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pnnl-my.sharepoint.com/personal/parker_sprinkle_pnnl_gov1/Documents/Desktop/Projects/EGS_Collab/collab_seismic/CASSM_geometry/"/>
    </mc:Choice>
  </mc:AlternateContent>
  <xr:revisionPtr revIDLastSave="84" documentId="11_D051A11612E657A00E1471B06B0E514999506119" xr6:coauthVersionLast="47" xr6:coauthVersionMax="47" xr10:uidLastSave="{472A8460-CBFC-7548-AB20-E6172AC2BB2E}"/>
  <bookViews>
    <workbookView xWindow="39080" yWindow="1320" windowWidth="31400" windowHeight="17920" tabRatio="500" activeTab="6" xr2:uid="{00000000-000D-0000-FFFF-FFFF00000000}"/>
  </bookViews>
  <sheets>
    <sheet name="Sheet1" sheetId="1" state="hidden" r:id="rId1"/>
    <sheet name="Hydrophones" sheetId="2" state="hidden" r:id="rId2"/>
    <sheet name="cassm" sheetId="3" state="hidden" r:id="rId3"/>
    <sheet name="Geode" sheetId="5" r:id="rId4"/>
    <sheet name="Geores" sheetId="6" r:id="rId5"/>
    <sheet name="VibBox" sheetId="7" r:id="rId6"/>
    <sheet name="CASSM_Channels" sheetId="8" r:id="rId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6" i="7" l="1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2" i="8"/>
  <c r="B3" i="8"/>
  <c r="A3" i="8"/>
  <c r="B4" i="8"/>
  <c r="A4" i="8"/>
  <c r="B5" i="8"/>
  <c r="A5" i="8"/>
  <c r="B6" i="8"/>
  <c r="A6" i="8"/>
  <c r="B7" i="8"/>
  <c r="A7" i="8"/>
  <c r="B8" i="8"/>
  <c r="A8" i="8"/>
  <c r="B9" i="8"/>
  <c r="A9" i="8"/>
  <c r="B10" i="8"/>
  <c r="A10" i="8"/>
  <c r="B11" i="8"/>
  <c r="A11" i="8"/>
  <c r="B12" i="8"/>
  <c r="A12" i="8"/>
  <c r="B13" i="8"/>
  <c r="A13" i="8"/>
  <c r="B14" i="8"/>
  <c r="A14" i="8"/>
  <c r="B15" i="8"/>
  <c r="A15" i="8"/>
  <c r="B16" i="8"/>
  <c r="A16" i="8"/>
  <c r="B17" i="8"/>
  <c r="A17" i="8"/>
  <c r="B18" i="8"/>
  <c r="A18" i="8"/>
  <c r="B19" i="8"/>
  <c r="A19" i="8"/>
  <c r="B20" i="8"/>
  <c r="A20" i="8"/>
  <c r="B21" i="8"/>
  <c r="A21" i="8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</calcChain>
</file>

<file path=xl/sharedStrings.xml><?xml version="1.0" encoding="utf-8"?>
<sst xmlns="http://schemas.openxmlformats.org/spreadsheetml/2006/main" count="1556" uniqueCount="189">
  <si>
    <t>Hydro_1-1</t>
  </si>
  <si>
    <t>Hydro_1-2</t>
  </si>
  <si>
    <t>Hydro_1-3</t>
  </si>
  <si>
    <t>Hydro_1-4</t>
  </si>
  <si>
    <t>Hydro_1-5</t>
  </si>
  <si>
    <t>Hydro_1-6</t>
  </si>
  <si>
    <t>Hydro_1-7</t>
  </si>
  <si>
    <t>Hydro_1-8</t>
  </si>
  <si>
    <t>Hydro_1-9</t>
  </si>
  <si>
    <t>Hydro_1-10</t>
  </si>
  <si>
    <t>Hydro_1-11</t>
  </si>
  <si>
    <t>Hydro_1-12</t>
  </si>
  <si>
    <t>Hydro_2-1</t>
  </si>
  <si>
    <t>Hydro_2-2</t>
  </si>
  <si>
    <t>Hydro_2-3</t>
  </si>
  <si>
    <t>Hydro_2-4</t>
  </si>
  <si>
    <t>Hydro_2-5</t>
  </si>
  <si>
    <t>Hydro_2-6</t>
  </si>
  <si>
    <t>Hydro_2-7</t>
  </si>
  <si>
    <t>Hydro_2-8</t>
  </si>
  <si>
    <t>Hydro_2-9</t>
  </si>
  <si>
    <t>Hydro_2-10</t>
  </si>
  <si>
    <t>Hydro_2-11</t>
  </si>
  <si>
    <t>Hydro_2-12</t>
  </si>
  <si>
    <t>ACC_1_Z</t>
  </si>
  <si>
    <t>ACC_1_X</t>
  </si>
  <si>
    <t>ACC_1_Y</t>
  </si>
  <si>
    <t>ACC_2_Z</t>
  </si>
  <si>
    <t>ACC_2_X</t>
  </si>
  <si>
    <t>ACC_2_Y</t>
  </si>
  <si>
    <t>ACC_3_Z</t>
  </si>
  <si>
    <t>ACC_3_X</t>
  </si>
  <si>
    <t>ACC_3_Y</t>
  </si>
  <si>
    <t>ACC_4_Z</t>
  </si>
  <si>
    <t>ACC_4_X</t>
  </si>
  <si>
    <t>ACC_4_Y</t>
  </si>
  <si>
    <t>ACC_5_Z</t>
  </si>
  <si>
    <t>ACC_5_X</t>
  </si>
  <si>
    <t>ACC_5_Y</t>
  </si>
  <si>
    <t>ACC_6_Z</t>
  </si>
  <si>
    <t>ACC_6_X</t>
  </si>
  <si>
    <t>ACC_6_Y</t>
  </si>
  <si>
    <t>ACC_7_Z</t>
  </si>
  <si>
    <t>ACC_7_X</t>
  </si>
  <si>
    <t>ACC_7_Y</t>
  </si>
  <si>
    <t>ACC_8_Z</t>
  </si>
  <si>
    <t>ACC_8_X</t>
  </si>
  <si>
    <t>ACC_9_Y</t>
  </si>
  <si>
    <t>ACC_8_Y</t>
  </si>
  <si>
    <t>ACC_9_Z</t>
  </si>
  <si>
    <t>ACC_9_X</t>
  </si>
  <si>
    <t>ACC_10_Z</t>
  </si>
  <si>
    <t>ACC_10_X</t>
  </si>
  <si>
    <t>ACC_10_Y</t>
  </si>
  <si>
    <t>ACC_11_Z</t>
  </si>
  <si>
    <t>ACC_11_X</t>
  </si>
  <si>
    <t>ACC_11_Y</t>
  </si>
  <si>
    <t>ACC_12_Z</t>
  </si>
  <si>
    <t>ACC_12_X</t>
  </si>
  <si>
    <t>ACC_12_Y</t>
  </si>
  <si>
    <t>ACC_13_Z</t>
  </si>
  <si>
    <t>ACC_13_X</t>
  </si>
  <si>
    <t>ACC_13_Y</t>
  </si>
  <si>
    <t>ACC_14_Z</t>
  </si>
  <si>
    <t>ACC_14_X</t>
  </si>
  <si>
    <t>ACC_14_Y</t>
  </si>
  <si>
    <t>ACC_15_Z</t>
  </si>
  <si>
    <t>ACC_15_X</t>
  </si>
  <si>
    <t>ACC_15_Y</t>
  </si>
  <si>
    <t>ACC_16_Z</t>
  </si>
  <si>
    <t>ACC_16_X</t>
  </si>
  <si>
    <t>ACC_16_Y</t>
  </si>
  <si>
    <t>ACC_17_Z</t>
  </si>
  <si>
    <t>ACC_17_X</t>
  </si>
  <si>
    <t>ACC_17_Y</t>
  </si>
  <si>
    <t>ACC_18_Z</t>
  </si>
  <si>
    <t>ACC_18_X</t>
  </si>
  <si>
    <t>ACC_18_Y</t>
  </si>
  <si>
    <t>Geophone-1_X</t>
  </si>
  <si>
    <t>Geophone-1_Z</t>
  </si>
  <si>
    <t>Geophone-1_Y</t>
  </si>
  <si>
    <t>Geophone-2_Z</t>
  </si>
  <si>
    <t>Geophone-2_X</t>
  </si>
  <si>
    <t>Geophone-2_Y</t>
  </si>
  <si>
    <t>Geophone-3_Z</t>
  </si>
  <si>
    <t>Geophone-3_X</t>
  </si>
  <si>
    <t>Geophone-3_Y</t>
  </si>
  <si>
    <t>Geophone-4_Z</t>
  </si>
  <si>
    <t>Geophone-4_X</t>
  </si>
  <si>
    <t>Geophone-4_Y</t>
  </si>
  <si>
    <t>CASSM-Encoder</t>
  </si>
  <si>
    <t>CASSM-HV_Mon</t>
  </si>
  <si>
    <t>CASSM_RefWaveform</t>
  </si>
  <si>
    <t>Rb_1PPS</t>
  </si>
  <si>
    <t>Geores</t>
  </si>
  <si>
    <t>CASSM_Trigger</t>
  </si>
  <si>
    <t>VibBox</t>
  </si>
  <si>
    <t>D3  -</t>
  </si>
  <si>
    <t>D3  +</t>
  </si>
  <si>
    <t>C3  -</t>
  </si>
  <si>
    <t>C3  +</t>
  </si>
  <si>
    <t>B3  -</t>
  </si>
  <si>
    <t>B3  +</t>
  </si>
  <si>
    <t>A3  -</t>
  </si>
  <si>
    <t>A3  +</t>
  </si>
  <si>
    <t>D2  -</t>
  </si>
  <si>
    <t>D2  +</t>
  </si>
  <si>
    <t>C2  -</t>
  </si>
  <si>
    <t>C2  +</t>
  </si>
  <si>
    <t>B2  -</t>
  </si>
  <si>
    <t>B2  +</t>
  </si>
  <si>
    <t>A2  -</t>
  </si>
  <si>
    <t>A2  +</t>
  </si>
  <si>
    <t>D1  -</t>
  </si>
  <si>
    <t>D1  +</t>
  </si>
  <si>
    <t>C1  -</t>
  </si>
  <si>
    <t>C1  +</t>
  </si>
  <si>
    <t>B1  -</t>
  </si>
  <si>
    <t>B1  +</t>
  </si>
  <si>
    <t>A1  -</t>
  </si>
  <si>
    <t>A1  +</t>
  </si>
  <si>
    <t>BLACK</t>
  </si>
  <si>
    <t>RED</t>
  </si>
  <si>
    <t>GREEN</t>
  </si>
  <si>
    <t>WHITE</t>
  </si>
  <si>
    <t>BLUE</t>
  </si>
  <si>
    <t>YELLOW</t>
  </si>
  <si>
    <t>ORANGE</t>
  </si>
  <si>
    <t>BROWN</t>
  </si>
  <si>
    <t>D  -</t>
  </si>
  <si>
    <t>D  +</t>
  </si>
  <si>
    <t>C  -</t>
  </si>
  <si>
    <t>C  +</t>
  </si>
  <si>
    <t>B  -</t>
  </si>
  <si>
    <t>B  +</t>
  </si>
  <si>
    <t>A  -</t>
  </si>
  <si>
    <t>A  +</t>
  </si>
  <si>
    <t>CLOCK -</t>
  </si>
  <si>
    <t>CLOCK +</t>
  </si>
  <si>
    <t>TRIGGER -</t>
  </si>
  <si>
    <t>TRIGGER +</t>
  </si>
  <si>
    <t>ENCODER -</t>
  </si>
  <si>
    <t>ENCODER +</t>
  </si>
  <si>
    <t>WAVEFORM -</t>
  </si>
  <si>
    <t>WAVEFORM +</t>
  </si>
  <si>
    <t>GEODE</t>
  </si>
  <si>
    <t>GEORES</t>
  </si>
  <si>
    <t>VBOX</t>
  </si>
  <si>
    <t>CH</t>
  </si>
  <si>
    <t>Geode</t>
  </si>
  <si>
    <t>wave</t>
  </si>
  <si>
    <t>Encoder</t>
  </si>
  <si>
    <t>PDT</t>
  </si>
  <si>
    <t>OT</t>
  </si>
  <si>
    <t>PDB</t>
  </si>
  <si>
    <t>OB</t>
  </si>
  <si>
    <t>PSB</t>
  </si>
  <si>
    <t>PST</t>
  </si>
  <si>
    <t>CASSM</t>
  </si>
  <si>
    <t>Depth</t>
  </si>
  <si>
    <t>W1</t>
  </si>
  <si>
    <t>W2</t>
  </si>
  <si>
    <t>W3</t>
  </si>
  <si>
    <t>W4</t>
  </si>
  <si>
    <t>CASSM_TRIGGER</t>
  </si>
  <si>
    <t>NC</t>
  </si>
  <si>
    <t>Channel</t>
  </si>
  <si>
    <t>Sensor</t>
  </si>
  <si>
    <t>Desc</t>
  </si>
  <si>
    <t>Depth (m)</t>
  </si>
  <si>
    <t>Comment</t>
  </si>
  <si>
    <t>noisy</t>
  </si>
  <si>
    <t>bad</t>
  </si>
  <si>
    <t>location</t>
  </si>
  <si>
    <t>10X Atten</t>
  </si>
  <si>
    <t>Easting(m)</t>
  </si>
  <si>
    <t>Northing(m)</t>
  </si>
  <si>
    <t>Elev(m)</t>
  </si>
  <si>
    <t>8.26124e+02  -1.31862e+03   1.13061e+02</t>
  </si>
  <si>
    <t>8.34012e+02  -1.30629e+03   1.12917e+02</t>
  </si>
  <si>
    <t>8.41997e+02  -1.29396e+03   1.13149e+02</t>
  </si>
  <si>
    <t>8.49750e+02  -1.28160e+03   1.13080e+02</t>
  </si>
  <si>
    <t>Depth_m</t>
  </si>
  <si>
    <t>Easting_m</t>
  </si>
  <si>
    <t>Northing_m</t>
  </si>
  <si>
    <t>Elev_m</t>
  </si>
  <si>
    <t>SourceNum</t>
  </si>
  <si>
    <t>EncoderCh</t>
  </si>
  <si>
    <t>CytekCh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</si>
</sst>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7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3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0" xfId="0" applyNumberFormat="1"/>
  </cellXfs>
  <cellStyles count="2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8"/>
  <sheetViews>
    <sheetView topLeftCell="A60" workbookViewId="0">
      <selection activeCell="A63" sqref="A63:I88"/>
    </sheetView>
  </sheetViews>
  <sheetFormatPr baseColWidth="10" defaultColWidth="10.83203125" defaultRowHeight="16" x14ac:dyDescent="0.2"/>
  <cols>
    <col min="1" max="1" width="10.83203125" style="1"/>
    <col min="2" max="2" width="16.6640625" style="1" customWidth="1"/>
    <col min="3" max="7" width="10.83203125" style="1"/>
    <col min="8" max="8" width="15" style="1" customWidth="1"/>
    <col min="9" max="9" width="15.33203125" style="1" customWidth="1"/>
    <col min="10" max="10" width="10.83203125" style="1"/>
    <col min="11" max="11" width="14.5" style="1" customWidth="1"/>
    <col min="12" max="13" width="10.83203125" style="1"/>
    <col min="14" max="14" width="20.5" style="1" customWidth="1"/>
    <col min="15" max="15" width="10.83203125" style="1"/>
    <col min="16" max="16" width="17.33203125" style="1" customWidth="1"/>
    <col min="17" max="16384" width="10.83203125" style="1"/>
  </cols>
  <sheetData>
    <row r="2" spans="1:25" x14ac:dyDescent="0.2">
      <c r="B2" s="6" t="s">
        <v>153</v>
      </c>
      <c r="D2" s="7" t="s">
        <v>157</v>
      </c>
      <c r="F2" s="9" t="s">
        <v>152</v>
      </c>
    </row>
    <row r="3" spans="1:25" x14ac:dyDescent="0.2">
      <c r="B3" s="5" t="s">
        <v>155</v>
      </c>
      <c r="D3" s="8" t="s">
        <v>156</v>
      </c>
      <c r="F3" s="10" t="s">
        <v>154</v>
      </c>
      <c r="L3" s="18"/>
    </row>
    <row r="4" spans="1:25" x14ac:dyDescent="0.2">
      <c r="A4" s="2" t="s">
        <v>149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/>
      <c r="Q4" s="1" t="s">
        <v>158</v>
      </c>
      <c r="U4" s="1" t="s">
        <v>159</v>
      </c>
    </row>
    <row r="5" spans="1:2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/>
    </row>
    <row r="6" spans="1:25" x14ac:dyDescent="0.2">
      <c r="A6" s="2">
        <v>1</v>
      </c>
      <c r="B6" s="2" t="s">
        <v>0</v>
      </c>
      <c r="C6" s="13" t="s">
        <v>154</v>
      </c>
      <c r="D6" s="1">
        <v>31.26</v>
      </c>
      <c r="F6" s="2">
        <v>25</v>
      </c>
      <c r="G6" s="2" t="s">
        <v>24</v>
      </c>
      <c r="H6" s="11" t="s">
        <v>152</v>
      </c>
      <c r="I6" s="1">
        <v>48.77</v>
      </c>
      <c r="K6" s="2">
        <v>49</v>
      </c>
      <c r="L6" s="2" t="s">
        <v>49</v>
      </c>
      <c r="M6" s="14" t="s">
        <v>156</v>
      </c>
      <c r="N6" s="1">
        <v>10.71</v>
      </c>
      <c r="P6" s="2">
        <v>73</v>
      </c>
      <c r="Q6" s="2" t="s">
        <v>72</v>
      </c>
      <c r="R6" s="6" t="s">
        <v>153</v>
      </c>
      <c r="S6" s="20">
        <v>35</v>
      </c>
      <c r="T6" s="20"/>
      <c r="U6" s="1">
        <v>1</v>
      </c>
      <c r="V6" s="1">
        <v>15</v>
      </c>
      <c r="W6" s="16" t="s">
        <v>155</v>
      </c>
      <c r="X6" s="1">
        <v>30.06</v>
      </c>
      <c r="Y6" s="1">
        <v>54</v>
      </c>
    </row>
    <row r="7" spans="1:25" x14ac:dyDescent="0.2">
      <c r="A7" s="2">
        <f>1+A6</f>
        <v>2</v>
      </c>
      <c r="B7" s="2" t="s">
        <v>1</v>
      </c>
      <c r="C7" s="13" t="s">
        <v>154</v>
      </c>
      <c r="D7" s="1">
        <v>33.01</v>
      </c>
      <c r="F7" s="2">
        <f>1+F6</f>
        <v>26</v>
      </c>
      <c r="G7" s="2" t="s">
        <v>25</v>
      </c>
      <c r="H7" s="11" t="s">
        <v>152</v>
      </c>
      <c r="I7" s="1">
        <v>48.77</v>
      </c>
      <c r="K7" s="2">
        <f>1+K6</f>
        <v>50</v>
      </c>
      <c r="L7" s="2" t="s">
        <v>50</v>
      </c>
      <c r="M7" s="14" t="s">
        <v>156</v>
      </c>
      <c r="N7" s="1">
        <v>10.71</v>
      </c>
      <c r="P7" s="2">
        <f>1+P6</f>
        <v>74</v>
      </c>
      <c r="Q7" s="2" t="s">
        <v>73</v>
      </c>
      <c r="R7" s="6" t="s">
        <v>153</v>
      </c>
      <c r="S7" s="20">
        <v>35</v>
      </c>
      <c r="T7" s="20"/>
      <c r="U7" s="1">
        <f>1+U6</f>
        <v>2</v>
      </c>
      <c r="V7" s="1">
        <v>16</v>
      </c>
      <c r="W7" s="16" t="s">
        <v>155</v>
      </c>
      <c r="X7" s="1">
        <v>34.25</v>
      </c>
    </row>
    <row r="8" spans="1:25" x14ac:dyDescent="0.2">
      <c r="A8" s="2">
        <f t="shared" ref="A8:A29" si="0">1+A7</f>
        <v>3</v>
      </c>
      <c r="B8" s="2" t="s">
        <v>2</v>
      </c>
      <c r="C8" s="13" t="s">
        <v>154</v>
      </c>
      <c r="D8" s="1">
        <v>34.74</v>
      </c>
      <c r="F8" s="2">
        <f t="shared" ref="F8:F29" si="1">1+F7</f>
        <v>27</v>
      </c>
      <c r="G8" s="2" t="s">
        <v>26</v>
      </c>
      <c r="H8" s="11" t="s">
        <v>152</v>
      </c>
      <c r="I8" s="1">
        <v>48.77</v>
      </c>
      <c r="K8" s="2">
        <f t="shared" ref="K8:K29" si="2">1+K7</f>
        <v>51</v>
      </c>
      <c r="L8" s="2" t="s">
        <v>47</v>
      </c>
      <c r="M8" s="14" t="s">
        <v>156</v>
      </c>
      <c r="N8" s="1">
        <v>10.71</v>
      </c>
      <c r="P8" s="2">
        <f t="shared" ref="P8:P29" si="3">1+P7</f>
        <v>75</v>
      </c>
      <c r="Q8" s="2" t="s">
        <v>74</v>
      </c>
      <c r="R8" s="6" t="s">
        <v>153</v>
      </c>
      <c r="S8" s="20">
        <v>35</v>
      </c>
      <c r="T8" s="20"/>
      <c r="U8" s="1">
        <f t="shared" ref="U8:U25" si="4">1+U7</f>
        <v>3</v>
      </c>
      <c r="V8" s="1">
        <v>12</v>
      </c>
      <c r="W8" s="16" t="s">
        <v>155</v>
      </c>
      <c r="X8" s="1">
        <v>38.51</v>
      </c>
      <c r="Y8" s="1">
        <v>56</v>
      </c>
    </row>
    <row r="9" spans="1:25" x14ac:dyDescent="0.2">
      <c r="A9" s="2">
        <f t="shared" si="0"/>
        <v>4</v>
      </c>
      <c r="B9" s="2" t="s">
        <v>3</v>
      </c>
      <c r="C9" s="13" t="s">
        <v>154</v>
      </c>
      <c r="D9" s="1">
        <v>36.479999999999997</v>
      </c>
      <c r="F9" s="2">
        <f t="shared" si="1"/>
        <v>28</v>
      </c>
      <c r="G9" s="2" t="s">
        <v>27</v>
      </c>
      <c r="H9" s="11" t="s">
        <v>152</v>
      </c>
      <c r="I9" s="1">
        <v>32.299999999999997</v>
      </c>
      <c r="K9" s="2">
        <f t="shared" si="2"/>
        <v>52</v>
      </c>
      <c r="L9" s="2" t="s">
        <v>51</v>
      </c>
      <c r="M9" s="15" t="s">
        <v>157</v>
      </c>
      <c r="N9" s="20">
        <v>37.17</v>
      </c>
      <c r="O9" s="20"/>
      <c r="P9" s="2">
        <f t="shared" si="3"/>
        <v>76</v>
      </c>
      <c r="Q9" s="2" t="s">
        <v>75</v>
      </c>
      <c r="R9" s="6" t="s">
        <v>153</v>
      </c>
      <c r="S9" s="21">
        <v>18.3</v>
      </c>
      <c r="T9" s="21"/>
      <c r="U9" s="1">
        <f t="shared" si="4"/>
        <v>4</v>
      </c>
      <c r="V9" s="1">
        <v>11</v>
      </c>
      <c r="W9" s="16" t="s">
        <v>155</v>
      </c>
      <c r="X9" s="1">
        <v>42.77</v>
      </c>
    </row>
    <row r="10" spans="1:25" x14ac:dyDescent="0.2">
      <c r="A10" s="2">
        <f t="shared" si="0"/>
        <v>5</v>
      </c>
      <c r="B10" s="2" t="s">
        <v>4</v>
      </c>
      <c r="C10" s="13" t="s">
        <v>154</v>
      </c>
      <c r="D10" s="1">
        <v>38.229999999999997</v>
      </c>
      <c r="F10" s="2">
        <f t="shared" si="1"/>
        <v>29</v>
      </c>
      <c r="G10" s="2" t="s">
        <v>28</v>
      </c>
      <c r="H10" s="11" t="s">
        <v>152</v>
      </c>
      <c r="I10" s="1">
        <v>32.299999999999997</v>
      </c>
      <c r="K10" s="2">
        <f t="shared" si="2"/>
        <v>53</v>
      </c>
      <c r="L10" s="2" t="s">
        <v>52</v>
      </c>
      <c r="M10" s="15" t="s">
        <v>157</v>
      </c>
      <c r="N10" s="20">
        <v>37.17</v>
      </c>
      <c r="O10" s="20"/>
      <c r="P10" s="2">
        <f t="shared" si="3"/>
        <v>77</v>
      </c>
      <c r="Q10" s="2" t="s">
        <v>76</v>
      </c>
      <c r="R10" s="6" t="s">
        <v>153</v>
      </c>
      <c r="S10" s="21">
        <v>18.3</v>
      </c>
      <c r="T10" s="21"/>
      <c r="U10" s="1">
        <f t="shared" si="4"/>
        <v>5</v>
      </c>
      <c r="V10" s="1">
        <v>7</v>
      </c>
      <c r="W10" s="16" t="s">
        <v>155</v>
      </c>
      <c r="X10" s="1">
        <v>47.05</v>
      </c>
    </row>
    <row r="11" spans="1:25" x14ac:dyDescent="0.2">
      <c r="A11" s="2">
        <f t="shared" si="0"/>
        <v>6</v>
      </c>
      <c r="B11" s="2" t="s">
        <v>5</v>
      </c>
      <c r="C11" s="13" t="s">
        <v>154</v>
      </c>
      <c r="D11" s="1">
        <v>39.96</v>
      </c>
      <c r="F11" s="2">
        <f t="shared" si="1"/>
        <v>30</v>
      </c>
      <c r="G11" s="2" t="s">
        <v>29</v>
      </c>
      <c r="H11" s="11" t="s">
        <v>152</v>
      </c>
      <c r="I11" s="1">
        <v>32.299999999999997</v>
      </c>
      <c r="K11" s="2">
        <f t="shared" si="2"/>
        <v>54</v>
      </c>
      <c r="L11" s="2" t="s">
        <v>53</v>
      </c>
      <c r="M11" s="15" t="s">
        <v>157</v>
      </c>
      <c r="N11" s="20">
        <v>37.17</v>
      </c>
      <c r="O11" s="20"/>
      <c r="P11" s="2">
        <f t="shared" si="3"/>
        <v>78</v>
      </c>
      <c r="Q11" s="2" t="s">
        <v>77</v>
      </c>
      <c r="R11" s="6" t="s">
        <v>153</v>
      </c>
      <c r="S11" s="21">
        <v>18.3</v>
      </c>
      <c r="T11" s="21"/>
      <c r="U11" s="1">
        <f t="shared" si="4"/>
        <v>6</v>
      </c>
      <c r="V11" s="1">
        <v>10</v>
      </c>
      <c r="W11" s="16" t="s">
        <v>155</v>
      </c>
      <c r="X11" s="1">
        <v>51.45</v>
      </c>
      <c r="Y11" s="1">
        <v>59</v>
      </c>
    </row>
    <row r="12" spans="1:25" x14ac:dyDescent="0.2">
      <c r="A12" s="2">
        <f t="shared" si="0"/>
        <v>7</v>
      </c>
      <c r="B12" s="2" t="s">
        <v>6</v>
      </c>
      <c r="C12" s="13" t="s">
        <v>154</v>
      </c>
      <c r="D12" s="1">
        <v>41.69</v>
      </c>
      <c r="F12" s="2">
        <f t="shared" si="1"/>
        <v>31</v>
      </c>
      <c r="G12" s="2" t="s">
        <v>30</v>
      </c>
      <c r="H12" s="13" t="s">
        <v>154</v>
      </c>
      <c r="I12" s="1">
        <v>51.79</v>
      </c>
      <c r="K12" s="2">
        <f t="shared" si="2"/>
        <v>55</v>
      </c>
      <c r="L12" s="2" t="s">
        <v>54</v>
      </c>
      <c r="M12" s="15" t="s">
        <v>157</v>
      </c>
      <c r="N12" s="20">
        <v>24.67</v>
      </c>
      <c r="O12" s="20"/>
      <c r="P12" s="2">
        <f t="shared" si="3"/>
        <v>79</v>
      </c>
      <c r="Q12" s="2" t="s">
        <v>79</v>
      </c>
      <c r="R12" s="1" t="s">
        <v>160</v>
      </c>
      <c r="S12" s="1">
        <v>5.3</v>
      </c>
      <c r="U12" s="1">
        <f t="shared" si="4"/>
        <v>7</v>
      </c>
      <c r="V12" s="1">
        <v>19</v>
      </c>
      <c r="W12" s="15" t="s">
        <v>157</v>
      </c>
      <c r="X12" s="1">
        <v>19.670000000000002</v>
      </c>
    </row>
    <row r="13" spans="1:25" x14ac:dyDescent="0.2">
      <c r="A13" s="2">
        <f t="shared" si="0"/>
        <v>8</v>
      </c>
      <c r="B13" s="2" t="s">
        <v>7</v>
      </c>
      <c r="C13" s="13" t="s">
        <v>154</v>
      </c>
      <c r="D13" s="1">
        <v>43.44</v>
      </c>
      <c r="F13" s="2">
        <f t="shared" si="1"/>
        <v>32</v>
      </c>
      <c r="G13" s="2" t="s">
        <v>31</v>
      </c>
      <c r="H13" s="13" t="s">
        <v>154</v>
      </c>
      <c r="I13" s="1">
        <v>51.79</v>
      </c>
      <c r="K13" s="2">
        <f t="shared" si="2"/>
        <v>56</v>
      </c>
      <c r="L13" s="2" t="s">
        <v>55</v>
      </c>
      <c r="M13" s="15" t="s">
        <v>157</v>
      </c>
      <c r="N13" s="20">
        <v>24.67</v>
      </c>
      <c r="O13" s="20"/>
      <c r="P13" s="2">
        <f t="shared" si="3"/>
        <v>80</v>
      </c>
      <c r="Q13" s="2" t="s">
        <v>78</v>
      </c>
      <c r="R13" s="1" t="s">
        <v>160</v>
      </c>
      <c r="S13" s="1">
        <v>5.3</v>
      </c>
      <c r="U13" s="1">
        <f t="shared" si="4"/>
        <v>8</v>
      </c>
      <c r="V13" s="1">
        <v>27</v>
      </c>
      <c r="W13" s="15" t="s">
        <v>157</v>
      </c>
      <c r="X13" s="1">
        <v>22.87</v>
      </c>
    </row>
    <row r="14" spans="1:25" x14ac:dyDescent="0.2">
      <c r="A14" s="2">
        <f t="shared" si="0"/>
        <v>9</v>
      </c>
      <c r="B14" s="2" t="s">
        <v>8</v>
      </c>
      <c r="C14" s="13" t="s">
        <v>154</v>
      </c>
      <c r="D14" s="1">
        <v>45.18</v>
      </c>
      <c r="F14" s="2">
        <f t="shared" si="1"/>
        <v>33</v>
      </c>
      <c r="G14" s="2" t="s">
        <v>32</v>
      </c>
      <c r="H14" s="13" t="s">
        <v>154</v>
      </c>
      <c r="I14" s="1">
        <v>51.79</v>
      </c>
      <c r="K14" s="2">
        <f t="shared" si="2"/>
        <v>57</v>
      </c>
      <c r="L14" s="2" t="s">
        <v>56</v>
      </c>
      <c r="M14" s="15" t="s">
        <v>157</v>
      </c>
      <c r="N14" s="20">
        <v>24.67</v>
      </c>
      <c r="O14" s="20"/>
      <c r="P14" s="2">
        <f t="shared" si="3"/>
        <v>81</v>
      </c>
      <c r="Q14" s="2" t="s">
        <v>80</v>
      </c>
      <c r="R14" s="1" t="s">
        <v>160</v>
      </c>
      <c r="S14" s="1">
        <v>5.3</v>
      </c>
      <c r="U14" s="1">
        <f t="shared" si="4"/>
        <v>9</v>
      </c>
      <c r="V14" s="1">
        <v>23</v>
      </c>
      <c r="W14" s="15" t="s">
        <v>157</v>
      </c>
      <c r="X14" s="1">
        <v>25.7</v>
      </c>
    </row>
    <row r="15" spans="1:25" x14ac:dyDescent="0.2">
      <c r="A15" s="2">
        <f t="shared" si="0"/>
        <v>10</v>
      </c>
      <c r="B15" s="2" t="s">
        <v>9</v>
      </c>
      <c r="C15" s="13" t="s">
        <v>154</v>
      </c>
      <c r="D15" s="1">
        <v>46.93</v>
      </c>
      <c r="F15" s="2">
        <f t="shared" si="1"/>
        <v>34</v>
      </c>
      <c r="G15" s="2" t="s">
        <v>33</v>
      </c>
      <c r="H15" s="13" t="s">
        <v>154</v>
      </c>
      <c r="I15" s="1">
        <v>33.549999999999997</v>
      </c>
      <c r="K15" s="2">
        <f t="shared" si="2"/>
        <v>58</v>
      </c>
      <c r="L15" s="2" t="s">
        <v>57</v>
      </c>
      <c r="M15" s="15" t="s">
        <v>157</v>
      </c>
      <c r="N15" s="20">
        <v>12.19</v>
      </c>
      <c r="O15" s="20"/>
      <c r="P15" s="2">
        <f t="shared" si="3"/>
        <v>82</v>
      </c>
      <c r="Q15" s="2" t="s">
        <v>81</v>
      </c>
      <c r="R15" s="1" t="s">
        <v>161</v>
      </c>
      <c r="S15" s="1">
        <v>5.3</v>
      </c>
      <c r="U15" s="1">
        <f t="shared" si="4"/>
        <v>10</v>
      </c>
      <c r="V15" s="1">
        <v>18</v>
      </c>
      <c r="W15" s="15" t="s">
        <v>157</v>
      </c>
      <c r="X15" s="1">
        <v>28.69</v>
      </c>
    </row>
    <row r="16" spans="1:25" x14ac:dyDescent="0.2">
      <c r="A16" s="2">
        <f t="shared" si="0"/>
        <v>11</v>
      </c>
      <c r="B16" s="2" t="s">
        <v>10</v>
      </c>
      <c r="C16" s="13" t="s">
        <v>154</v>
      </c>
      <c r="D16" s="1">
        <v>48.67</v>
      </c>
      <c r="F16" s="2">
        <f t="shared" si="1"/>
        <v>35</v>
      </c>
      <c r="G16" s="2" t="s">
        <v>34</v>
      </c>
      <c r="H16" s="13" t="s">
        <v>154</v>
      </c>
      <c r="I16" s="1">
        <v>33.549999999999997</v>
      </c>
      <c r="K16" s="2">
        <f t="shared" si="2"/>
        <v>59</v>
      </c>
      <c r="L16" s="2" t="s">
        <v>58</v>
      </c>
      <c r="M16" s="15" t="s">
        <v>157</v>
      </c>
      <c r="N16" s="20">
        <v>12.19</v>
      </c>
      <c r="O16" s="20"/>
      <c r="P16" s="2">
        <f t="shared" si="3"/>
        <v>83</v>
      </c>
      <c r="Q16" s="2" t="s">
        <v>82</v>
      </c>
      <c r="R16" s="1" t="s">
        <v>161</v>
      </c>
      <c r="S16" s="1">
        <v>5.3</v>
      </c>
      <c r="U16" s="1">
        <f t="shared" si="4"/>
        <v>11</v>
      </c>
      <c r="V16" s="1">
        <v>14</v>
      </c>
      <c r="W16" s="15" t="s">
        <v>157</v>
      </c>
      <c r="X16" s="1">
        <v>31.99</v>
      </c>
    </row>
    <row r="17" spans="1:24" x14ac:dyDescent="0.2">
      <c r="A17" s="2">
        <f t="shared" si="0"/>
        <v>12</v>
      </c>
      <c r="B17" s="2" t="s">
        <v>11</v>
      </c>
      <c r="C17" s="13" t="s">
        <v>154</v>
      </c>
      <c r="D17" s="1">
        <v>50.41</v>
      </c>
      <c r="F17" s="2">
        <f t="shared" si="1"/>
        <v>36</v>
      </c>
      <c r="G17" s="2" t="s">
        <v>35</v>
      </c>
      <c r="H17" s="13" t="s">
        <v>154</v>
      </c>
      <c r="I17" s="1">
        <v>33.549999999999997</v>
      </c>
      <c r="K17" s="2">
        <f t="shared" si="2"/>
        <v>60</v>
      </c>
      <c r="L17" s="2" t="s">
        <v>59</v>
      </c>
      <c r="M17" s="15" t="s">
        <v>157</v>
      </c>
      <c r="N17" s="20">
        <v>12.19</v>
      </c>
      <c r="O17" s="20"/>
      <c r="P17" s="2">
        <f t="shared" si="3"/>
        <v>84</v>
      </c>
      <c r="Q17" s="2" t="s">
        <v>83</v>
      </c>
      <c r="R17" s="1" t="s">
        <v>161</v>
      </c>
      <c r="S17" s="1">
        <v>5.3</v>
      </c>
      <c r="U17" s="1">
        <f t="shared" si="4"/>
        <v>12</v>
      </c>
      <c r="V17" s="1">
        <v>6</v>
      </c>
      <c r="W17" s="15" t="s">
        <v>157</v>
      </c>
      <c r="X17" s="1">
        <v>35.11</v>
      </c>
    </row>
    <row r="18" spans="1:24" x14ac:dyDescent="0.2">
      <c r="A18" s="2">
        <f t="shared" si="0"/>
        <v>13</v>
      </c>
      <c r="B18" s="2" t="s">
        <v>12</v>
      </c>
      <c r="C18" s="12" t="s">
        <v>153</v>
      </c>
      <c r="D18" s="1">
        <v>30.49</v>
      </c>
      <c r="F18" s="2">
        <f t="shared" si="1"/>
        <v>37</v>
      </c>
      <c r="G18" s="2" t="s">
        <v>36</v>
      </c>
      <c r="H18" s="11" t="s">
        <v>152</v>
      </c>
      <c r="I18" s="1">
        <v>15.24</v>
      </c>
      <c r="K18" s="2">
        <f t="shared" si="2"/>
        <v>61</v>
      </c>
      <c r="L18" s="2" t="s">
        <v>60</v>
      </c>
      <c r="M18" s="16" t="s">
        <v>155</v>
      </c>
      <c r="N18" s="1">
        <v>55.58</v>
      </c>
      <c r="P18" s="2">
        <f t="shared" si="3"/>
        <v>85</v>
      </c>
      <c r="Q18" s="2" t="s">
        <v>84</v>
      </c>
      <c r="R18" s="1" t="s">
        <v>162</v>
      </c>
      <c r="S18" s="1">
        <v>5.3</v>
      </c>
      <c r="U18" s="1">
        <f t="shared" si="4"/>
        <v>13</v>
      </c>
      <c r="V18" s="1">
        <v>31</v>
      </c>
      <c r="W18" s="14" t="s">
        <v>156</v>
      </c>
      <c r="X18" s="1">
        <v>9.14</v>
      </c>
    </row>
    <row r="19" spans="1:24" x14ac:dyDescent="0.2">
      <c r="A19" s="2">
        <f t="shared" si="0"/>
        <v>14</v>
      </c>
      <c r="B19" s="2" t="s">
        <v>13</v>
      </c>
      <c r="C19" s="12" t="s">
        <v>153</v>
      </c>
      <c r="D19" s="1">
        <v>32.229999999999997</v>
      </c>
      <c r="F19" s="2">
        <f t="shared" si="1"/>
        <v>38</v>
      </c>
      <c r="G19" s="2" t="s">
        <v>37</v>
      </c>
      <c r="H19" s="11" t="s">
        <v>152</v>
      </c>
      <c r="I19" s="1">
        <v>15.24</v>
      </c>
      <c r="K19" s="2">
        <f t="shared" si="2"/>
        <v>62</v>
      </c>
      <c r="L19" s="2" t="s">
        <v>61</v>
      </c>
      <c r="M19" s="16" t="s">
        <v>155</v>
      </c>
      <c r="N19" s="1">
        <v>55.58</v>
      </c>
      <c r="P19" s="2">
        <f t="shared" si="3"/>
        <v>86</v>
      </c>
      <c r="Q19" s="2" t="s">
        <v>85</v>
      </c>
      <c r="R19" s="1" t="s">
        <v>162</v>
      </c>
      <c r="S19" s="1">
        <v>5.3</v>
      </c>
      <c r="U19" s="1">
        <f t="shared" si="4"/>
        <v>14</v>
      </c>
      <c r="V19" s="1">
        <v>24</v>
      </c>
      <c r="W19" s="14" t="s">
        <v>156</v>
      </c>
      <c r="X19" s="1">
        <v>19.809999999999999</v>
      </c>
    </row>
    <row r="20" spans="1:24" x14ac:dyDescent="0.2">
      <c r="A20" s="2">
        <f t="shared" si="0"/>
        <v>15</v>
      </c>
      <c r="B20" s="2" t="s">
        <v>14</v>
      </c>
      <c r="C20" s="12" t="s">
        <v>153</v>
      </c>
      <c r="D20" s="1">
        <v>33.97</v>
      </c>
      <c r="F20" s="2">
        <f t="shared" si="1"/>
        <v>39</v>
      </c>
      <c r="G20" s="2" t="s">
        <v>38</v>
      </c>
      <c r="H20" s="11" t="s">
        <v>152</v>
      </c>
      <c r="I20" s="1">
        <v>15.24</v>
      </c>
      <c r="K20" s="2">
        <f t="shared" si="2"/>
        <v>63</v>
      </c>
      <c r="L20" s="2" t="s">
        <v>62</v>
      </c>
      <c r="M20" s="16" t="s">
        <v>155</v>
      </c>
      <c r="N20" s="1">
        <v>55.58</v>
      </c>
      <c r="P20" s="2">
        <f t="shared" si="3"/>
        <v>87</v>
      </c>
      <c r="Q20" s="2" t="s">
        <v>86</v>
      </c>
      <c r="R20" s="1" t="s">
        <v>162</v>
      </c>
      <c r="S20" s="1">
        <v>5.3</v>
      </c>
      <c r="U20" s="1">
        <f t="shared" si="4"/>
        <v>15</v>
      </c>
      <c r="V20" s="1">
        <v>20</v>
      </c>
      <c r="W20" s="14" t="s">
        <v>156</v>
      </c>
      <c r="X20" s="1">
        <v>30.48</v>
      </c>
    </row>
    <row r="21" spans="1:24" x14ac:dyDescent="0.2">
      <c r="A21" s="2">
        <f t="shared" si="0"/>
        <v>16</v>
      </c>
      <c r="B21" s="2" t="s">
        <v>15</v>
      </c>
      <c r="C21" s="12" t="s">
        <v>153</v>
      </c>
      <c r="D21" s="1">
        <v>35.71</v>
      </c>
      <c r="F21" s="2">
        <f t="shared" si="1"/>
        <v>40</v>
      </c>
      <c r="G21" s="2" t="s">
        <v>39</v>
      </c>
      <c r="H21" s="13" t="s">
        <v>154</v>
      </c>
      <c r="I21" s="1">
        <v>15.27</v>
      </c>
      <c r="K21" s="2">
        <f t="shared" si="2"/>
        <v>64</v>
      </c>
      <c r="L21" s="2" t="s">
        <v>63</v>
      </c>
      <c r="M21" s="16" t="s">
        <v>155</v>
      </c>
      <c r="N21" s="1">
        <v>36.67</v>
      </c>
      <c r="P21" s="2">
        <f t="shared" si="3"/>
        <v>88</v>
      </c>
      <c r="Q21" s="2" t="s">
        <v>87</v>
      </c>
      <c r="R21" s="1" t="s">
        <v>163</v>
      </c>
      <c r="S21" s="1">
        <v>5.3</v>
      </c>
      <c r="U21" s="1">
        <f t="shared" si="4"/>
        <v>16</v>
      </c>
      <c r="V21" s="1">
        <v>3</v>
      </c>
      <c r="W21" s="14" t="s">
        <v>156</v>
      </c>
      <c r="X21" s="1">
        <v>41.15</v>
      </c>
    </row>
    <row r="22" spans="1:24" x14ac:dyDescent="0.2">
      <c r="A22" s="2">
        <f t="shared" si="0"/>
        <v>17</v>
      </c>
      <c r="B22" s="2" t="s">
        <v>16</v>
      </c>
      <c r="C22" s="12" t="s">
        <v>153</v>
      </c>
      <c r="D22" s="1">
        <v>37.450000000000003</v>
      </c>
      <c r="F22" s="2">
        <f t="shared" si="1"/>
        <v>41</v>
      </c>
      <c r="G22" s="2" t="s">
        <v>40</v>
      </c>
      <c r="H22" s="13" t="s">
        <v>154</v>
      </c>
      <c r="I22" s="1">
        <v>15.27</v>
      </c>
      <c r="K22" s="2">
        <f t="shared" si="2"/>
        <v>65</v>
      </c>
      <c r="L22" s="2" t="s">
        <v>64</v>
      </c>
      <c r="M22" s="16" t="s">
        <v>155</v>
      </c>
      <c r="N22" s="1">
        <v>36.67</v>
      </c>
      <c r="P22" s="2">
        <f t="shared" si="3"/>
        <v>89</v>
      </c>
      <c r="Q22" s="2" t="s">
        <v>88</v>
      </c>
      <c r="R22" s="1" t="s">
        <v>163</v>
      </c>
      <c r="S22" s="1">
        <v>5.3</v>
      </c>
      <c r="U22" s="1">
        <f t="shared" si="4"/>
        <v>17</v>
      </c>
      <c r="V22" s="1">
        <v>2</v>
      </c>
      <c r="W22" s="14" t="s">
        <v>156</v>
      </c>
      <c r="X22" s="1">
        <v>51.82</v>
      </c>
    </row>
    <row r="23" spans="1:24" x14ac:dyDescent="0.2">
      <c r="A23" s="2">
        <f t="shared" si="0"/>
        <v>18</v>
      </c>
      <c r="B23" s="2" t="s">
        <v>17</v>
      </c>
      <c r="C23" s="12" t="s">
        <v>153</v>
      </c>
      <c r="D23" s="1">
        <v>39.19</v>
      </c>
      <c r="F23" s="2">
        <f t="shared" si="1"/>
        <v>42</v>
      </c>
      <c r="G23" s="2" t="s">
        <v>41</v>
      </c>
      <c r="H23" s="13" t="s">
        <v>154</v>
      </c>
      <c r="I23" s="1">
        <v>15.27</v>
      </c>
      <c r="K23" s="2">
        <f t="shared" si="2"/>
        <v>66</v>
      </c>
      <c r="L23" s="2" t="s">
        <v>65</v>
      </c>
      <c r="M23" s="16" t="s">
        <v>155</v>
      </c>
      <c r="N23" s="1">
        <v>36.67</v>
      </c>
      <c r="P23" s="2">
        <f t="shared" si="3"/>
        <v>90</v>
      </c>
      <c r="Q23" s="2" t="s">
        <v>89</v>
      </c>
      <c r="R23" s="1" t="s">
        <v>163</v>
      </c>
      <c r="S23" s="1">
        <v>5.3</v>
      </c>
      <c r="U23" s="1">
        <f t="shared" si="4"/>
        <v>18</v>
      </c>
      <c r="V23" s="1">
        <v>30</v>
      </c>
      <c r="W23" s="11" t="s">
        <v>152</v>
      </c>
      <c r="X23" s="1">
        <v>30.48</v>
      </c>
    </row>
    <row r="24" spans="1:24" x14ac:dyDescent="0.2">
      <c r="A24" s="2">
        <f t="shared" si="0"/>
        <v>19</v>
      </c>
      <c r="B24" s="2" t="s">
        <v>18</v>
      </c>
      <c r="C24" s="12" t="s">
        <v>153</v>
      </c>
      <c r="D24" s="1">
        <v>40.94</v>
      </c>
      <c r="F24" s="2">
        <f t="shared" si="1"/>
        <v>43</v>
      </c>
      <c r="G24" s="2" t="s">
        <v>42</v>
      </c>
      <c r="H24" s="14" t="s">
        <v>156</v>
      </c>
      <c r="I24" s="1">
        <v>42.64</v>
      </c>
      <c r="K24" s="2">
        <f t="shared" si="2"/>
        <v>67</v>
      </c>
      <c r="L24" s="2" t="s">
        <v>66</v>
      </c>
      <c r="M24" s="16" t="s">
        <v>155</v>
      </c>
      <c r="N24" s="1">
        <v>17.78</v>
      </c>
      <c r="P24" s="2">
        <f t="shared" si="3"/>
        <v>91</v>
      </c>
      <c r="Q24" s="2" t="s">
        <v>165</v>
      </c>
      <c r="U24" s="1">
        <f t="shared" si="4"/>
        <v>19</v>
      </c>
      <c r="V24" s="1">
        <v>26</v>
      </c>
      <c r="W24" s="11" t="s">
        <v>152</v>
      </c>
      <c r="X24" s="1">
        <v>44.5</v>
      </c>
    </row>
    <row r="25" spans="1:24" x14ac:dyDescent="0.2">
      <c r="A25" s="2">
        <f t="shared" si="0"/>
        <v>20</v>
      </c>
      <c r="B25" s="2" t="s">
        <v>19</v>
      </c>
      <c r="C25" s="12" t="s">
        <v>153</v>
      </c>
      <c r="D25" s="1">
        <v>42.69</v>
      </c>
      <c r="F25" s="2">
        <f t="shared" si="1"/>
        <v>44</v>
      </c>
      <c r="G25" s="2" t="s">
        <v>43</v>
      </c>
      <c r="H25" s="14" t="s">
        <v>156</v>
      </c>
      <c r="I25" s="1">
        <v>42.64</v>
      </c>
      <c r="K25" s="2">
        <f t="shared" si="2"/>
        <v>68</v>
      </c>
      <c r="L25" s="2" t="s">
        <v>67</v>
      </c>
      <c r="M25" s="16" t="s">
        <v>155</v>
      </c>
      <c r="N25" s="1">
        <v>17.78</v>
      </c>
      <c r="P25" s="2">
        <f t="shared" si="3"/>
        <v>92</v>
      </c>
      <c r="Q25" s="2" t="s">
        <v>165</v>
      </c>
      <c r="U25" s="1">
        <f t="shared" si="4"/>
        <v>20</v>
      </c>
      <c r="V25" s="1">
        <v>22</v>
      </c>
      <c r="W25" s="11" t="s">
        <v>152</v>
      </c>
      <c r="X25" s="1">
        <v>57.91</v>
      </c>
    </row>
    <row r="26" spans="1:24" x14ac:dyDescent="0.2">
      <c r="A26" s="2">
        <f t="shared" si="0"/>
        <v>21</v>
      </c>
      <c r="B26" s="2" t="s">
        <v>20</v>
      </c>
      <c r="C26" s="12" t="s">
        <v>153</v>
      </c>
      <c r="D26" s="1">
        <v>44.44</v>
      </c>
      <c r="F26" s="2">
        <f t="shared" si="1"/>
        <v>45</v>
      </c>
      <c r="G26" s="2" t="s">
        <v>44</v>
      </c>
      <c r="H26" s="14" t="s">
        <v>156</v>
      </c>
      <c r="I26" s="1">
        <v>42.64</v>
      </c>
      <c r="K26" s="2">
        <f t="shared" si="2"/>
        <v>69</v>
      </c>
      <c r="L26" s="2" t="s">
        <v>68</v>
      </c>
      <c r="M26" s="16" t="s">
        <v>155</v>
      </c>
      <c r="N26" s="1">
        <v>17.78</v>
      </c>
      <c r="P26" s="2">
        <f t="shared" si="3"/>
        <v>93</v>
      </c>
      <c r="Q26" s="2" t="s">
        <v>164</v>
      </c>
    </row>
    <row r="27" spans="1:24" x14ac:dyDescent="0.2">
      <c r="A27" s="2">
        <f t="shared" si="0"/>
        <v>22</v>
      </c>
      <c r="B27" s="2" t="s">
        <v>21</v>
      </c>
      <c r="C27" s="12" t="s">
        <v>153</v>
      </c>
      <c r="D27" s="1">
        <v>46.19</v>
      </c>
      <c r="F27" s="2">
        <f t="shared" si="1"/>
        <v>46</v>
      </c>
      <c r="G27" s="2" t="s">
        <v>45</v>
      </c>
      <c r="H27" s="14" t="s">
        <v>156</v>
      </c>
      <c r="I27" s="1">
        <v>25.92</v>
      </c>
      <c r="K27" s="2">
        <f t="shared" si="2"/>
        <v>70</v>
      </c>
      <c r="L27" s="2" t="s">
        <v>69</v>
      </c>
      <c r="M27" s="12" t="s">
        <v>153</v>
      </c>
      <c r="N27" s="1">
        <v>51.81</v>
      </c>
      <c r="P27" s="2">
        <f t="shared" si="3"/>
        <v>94</v>
      </c>
      <c r="Q27" s="2" t="s">
        <v>90</v>
      </c>
    </row>
    <row r="28" spans="1:24" x14ac:dyDescent="0.2">
      <c r="A28" s="2">
        <f t="shared" si="0"/>
        <v>23</v>
      </c>
      <c r="B28" s="2" t="s">
        <v>22</v>
      </c>
      <c r="C28" s="23" t="s">
        <v>153</v>
      </c>
      <c r="D28" s="1">
        <v>47.94</v>
      </c>
      <c r="F28" s="2">
        <f t="shared" si="1"/>
        <v>47</v>
      </c>
      <c r="G28" s="2" t="s">
        <v>46</v>
      </c>
      <c r="H28" s="14" t="s">
        <v>156</v>
      </c>
      <c r="I28" s="1">
        <v>25.92</v>
      </c>
      <c r="K28" s="2">
        <f t="shared" si="2"/>
        <v>71</v>
      </c>
      <c r="L28" s="2" t="s">
        <v>70</v>
      </c>
      <c r="M28" s="12" t="s">
        <v>153</v>
      </c>
      <c r="N28" s="1">
        <v>51.81</v>
      </c>
      <c r="P28" s="2">
        <f t="shared" si="3"/>
        <v>95</v>
      </c>
      <c r="Q28" s="2" t="s">
        <v>92</v>
      </c>
    </row>
    <row r="29" spans="1:24" x14ac:dyDescent="0.2">
      <c r="A29" s="2">
        <f t="shared" si="0"/>
        <v>24</v>
      </c>
      <c r="B29" s="2" t="s">
        <v>23</v>
      </c>
      <c r="C29" s="22" t="s">
        <v>153</v>
      </c>
      <c r="D29" s="24">
        <v>49.68</v>
      </c>
      <c r="E29" s="24"/>
      <c r="F29" s="2">
        <f t="shared" si="1"/>
        <v>48</v>
      </c>
      <c r="G29" s="2" t="s">
        <v>48</v>
      </c>
      <c r="H29" s="14" t="s">
        <v>156</v>
      </c>
      <c r="I29" s="1">
        <v>25.92</v>
      </c>
      <c r="K29" s="2">
        <f t="shared" si="2"/>
        <v>72</v>
      </c>
      <c r="L29" s="2" t="s">
        <v>71</v>
      </c>
      <c r="M29" s="12" t="s">
        <v>153</v>
      </c>
      <c r="N29" s="1">
        <v>51.81</v>
      </c>
      <c r="P29" s="2">
        <f t="shared" si="3"/>
        <v>96</v>
      </c>
      <c r="Q29" s="2" t="s">
        <v>93</v>
      </c>
    </row>
    <row r="32" spans="1:24" x14ac:dyDescent="0.2">
      <c r="P32" s="1">
        <v>17.78</v>
      </c>
    </row>
    <row r="33" spans="1:16" x14ac:dyDescent="0.2">
      <c r="A33" s="2" t="s">
        <v>94</v>
      </c>
      <c r="B33" s="2"/>
      <c r="C33" s="2"/>
      <c r="D33" s="2"/>
      <c r="E33" s="2"/>
      <c r="F33" s="2"/>
      <c r="G33" s="2"/>
      <c r="H33" s="2"/>
      <c r="I33" s="2"/>
      <c r="J33" s="2"/>
      <c r="K33" s="2"/>
      <c r="P33" s="1">
        <v>17.78</v>
      </c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P34" s="1">
        <v>36.67</v>
      </c>
    </row>
    <row r="35" spans="1:16" x14ac:dyDescent="0.2">
      <c r="A35" s="2">
        <v>1</v>
      </c>
      <c r="B35" s="2" t="s">
        <v>23</v>
      </c>
      <c r="C35" s="2"/>
      <c r="D35" s="2">
        <v>25</v>
      </c>
      <c r="E35" s="2" t="s">
        <v>48</v>
      </c>
      <c r="F35" s="2"/>
      <c r="G35" s="2">
        <v>49</v>
      </c>
      <c r="H35" s="2" t="s">
        <v>71</v>
      </c>
      <c r="I35" s="2"/>
      <c r="J35" s="2">
        <v>73</v>
      </c>
      <c r="K35" s="2"/>
      <c r="P35" s="1">
        <v>36.67</v>
      </c>
    </row>
    <row r="36" spans="1:16" x14ac:dyDescent="0.2">
      <c r="A36" s="2">
        <v>2</v>
      </c>
      <c r="B36" s="2" t="s">
        <v>22</v>
      </c>
      <c r="C36" s="2"/>
      <c r="D36" s="2">
        <v>26</v>
      </c>
      <c r="E36" s="2" t="s">
        <v>46</v>
      </c>
      <c r="F36" s="2"/>
      <c r="G36" s="2">
        <v>50</v>
      </c>
      <c r="H36" s="2" t="s">
        <v>70</v>
      </c>
      <c r="I36" s="2"/>
      <c r="J36" s="2">
        <v>74</v>
      </c>
      <c r="K36" s="2" t="s">
        <v>95</v>
      </c>
      <c r="L36" s="1" t="s">
        <v>150</v>
      </c>
      <c r="P36" s="1">
        <v>36.67</v>
      </c>
    </row>
    <row r="37" spans="1:16" x14ac:dyDescent="0.2">
      <c r="A37" s="2">
        <v>3</v>
      </c>
      <c r="B37" s="2" t="s">
        <v>21</v>
      </c>
      <c r="C37" s="2"/>
      <c r="D37" s="2">
        <v>27</v>
      </c>
      <c r="E37" s="2" t="s">
        <v>45</v>
      </c>
      <c r="F37" s="2"/>
      <c r="G37" s="2">
        <v>51</v>
      </c>
      <c r="H37" s="2" t="s">
        <v>69</v>
      </c>
      <c r="I37" s="2"/>
      <c r="J37" s="2">
        <v>75</v>
      </c>
      <c r="K37" s="2" t="s">
        <v>93</v>
      </c>
      <c r="L37" s="1" t="s">
        <v>151</v>
      </c>
      <c r="P37" s="1">
        <v>55.58</v>
      </c>
    </row>
    <row r="38" spans="1:16" x14ac:dyDescent="0.2">
      <c r="A38" s="2">
        <v>4</v>
      </c>
      <c r="B38" s="2" t="s">
        <v>20</v>
      </c>
      <c r="C38" s="2"/>
      <c r="D38" s="2">
        <v>28</v>
      </c>
      <c r="E38" s="2" t="s">
        <v>44</v>
      </c>
      <c r="F38" s="2"/>
      <c r="G38" s="2">
        <v>52</v>
      </c>
      <c r="H38" s="2" t="s">
        <v>68</v>
      </c>
      <c r="I38" s="2"/>
      <c r="J38" s="2">
        <v>76</v>
      </c>
      <c r="K38" s="2" t="s">
        <v>92</v>
      </c>
      <c r="P38" s="1">
        <v>55.58</v>
      </c>
    </row>
    <row r="39" spans="1:16" x14ac:dyDescent="0.2">
      <c r="A39" s="2">
        <v>5</v>
      </c>
      <c r="B39" s="2" t="s">
        <v>19</v>
      </c>
      <c r="C39" s="2"/>
      <c r="D39" s="2">
        <v>29</v>
      </c>
      <c r="E39" s="2" t="s">
        <v>43</v>
      </c>
      <c r="F39" s="2"/>
      <c r="G39" s="2">
        <v>53</v>
      </c>
      <c r="H39" s="2" t="s">
        <v>67</v>
      </c>
      <c r="I39" s="2"/>
      <c r="J39" s="2">
        <v>77</v>
      </c>
      <c r="K39" s="2" t="s">
        <v>91</v>
      </c>
      <c r="P39" s="1">
        <v>55.58</v>
      </c>
    </row>
    <row r="40" spans="1:16" x14ac:dyDescent="0.2">
      <c r="A40" s="2">
        <v>6</v>
      </c>
      <c r="B40" s="2" t="s">
        <v>18</v>
      </c>
      <c r="C40" s="2"/>
      <c r="D40" s="2">
        <v>30</v>
      </c>
      <c r="E40" s="2" t="s">
        <v>42</v>
      </c>
      <c r="F40" s="2"/>
      <c r="G40" s="2">
        <v>54</v>
      </c>
      <c r="H40" s="2" t="s">
        <v>66</v>
      </c>
      <c r="I40" s="2"/>
      <c r="J40" s="2">
        <v>78</v>
      </c>
      <c r="K40" s="2" t="s">
        <v>90</v>
      </c>
    </row>
    <row r="41" spans="1:16" x14ac:dyDescent="0.2">
      <c r="A41" s="2">
        <v>7</v>
      </c>
      <c r="B41" s="2" t="s">
        <v>17</v>
      </c>
      <c r="C41" s="2"/>
      <c r="D41" s="2">
        <v>31</v>
      </c>
      <c r="E41" s="2" t="s">
        <v>41</v>
      </c>
      <c r="F41" s="2"/>
      <c r="G41" s="2">
        <v>55</v>
      </c>
      <c r="H41" s="2" t="s">
        <v>65</v>
      </c>
      <c r="I41" s="2"/>
      <c r="J41" s="2">
        <v>79</v>
      </c>
      <c r="K41" s="2" t="s">
        <v>89</v>
      </c>
    </row>
    <row r="42" spans="1:16" x14ac:dyDescent="0.2">
      <c r="A42" s="2">
        <v>8</v>
      </c>
      <c r="B42" s="2" t="s">
        <v>16</v>
      </c>
      <c r="C42" s="2"/>
      <c r="D42" s="2">
        <v>32</v>
      </c>
      <c r="E42" s="2" t="s">
        <v>40</v>
      </c>
      <c r="F42" s="2"/>
      <c r="G42" s="2">
        <v>56</v>
      </c>
      <c r="H42" s="2" t="s">
        <v>64</v>
      </c>
      <c r="I42" s="2"/>
      <c r="J42" s="2">
        <v>80</v>
      </c>
      <c r="K42" s="2" t="s">
        <v>88</v>
      </c>
    </row>
    <row r="43" spans="1:16" x14ac:dyDescent="0.2">
      <c r="A43" s="2">
        <v>9</v>
      </c>
      <c r="B43" s="2" t="s">
        <v>15</v>
      </c>
      <c r="C43" s="2"/>
      <c r="D43" s="2">
        <v>33</v>
      </c>
      <c r="E43" s="2" t="s">
        <v>39</v>
      </c>
      <c r="F43" s="2"/>
      <c r="G43" s="2">
        <v>57</v>
      </c>
      <c r="H43" s="2" t="s">
        <v>63</v>
      </c>
      <c r="I43" s="2"/>
      <c r="J43" s="2">
        <v>81</v>
      </c>
      <c r="K43" s="2" t="s">
        <v>87</v>
      </c>
    </row>
    <row r="44" spans="1:16" x14ac:dyDescent="0.2">
      <c r="A44" s="2">
        <v>10</v>
      </c>
      <c r="B44" s="2" t="s">
        <v>14</v>
      </c>
      <c r="C44" s="2"/>
      <c r="D44" s="2">
        <v>34</v>
      </c>
      <c r="E44" s="2" t="s">
        <v>38</v>
      </c>
      <c r="F44" s="2"/>
      <c r="G44" s="2">
        <v>58</v>
      </c>
      <c r="H44" s="2" t="s">
        <v>62</v>
      </c>
      <c r="I44" s="2"/>
      <c r="J44" s="2">
        <v>82</v>
      </c>
      <c r="K44" s="2" t="s">
        <v>86</v>
      </c>
    </row>
    <row r="45" spans="1:16" x14ac:dyDescent="0.2">
      <c r="A45" s="2">
        <v>11</v>
      </c>
      <c r="B45" s="2" t="s">
        <v>13</v>
      </c>
      <c r="C45" s="2"/>
      <c r="D45" s="2">
        <v>35</v>
      </c>
      <c r="E45" s="2" t="s">
        <v>37</v>
      </c>
      <c r="F45" s="2"/>
      <c r="G45" s="2">
        <v>59</v>
      </c>
      <c r="H45" s="2" t="s">
        <v>61</v>
      </c>
      <c r="I45" s="2"/>
      <c r="J45" s="2">
        <v>83</v>
      </c>
      <c r="K45" s="2" t="s">
        <v>85</v>
      </c>
    </row>
    <row r="46" spans="1:16" x14ac:dyDescent="0.2">
      <c r="A46" s="2">
        <v>12</v>
      </c>
      <c r="B46" s="2" t="s">
        <v>12</v>
      </c>
      <c r="C46" s="2"/>
      <c r="D46" s="2">
        <v>36</v>
      </c>
      <c r="E46" s="2" t="s">
        <v>36</v>
      </c>
      <c r="F46" s="2"/>
      <c r="G46" s="2">
        <v>60</v>
      </c>
      <c r="H46" s="2" t="s">
        <v>60</v>
      </c>
      <c r="I46" s="2"/>
      <c r="J46" s="2">
        <v>84</v>
      </c>
      <c r="K46" s="2" t="s">
        <v>84</v>
      </c>
    </row>
    <row r="47" spans="1:16" x14ac:dyDescent="0.2">
      <c r="A47" s="2">
        <v>13</v>
      </c>
      <c r="B47" s="2" t="s">
        <v>11</v>
      </c>
      <c r="C47" s="2"/>
      <c r="D47" s="2">
        <v>37</v>
      </c>
      <c r="E47" s="2" t="s">
        <v>35</v>
      </c>
      <c r="F47" s="2"/>
      <c r="G47" s="2">
        <v>61</v>
      </c>
      <c r="H47" s="2" t="s">
        <v>59</v>
      </c>
      <c r="I47" s="2"/>
      <c r="J47" s="2">
        <v>85</v>
      </c>
      <c r="K47" s="2" t="s">
        <v>83</v>
      </c>
    </row>
    <row r="48" spans="1:16" x14ac:dyDescent="0.2">
      <c r="A48" s="2">
        <v>14</v>
      </c>
      <c r="B48" s="2" t="s">
        <v>10</v>
      </c>
      <c r="C48" s="2"/>
      <c r="D48" s="2">
        <v>38</v>
      </c>
      <c r="E48" s="2" t="s">
        <v>34</v>
      </c>
      <c r="F48" s="2"/>
      <c r="G48" s="2">
        <v>62</v>
      </c>
      <c r="H48" s="2" t="s">
        <v>58</v>
      </c>
      <c r="I48" s="2"/>
      <c r="J48" s="2">
        <v>86</v>
      </c>
      <c r="K48" s="2" t="s">
        <v>82</v>
      </c>
    </row>
    <row r="49" spans="1:11" x14ac:dyDescent="0.2">
      <c r="A49" s="2">
        <v>15</v>
      </c>
      <c r="B49" s="2" t="s">
        <v>9</v>
      </c>
      <c r="C49" s="2"/>
      <c r="D49" s="2">
        <v>39</v>
      </c>
      <c r="E49" s="2" t="s">
        <v>33</v>
      </c>
      <c r="F49" s="2"/>
      <c r="G49" s="2">
        <v>63</v>
      </c>
      <c r="H49" s="2" t="s">
        <v>57</v>
      </c>
      <c r="I49" s="2"/>
      <c r="J49" s="2">
        <v>87</v>
      </c>
      <c r="K49" s="2" t="s">
        <v>81</v>
      </c>
    </row>
    <row r="50" spans="1:11" x14ac:dyDescent="0.2">
      <c r="A50" s="2">
        <v>16</v>
      </c>
      <c r="B50" s="2" t="s">
        <v>8</v>
      </c>
      <c r="C50" s="2"/>
      <c r="D50" s="2">
        <v>40</v>
      </c>
      <c r="E50" s="2" t="s">
        <v>32</v>
      </c>
      <c r="F50" s="2"/>
      <c r="G50" s="2">
        <v>64</v>
      </c>
      <c r="H50" s="2" t="s">
        <v>56</v>
      </c>
      <c r="I50" s="2"/>
      <c r="J50" s="2">
        <v>88</v>
      </c>
      <c r="K50" s="2" t="s">
        <v>80</v>
      </c>
    </row>
    <row r="51" spans="1:11" x14ac:dyDescent="0.2">
      <c r="A51" s="2">
        <v>17</v>
      </c>
      <c r="B51" s="2" t="s">
        <v>7</v>
      </c>
      <c r="C51" s="2"/>
      <c r="D51" s="2">
        <v>41</v>
      </c>
      <c r="E51" s="2" t="s">
        <v>31</v>
      </c>
      <c r="F51" s="2"/>
      <c r="G51" s="2">
        <v>65</v>
      </c>
      <c r="H51" s="2" t="s">
        <v>55</v>
      </c>
      <c r="I51" s="2"/>
      <c r="J51" s="2">
        <v>89</v>
      </c>
      <c r="K51" s="2" t="s">
        <v>78</v>
      </c>
    </row>
    <row r="52" spans="1:11" x14ac:dyDescent="0.2">
      <c r="A52" s="2">
        <v>18</v>
      </c>
      <c r="B52" s="2" t="s">
        <v>6</v>
      </c>
      <c r="C52" s="2"/>
      <c r="D52" s="2">
        <v>42</v>
      </c>
      <c r="E52" s="2" t="s">
        <v>30</v>
      </c>
      <c r="F52" s="2"/>
      <c r="G52" s="2">
        <v>66</v>
      </c>
      <c r="H52" s="2" t="s">
        <v>54</v>
      </c>
      <c r="I52" s="2"/>
      <c r="J52" s="2">
        <v>90</v>
      </c>
      <c r="K52" s="2" t="s">
        <v>79</v>
      </c>
    </row>
    <row r="53" spans="1:11" x14ac:dyDescent="0.2">
      <c r="A53" s="2">
        <v>19</v>
      </c>
      <c r="B53" s="2" t="s">
        <v>5</v>
      </c>
      <c r="C53" s="2"/>
      <c r="D53" s="2">
        <v>43</v>
      </c>
      <c r="E53" s="2" t="s">
        <v>29</v>
      </c>
      <c r="F53" s="2"/>
      <c r="G53" s="2">
        <v>67</v>
      </c>
      <c r="H53" s="2" t="s">
        <v>53</v>
      </c>
      <c r="I53" s="2"/>
      <c r="J53" s="2">
        <v>91</v>
      </c>
      <c r="K53" s="2" t="s">
        <v>77</v>
      </c>
    </row>
    <row r="54" spans="1:11" x14ac:dyDescent="0.2">
      <c r="A54" s="2">
        <v>20</v>
      </c>
      <c r="B54" s="2" t="s">
        <v>4</v>
      </c>
      <c r="C54" s="2"/>
      <c r="D54" s="2">
        <v>44</v>
      </c>
      <c r="E54" s="2" t="s">
        <v>28</v>
      </c>
      <c r="F54" s="2"/>
      <c r="G54" s="2">
        <v>68</v>
      </c>
      <c r="H54" s="2" t="s">
        <v>52</v>
      </c>
      <c r="I54" s="2"/>
      <c r="J54" s="2">
        <v>92</v>
      </c>
      <c r="K54" s="2" t="s">
        <v>76</v>
      </c>
    </row>
    <row r="55" spans="1:11" x14ac:dyDescent="0.2">
      <c r="A55" s="2">
        <v>21</v>
      </c>
      <c r="B55" s="2" t="s">
        <v>3</v>
      </c>
      <c r="C55" s="2"/>
      <c r="D55" s="2">
        <v>45</v>
      </c>
      <c r="E55" s="2" t="s">
        <v>27</v>
      </c>
      <c r="F55" s="2"/>
      <c r="G55" s="2">
        <v>69</v>
      </c>
      <c r="H55" s="2" t="s">
        <v>51</v>
      </c>
      <c r="I55" s="2"/>
      <c r="J55" s="2">
        <v>93</v>
      </c>
      <c r="K55" s="2" t="s">
        <v>75</v>
      </c>
    </row>
    <row r="56" spans="1:11" x14ac:dyDescent="0.2">
      <c r="A56" s="2">
        <v>22</v>
      </c>
      <c r="B56" s="2" t="s">
        <v>2</v>
      </c>
      <c r="C56" s="2"/>
      <c r="D56" s="2">
        <v>46</v>
      </c>
      <c r="E56" s="2" t="s">
        <v>26</v>
      </c>
      <c r="F56" s="2"/>
      <c r="G56" s="2">
        <v>70</v>
      </c>
      <c r="H56" s="2" t="s">
        <v>47</v>
      </c>
      <c r="I56" s="2"/>
      <c r="J56" s="2">
        <v>94</v>
      </c>
      <c r="K56" s="2" t="s">
        <v>74</v>
      </c>
    </row>
    <row r="57" spans="1:11" x14ac:dyDescent="0.2">
      <c r="A57" s="2">
        <v>23</v>
      </c>
      <c r="B57" s="2" t="s">
        <v>1</v>
      </c>
      <c r="C57" s="2"/>
      <c r="D57" s="2">
        <v>47</v>
      </c>
      <c r="E57" s="2" t="s">
        <v>25</v>
      </c>
      <c r="F57" s="2"/>
      <c r="G57" s="2">
        <v>71</v>
      </c>
      <c r="H57" s="2" t="s">
        <v>50</v>
      </c>
      <c r="I57" s="2"/>
      <c r="J57" s="2">
        <v>95</v>
      </c>
      <c r="K57" s="2" t="s">
        <v>73</v>
      </c>
    </row>
    <row r="58" spans="1:11" x14ac:dyDescent="0.2">
      <c r="A58" s="2">
        <v>24</v>
      </c>
      <c r="B58" s="2" t="s">
        <v>0</v>
      </c>
      <c r="C58" s="2"/>
      <c r="D58" s="2">
        <v>48</v>
      </c>
      <c r="E58" s="2" t="s">
        <v>24</v>
      </c>
      <c r="F58" s="2"/>
      <c r="G58" s="2">
        <v>72</v>
      </c>
      <c r="H58" s="2" t="s">
        <v>49</v>
      </c>
      <c r="I58" s="2"/>
      <c r="J58" s="2">
        <v>96</v>
      </c>
      <c r="K58" s="2" t="s">
        <v>72</v>
      </c>
    </row>
  </sheetData>
  <sortState xmlns:xlrd2="http://schemas.microsoft.com/office/spreadsheetml/2017/richdata2" ref="P32:Q55">
    <sortCondition ref="P32:P55"/>
  </sortState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M132"/>
  <sheetViews>
    <sheetView topLeftCell="A130" workbookViewId="0">
      <selection activeCell="M126" sqref="M126"/>
    </sheetView>
  </sheetViews>
  <sheetFormatPr baseColWidth="10" defaultColWidth="11" defaultRowHeight="16" x14ac:dyDescent="0.2"/>
  <cols>
    <col min="4" max="4" width="16.1640625" style="1" customWidth="1"/>
    <col min="7" max="7" width="19.83203125" style="1" customWidth="1"/>
    <col min="8" max="8" width="22.1640625" style="1" customWidth="1"/>
    <col min="9" max="9" width="23.5" customWidth="1"/>
    <col min="10" max="10" width="10.83203125" style="1"/>
  </cols>
  <sheetData>
    <row r="4" spans="2:10" x14ac:dyDescent="0.2">
      <c r="J4" s="1" t="s">
        <v>148</v>
      </c>
    </row>
    <row r="5" spans="2:10" x14ac:dyDescent="0.2">
      <c r="F5" s="1" t="s">
        <v>97</v>
      </c>
      <c r="G5" s="1" t="s">
        <v>121</v>
      </c>
      <c r="H5" s="1" t="s">
        <v>147</v>
      </c>
      <c r="I5" s="1" t="s">
        <v>137</v>
      </c>
    </row>
    <row r="6" spans="2:10" x14ac:dyDescent="0.2">
      <c r="F6" s="1" t="s">
        <v>98</v>
      </c>
      <c r="G6" s="1" t="s">
        <v>122</v>
      </c>
      <c r="H6" s="1" t="s">
        <v>147</v>
      </c>
      <c r="I6" s="1" t="s">
        <v>138</v>
      </c>
      <c r="J6" s="1">
        <v>64</v>
      </c>
    </row>
    <row r="7" spans="2:10" x14ac:dyDescent="0.2">
      <c r="F7" s="1" t="s">
        <v>99</v>
      </c>
      <c r="G7" s="1" t="s">
        <v>121</v>
      </c>
      <c r="H7" s="1" t="s">
        <v>147</v>
      </c>
      <c r="I7" s="1" t="s">
        <v>141</v>
      </c>
    </row>
    <row r="8" spans="2:10" x14ac:dyDescent="0.2">
      <c r="F8" s="1" t="s">
        <v>100</v>
      </c>
      <c r="G8" s="1" t="s">
        <v>123</v>
      </c>
      <c r="H8" s="1" t="s">
        <v>147</v>
      </c>
      <c r="I8" s="1" t="s">
        <v>142</v>
      </c>
      <c r="J8" s="1">
        <v>63</v>
      </c>
    </row>
    <row r="9" spans="2:10" x14ac:dyDescent="0.2">
      <c r="F9" s="1" t="s">
        <v>101</v>
      </c>
      <c r="G9" s="1" t="s">
        <v>121</v>
      </c>
      <c r="H9" s="1" t="s">
        <v>147</v>
      </c>
      <c r="I9" s="1" t="s">
        <v>143</v>
      </c>
    </row>
    <row r="10" spans="2:10" x14ac:dyDescent="0.2">
      <c r="F10" s="1" t="s">
        <v>102</v>
      </c>
      <c r="G10" s="1" t="s">
        <v>124</v>
      </c>
      <c r="H10" s="1" t="s">
        <v>147</v>
      </c>
      <c r="I10" s="1" t="s">
        <v>144</v>
      </c>
      <c r="J10" s="1">
        <v>61</v>
      </c>
    </row>
    <row r="11" spans="2:10" x14ac:dyDescent="0.2">
      <c r="F11" s="1" t="s">
        <v>103</v>
      </c>
      <c r="G11" s="1" t="s">
        <v>121</v>
      </c>
      <c r="H11" s="1" t="s">
        <v>147</v>
      </c>
      <c r="I11" s="1" t="s">
        <v>139</v>
      </c>
    </row>
    <row r="12" spans="2:10" x14ac:dyDescent="0.2">
      <c r="F12" s="1" t="s">
        <v>104</v>
      </c>
      <c r="G12" s="1" t="s">
        <v>125</v>
      </c>
      <c r="H12" s="1" t="s">
        <v>147</v>
      </c>
      <c r="I12" s="1" t="s">
        <v>140</v>
      </c>
      <c r="J12" s="1">
        <v>62</v>
      </c>
    </row>
    <row r="13" spans="2:10" x14ac:dyDescent="0.2">
      <c r="F13" s="1"/>
    </row>
    <row r="14" spans="2:10" x14ac:dyDescent="0.2">
      <c r="B14" s="1" t="s">
        <v>121</v>
      </c>
      <c r="C14" s="1" t="s">
        <v>129</v>
      </c>
      <c r="D14" s="2" t="s">
        <v>23</v>
      </c>
      <c r="F14" s="1" t="s">
        <v>105</v>
      </c>
      <c r="G14" s="1" t="s">
        <v>123</v>
      </c>
      <c r="H14" s="1" t="s">
        <v>146</v>
      </c>
      <c r="I14" s="1" t="s">
        <v>137</v>
      </c>
    </row>
    <row r="15" spans="2:10" x14ac:dyDescent="0.2">
      <c r="B15" s="1" t="s">
        <v>123</v>
      </c>
      <c r="C15" s="1" t="s">
        <v>130</v>
      </c>
      <c r="D15" s="2" t="s">
        <v>22</v>
      </c>
      <c r="F15" s="1" t="s">
        <v>106</v>
      </c>
      <c r="G15" s="1" t="s">
        <v>122</v>
      </c>
      <c r="H15" s="1" t="s">
        <v>146</v>
      </c>
      <c r="I15" s="1" t="s">
        <v>138</v>
      </c>
    </row>
    <row r="16" spans="2:10" x14ac:dyDescent="0.2">
      <c r="B16" s="1" t="s">
        <v>121</v>
      </c>
      <c r="C16" s="1" t="s">
        <v>131</v>
      </c>
      <c r="D16" s="2" t="s">
        <v>21</v>
      </c>
      <c r="F16" s="1" t="s">
        <v>107</v>
      </c>
      <c r="G16" s="1" t="s">
        <v>126</v>
      </c>
      <c r="H16" s="1" t="s">
        <v>146</v>
      </c>
      <c r="I16" s="1" t="s">
        <v>141</v>
      </c>
    </row>
    <row r="17" spans="2:9" x14ac:dyDescent="0.2">
      <c r="B17" s="1" t="s">
        <v>125</v>
      </c>
      <c r="C17" s="1" t="s">
        <v>132</v>
      </c>
      <c r="D17" s="2" t="s">
        <v>20</v>
      </c>
      <c r="F17" s="1" t="s">
        <v>108</v>
      </c>
      <c r="G17" s="1" t="s">
        <v>122</v>
      </c>
      <c r="H17" s="1" t="s">
        <v>146</v>
      </c>
      <c r="I17" s="1" t="s">
        <v>142</v>
      </c>
    </row>
    <row r="18" spans="2:9" x14ac:dyDescent="0.2">
      <c r="B18" s="1" t="s">
        <v>121</v>
      </c>
      <c r="C18" s="1" t="s">
        <v>133</v>
      </c>
      <c r="D18" s="2" t="s">
        <v>19</v>
      </c>
      <c r="F18" s="1" t="s">
        <v>109</v>
      </c>
      <c r="G18" s="1" t="s">
        <v>127</v>
      </c>
      <c r="H18" s="1" t="s">
        <v>146</v>
      </c>
      <c r="I18" s="1" t="s">
        <v>143</v>
      </c>
    </row>
    <row r="19" spans="2:9" x14ac:dyDescent="0.2">
      <c r="B19" s="1" t="s">
        <v>126</v>
      </c>
      <c r="C19" s="1" t="s">
        <v>134</v>
      </c>
      <c r="D19" s="2" t="s">
        <v>18</v>
      </c>
      <c r="F19" s="1" t="s">
        <v>110</v>
      </c>
      <c r="G19" s="1" t="s">
        <v>122</v>
      </c>
      <c r="H19" s="1" t="s">
        <v>146</v>
      </c>
      <c r="I19" s="1" t="s">
        <v>144</v>
      </c>
    </row>
    <row r="20" spans="2:9" x14ac:dyDescent="0.2">
      <c r="B20" s="1" t="s">
        <v>121</v>
      </c>
      <c r="C20" s="1" t="s">
        <v>135</v>
      </c>
      <c r="D20" s="2" t="s">
        <v>17</v>
      </c>
      <c r="F20" s="1" t="s">
        <v>111</v>
      </c>
      <c r="G20" s="1" t="s">
        <v>128</v>
      </c>
      <c r="H20" s="1" t="s">
        <v>146</v>
      </c>
      <c r="I20" s="1" t="s">
        <v>139</v>
      </c>
    </row>
    <row r="21" spans="2:9" x14ac:dyDescent="0.2">
      <c r="B21" s="1" t="s">
        <v>122</v>
      </c>
      <c r="C21" s="1" t="s">
        <v>136</v>
      </c>
      <c r="D21" s="2" t="s">
        <v>16</v>
      </c>
      <c r="F21" s="1" t="s">
        <v>112</v>
      </c>
      <c r="G21" s="1" t="s">
        <v>122</v>
      </c>
      <c r="H21" s="1" t="s">
        <v>146</v>
      </c>
      <c r="I21" s="1" t="s">
        <v>140</v>
      </c>
    </row>
    <row r="22" spans="2:9" x14ac:dyDescent="0.2">
      <c r="B22" s="1"/>
      <c r="F22" s="1"/>
    </row>
    <row r="23" spans="2:9" x14ac:dyDescent="0.2">
      <c r="F23" s="1" t="s">
        <v>113</v>
      </c>
      <c r="G23" s="1" t="s">
        <v>123</v>
      </c>
      <c r="H23" s="1" t="s">
        <v>145</v>
      </c>
      <c r="I23" s="1" t="s">
        <v>137</v>
      </c>
    </row>
    <row r="24" spans="2:9" x14ac:dyDescent="0.2">
      <c r="F24" s="1" t="s">
        <v>114</v>
      </c>
      <c r="G24" s="1" t="s">
        <v>122</v>
      </c>
      <c r="H24" s="1" t="s">
        <v>145</v>
      </c>
      <c r="I24" s="1" t="s">
        <v>138</v>
      </c>
    </row>
    <row r="25" spans="2:9" x14ac:dyDescent="0.2">
      <c r="F25" s="1" t="s">
        <v>115</v>
      </c>
      <c r="G25" s="1" t="s">
        <v>121</v>
      </c>
      <c r="H25" s="1" t="s">
        <v>145</v>
      </c>
      <c r="I25" s="1" t="s">
        <v>141</v>
      </c>
    </row>
    <row r="26" spans="2:9" x14ac:dyDescent="0.2">
      <c r="F26" s="1" t="s">
        <v>116</v>
      </c>
      <c r="G26" s="1" t="s">
        <v>126</v>
      </c>
      <c r="H26" s="1" t="s">
        <v>145</v>
      </c>
      <c r="I26" s="1" t="s">
        <v>142</v>
      </c>
    </row>
    <row r="27" spans="2:9" x14ac:dyDescent="0.2">
      <c r="F27" s="1" t="s">
        <v>117</v>
      </c>
      <c r="G27" s="1" t="s">
        <v>127</v>
      </c>
      <c r="H27" s="1" t="s">
        <v>145</v>
      </c>
      <c r="I27" s="1" t="s">
        <v>143</v>
      </c>
    </row>
    <row r="28" spans="2:9" x14ac:dyDescent="0.2">
      <c r="F28" s="1" t="s">
        <v>118</v>
      </c>
      <c r="G28" s="1" t="s">
        <v>122</v>
      </c>
      <c r="H28" s="1" t="s">
        <v>145</v>
      </c>
      <c r="I28" s="1" t="s">
        <v>144</v>
      </c>
    </row>
    <row r="29" spans="2:9" x14ac:dyDescent="0.2">
      <c r="F29" s="1" t="s">
        <v>119</v>
      </c>
      <c r="G29" s="1" t="s">
        <v>128</v>
      </c>
      <c r="H29" s="1" t="s">
        <v>145</v>
      </c>
      <c r="I29" s="1" t="s">
        <v>139</v>
      </c>
    </row>
    <row r="30" spans="2:9" x14ac:dyDescent="0.2">
      <c r="F30" s="1" t="s">
        <v>120</v>
      </c>
      <c r="G30" s="1" t="s">
        <v>122</v>
      </c>
      <c r="H30" s="1" t="s">
        <v>145</v>
      </c>
      <c r="I30" s="1" t="s">
        <v>140</v>
      </c>
    </row>
    <row r="37" spans="2:10" x14ac:dyDescent="0.2">
      <c r="J37" s="1" t="s">
        <v>148</v>
      </c>
    </row>
    <row r="38" spans="2:10" x14ac:dyDescent="0.2">
      <c r="F38" s="1" t="s">
        <v>97</v>
      </c>
      <c r="G38" s="1" t="s">
        <v>121</v>
      </c>
      <c r="H38" s="1" t="s">
        <v>147</v>
      </c>
      <c r="I38" s="1" t="s">
        <v>137</v>
      </c>
    </row>
    <row r="39" spans="2:10" x14ac:dyDescent="0.2">
      <c r="F39" s="1" t="s">
        <v>98</v>
      </c>
      <c r="G39" s="1" t="s">
        <v>122</v>
      </c>
      <c r="H39" s="1" t="s">
        <v>147</v>
      </c>
      <c r="I39" s="1" t="s">
        <v>138</v>
      </c>
      <c r="J39" s="1">
        <v>64</v>
      </c>
    </row>
    <row r="40" spans="2:10" x14ac:dyDescent="0.2">
      <c r="F40" s="1" t="s">
        <v>99</v>
      </c>
      <c r="G40" s="1" t="s">
        <v>121</v>
      </c>
      <c r="H40" s="1" t="s">
        <v>147</v>
      </c>
      <c r="I40" s="1" t="s">
        <v>141</v>
      </c>
    </row>
    <row r="41" spans="2:10" x14ac:dyDescent="0.2">
      <c r="F41" s="1" t="s">
        <v>100</v>
      </c>
      <c r="G41" s="1" t="s">
        <v>123</v>
      </c>
      <c r="H41" s="1" t="s">
        <v>147</v>
      </c>
      <c r="I41" s="1" t="s">
        <v>142</v>
      </c>
      <c r="J41" s="1">
        <v>63</v>
      </c>
    </row>
    <row r="42" spans="2:10" x14ac:dyDescent="0.2">
      <c r="F42" s="1" t="s">
        <v>101</v>
      </c>
      <c r="G42" s="1" t="s">
        <v>121</v>
      </c>
      <c r="H42" s="1" t="s">
        <v>147</v>
      </c>
      <c r="I42" s="1" t="s">
        <v>143</v>
      </c>
    </row>
    <row r="43" spans="2:10" x14ac:dyDescent="0.2">
      <c r="F43" s="1" t="s">
        <v>102</v>
      </c>
      <c r="G43" s="1" t="s">
        <v>124</v>
      </c>
      <c r="H43" s="1" t="s">
        <v>147</v>
      </c>
      <c r="I43" s="1" t="s">
        <v>144</v>
      </c>
      <c r="J43" s="1">
        <v>61</v>
      </c>
    </row>
    <row r="44" spans="2:10" x14ac:dyDescent="0.2">
      <c r="F44" s="1" t="s">
        <v>103</v>
      </c>
      <c r="G44" s="1" t="s">
        <v>121</v>
      </c>
      <c r="H44" s="1" t="s">
        <v>147</v>
      </c>
      <c r="I44" s="1" t="s">
        <v>139</v>
      </c>
    </row>
    <row r="45" spans="2:10" x14ac:dyDescent="0.2">
      <c r="F45" s="1" t="s">
        <v>104</v>
      </c>
      <c r="G45" s="1" t="s">
        <v>125</v>
      </c>
      <c r="H45" s="1" t="s">
        <v>147</v>
      </c>
      <c r="I45" s="1" t="s">
        <v>140</v>
      </c>
      <c r="J45" s="1">
        <v>62</v>
      </c>
    </row>
    <row r="46" spans="2:10" x14ac:dyDescent="0.2">
      <c r="F46" s="1"/>
    </row>
    <row r="47" spans="2:10" x14ac:dyDescent="0.2">
      <c r="B47" s="1" t="s">
        <v>121</v>
      </c>
      <c r="C47" s="1" t="s">
        <v>129</v>
      </c>
      <c r="D47" s="2" t="s">
        <v>15</v>
      </c>
      <c r="F47" s="1" t="s">
        <v>105</v>
      </c>
      <c r="G47" s="1" t="s">
        <v>123</v>
      </c>
      <c r="H47" s="1" t="s">
        <v>146</v>
      </c>
      <c r="I47" s="1" t="s">
        <v>137</v>
      </c>
    </row>
    <row r="48" spans="2:10" x14ac:dyDescent="0.2">
      <c r="B48" s="1" t="s">
        <v>123</v>
      </c>
      <c r="C48" s="1" t="s">
        <v>130</v>
      </c>
      <c r="D48" s="2" t="s">
        <v>14</v>
      </c>
      <c r="F48" s="1" t="s">
        <v>106</v>
      </c>
      <c r="G48" s="1" t="s">
        <v>122</v>
      </c>
      <c r="H48" s="1" t="s">
        <v>146</v>
      </c>
      <c r="I48" s="1" t="s">
        <v>138</v>
      </c>
    </row>
    <row r="49" spans="2:9" x14ac:dyDescent="0.2">
      <c r="B49" s="1" t="s">
        <v>121</v>
      </c>
      <c r="C49" s="1" t="s">
        <v>131</v>
      </c>
      <c r="D49" s="2" t="s">
        <v>13</v>
      </c>
      <c r="F49" s="1" t="s">
        <v>107</v>
      </c>
      <c r="G49" s="1" t="s">
        <v>126</v>
      </c>
      <c r="H49" s="1" t="s">
        <v>146</v>
      </c>
      <c r="I49" s="1" t="s">
        <v>141</v>
      </c>
    </row>
    <row r="50" spans="2:9" x14ac:dyDescent="0.2">
      <c r="B50" s="1" t="s">
        <v>125</v>
      </c>
      <c r="C50" s="1" t="s">
        <v>132</v>
      </c>
      <c r="D50" s="2" t="s">
        <v>12</v>
      </c>
      <c r="F50" s="1" t="s">
        <v>108</v>
      </c>
      <c r="G50" s="1" t="s">
        <v>122</v>
      </c>
      <c r="H50" s="1" t="s">
        <v>146</v>
      </c>
      <c r="I50" s="1" t="s">
        <v>142</v>
      </c>
    </row>
    <row r="51" spans="2:9" x14ac:dyDescent="0.2">
      <c r="B51" s="1" t="s">
        <v>121</v>
      </c>
      <c r="C51" s="1" t="s">
        <v>133</v>
      </c>
      <c r="D51" s="2" t="s">
        <v>11</v>
      </c>
      <c r="F51" s="1" t="s">
        <v>109</v>
      </c>
      <c r="G51" s="1" t="s">
        <v>127</v>
      </c>
      <c r="H51" s="1" t="s">
        <v>146</v>
      </c>
      <c r="I51" s="1" t="s">
        <v>143</v>
      </c>
    </row>
    <row r="52" spans="2:9" x14ac:dyDescent="0.2">
      <c r="B52" s="1" t="s">
        <v>126</v>
      </c>
      <c r="C52" s="1" t="s">
        <v>134</v>
      </c>
      <c r="D52" s="2" t="s">
        <v>10</v>
      </c>
      <c r="F52" s="1" t="s">
        <v>110</v>
      </c>
      <c r="G52" s="1" t="s">
        <v>122</v>
      </c>
      <c r="H52" s="1" t="s">
        <v>146</v>
      </c>
      <c r="I52" s="1" t="s">
        <v>144</v>
      </c>
    </row>
    <row r="53" spans="2:9" x14ac:dyDescent="0.2">
      <c r="B53" s="1" t="s">
        <v>121</v>
      </c>
      <c r="C53" s="1" t="s">
        <v>135</v>
      </c>
      <c r="D53" s="2" t="s">
        <v>9</v>
      </c>
      <c r="F53" s="1" t="s">
        <v>111</v>
      </c>
      <c r="G53" s="1" t="s">
        <v>128</v>
      </c>
      <c r="H53" s="1" t="s">
        <v>146</v>
      </c>
      <c r="I53" s="1" t="s">
        <v>139</v>
      </c>
    </row>
    <row r="54" spans="2:9" x14ac:dyDescent="0.2">
      <c r="B54" s="1" t="s">
        <v>122</v>
      </c>
      <c r="C54" s="1" t="s">
        <v>136</v>
      </c>
      <c r="D54" s="2" t="s">
        <v>8</v>
      </c>
      <c r="F54" s="1" t="s">
        <v>112</v>
      </c>
      <c r="G54" s="1" t="s">
        <v>122</v>
      </c>
      <c r="H54" s="1" t="s">
        <v>146</v>
      </c>
      <c r="I54" s="1" t="s">
        <v>140</v>
      </c>
    </row>
    <row r="55" spans="2:9" x14ac:dyDescent="0.2">
      <c r="B55" s="1"/>
      <c r="F55" s="1"/>
    </row>
    <row r="56" spans="2:9" x14ac:dyDescent="0.2">
      <c r="F56" s="1" t="s">
        <v>113</v>
      </c>
      <c r="G56" s="1" t="s">
        <v>123</v>
      </c>
      <c r="H56" s="1" t="s">
        <v>145</v>
      </c>
      <c r="I56" s="1" t="s">
        <v>137</v>
      </c>
    </row>
    <row r="57" spans="2:9" x14ac:dyDescent="0.2">
      <c r="F57" s="1" t="s">
        <v>114</v>
      </c>
      <c r="G57" s="1" t="s">
        <v>122</v>
      </c>
      <c r="H57" s="1" t="s">
        <v>145</v>
      </c>
      <c r="I57" s="1" t="s">
        <v>138</v>
      </c>
    </row>
    <row r="58" spans="2:9" x14ac:dyDescent="0.2">
      <c r="F58" s="1" t="s">
        <v>115</v>
      </c>
      <c r="G58" s="1" t="s">
        <v>121</v>
      </c>
      <c r="H58" s="1" t="s">
        <v>145</v>
      </c>
      <c r="I58" s="1" t="s">
        <v>141</v>
      </c>
    </row>
    <row r="59" spans="2:9" x14ac:dyDescent="0.2">
      <c r="F59" s="1" t="s">
        <v>116</v>
      </c>
      <c r="G59" s="1" t="s">
        <v>126</v>
      </c>
      <c r="H59" s="1" t="s">
        <v>145</v>
      </c>
      <c r="I59" s="1" t="s">
        <v>142</v>
      </c>
    </row>
    <row r="60" spans="2:9" x14ac:dyDescent="0.2">
      <c r="F60" s="1" t="s">
        <v>117</v>
      </c>
      <c r="G60" s="1" t="s">
        <v>127</v>
      </c>
      <c r="H60" s="1" t="s">
        <v>145</v>
      </c>
      <c r="I60" s="1" t="s">
        <v>143</v>
      </c>
    </row>
    <row r="61" spans="2:9" x14ac:dyDescent="0.2">
      <c r="F61" s="1" t="s">
        <v>118</v>
      </c>
      <c r="G61" s="1" t="s">
        <v>122</v>
      </c>
      <c r="H61" s="1" t="s">
        <v>145</v>
      </c>
      <c r="I61" s="1" t="s">
        <v>144</v>
      </c>
    </row>
    <row r="62" spans="2:9" x14ac:dyDescent="0.2">
      <c r="F62" s="1" t="s">
        <v>119</v>
      </c>
      <c r="G62" s="1" t="s">
        <v>128</v>
      </c>
      <c r="H62" s="1" t="s">
        <v>145</v>
      </c>
      <c r="I62" s="1" t="s">
        <v>139</v>
      </c>
    </row>
    <row r="63" spans="2:9" x14ac:dyDescent="0.2">
      <c r="F63" s="1" t="s">
        <v>120</v>
      </c>
      <c r="G63" s="1" t="s">
        <v>122</v>
      </c>
      <c r="H63" s="1" t="s">
        <v>145</v>
      </c>
      <c r="I63" s="1" t="s">
        <v>140</v>
      </c>
    </row>
    <row r="70" spans="2:10" x14ac:dyDescent="0.2">
      <c r="J70" s="1" t="s">
        <v>148</v>
      </c>
    </row>
    <row r="71" spans="2:10" x14ac:dyDescent="0.2">
      <c r="F71" s="1" t="s">
        <v>97</v>
      </c>
      <c r="G71" s="1" t="s">
        <v>121</v>
      </c>
      <c r="H71" s="1" t="s">
        <v>147</v>
      </c>
      <c r="I71" s="1" t="s">
        <v>137</v>
      </c>
    </row>
    <row r="72" spans="2:10" x14ac:dyDescent="0.2">
      <c r="F72" s="1" t="s">
        <v>98</v>
      </c>
      <c r="G72" s="1" t="s">
        <v>122</v>
      </c>
      <c r="H72" s="1" t="s">
        <v>147</v>
      </c>
      <c r="I72" s="1" t="s">
        <v>138</v>
      </c>
      <c r="J72" s="1">
        <v>64</v>
      </c>
    </row>
    <row r="73" spans="2:10" x14ac:dyDescent="0.2">
      <c r="F73" s="1" t="s">
        <v>99</v>
      </c>
      <c r="G73" s="1" t="s">
        <v>121</v>
      </c>
      <c r="H73" s="1" t="s">
        <v>147</v>
      </c>
      <c r="I73" s="1" t="s">
        <v>141</v>
      </c>
    </row>
    <row r="74" spans="2:10" x14ac:dyDescent="0.2">
      <c r="F74" s="1" t="s">
        <v>100</v>
      </c>
      <c r="G74" s="1" t="s">
        <v>123</v>
      </c>
      <c r="H74" s="1" t="s">
        <v>147</v>
      </c>
      <c r="I74" s="1" t="s">
        <v>142</v>
      </c>
      <c r="J74" s="1">
        <v>63</v>
      </c>
    </row>
    <row r="75" spans="2:10" x14ac:dyDescent="0.2">
      <c r="F75" s="1" t="s">
        <v>101</v>
      </c>
      <c r="G75" s="1" t="s">
        <v>121</v>
      </c>
      <c r="H75" s="1" t="s">
        <v>147</v>
      </c>
      <c r="I75" s="1" t="s">
        <v>143</v>
      </c>
    </row>
    <row r="76" spans="2:10" x14ac:dyDescent="0.2">
      <c r="F76" s="1" t="s">
        <v>102</v>
      </c>
      <c r="G76" s="1" t="s">
        <v>124</v>
      </c>
      <c r="H76" s="1" t="s">
        <v>147</v>
      </c>
      <c r="I76" s="1" t="s">
        <v>144</v>
      </c>
      <c r="J76" s="1">
        <v>61</v>
      </c>
    </row>
    <row r="77" spans="2:10" x14ac:dyDescent="0.2">
      <c r="F77" s="1" t="s">
        <v>103</v>
      </c>
      <c r="G77" s="1" t="s">
        <v>121</v>
      </c>
      <c r="H77" s="1" t="s">
        <v>147</v>
      </c>
      <c r="I77" s="1" t="s">
        <v>139</v>
      </c>
    </row>
    <row r="78" spans="2:10" x14ac:dyDescent="0.2">
      <c r="F78" s="1" t="s">
        <v>104</v>
      </c>
      <c r="G78" s="1" t="s">
        <v>125</v>
      </c>
      <c r="H78" s="1" t="s">
        <v>147</v>
      </c>
      <c r="I78" s="1" t="s">
        <v>140</v>
      </c>
      <c r="J78" s="1">
        <v>62</v>
      </c>
    </row>
    <row r="79" spans="2:10" x14ac:dyDescent="0.2">
      <c r="F79" s="1"/>
    </row>
    <row r="80" spans="2:10" x14ac:dyDescent="0.2">
      <c r="B80" s="1" t="s">
        <v>121</v>
      </c>
      <c r="C80" s="1" t="s">
        <v>129</v>
      </c>
      <c r="D80" s="1" t="s">
        <v>137</v>
      </c>
      <c r="F80" s="1" t="s">
        <v>105</v>
      </c>
      <c r="G80" s="1" t="s">
        <v>123</v>
      </c>
      <c r="H80" s="1" t="s">
        <v>146</v>
      </c>
      <c r="I80" s="1" t="s">
        <v>137</v>
      </c>
    </row>
    <row r="81" spans="2:9" x14ac:dyDescent="0.2">
      <c r="B81" s="1" t="s">
        <v>123</v>
      </c>
      <c r="C81" s="1" t="s">
        <v>130</v>
      </c>
      <c r="D81" s="1" t="s">
        <v>138</v>
      </c>
      <c r="F81" s="1" t="s">
        <v>106</v>
      </c>
      <c r="G81" s="1" t="s">
        <v>122</v>
      </c>
      <c r="H81" s="1" t="s">
        <v>146</v>
      </c>
      <c r="I81" s="1" t="s">
        <v>138</v>
      </c>
    </row>
    <row r="82" spans="2:9" x14ac:dyDescent="0.2">
      <c r="B82" s="1" t="s">
        <v>121</v>
      </c>
      <c r="C82" s="1" t="s">
        <v>131</v>
      </c>
      <c r="D82" s="1" t="s">
        <v>141</v>
      </c>
      <c r="F82" s="1" t="s">
        <v>107</v>
      </c>
      <c r="G82" s="1" t="s">
        <v>126</v>
      </c>
      <c r="H82" s="1" t="s">
        <v>146</v>
      </c>
      <c r="I82" s="1" t="s">
        <v>141</v>
      </c>
    </row>
    <row r="83" spans="2:9" x14ac:dyDescent="0.2">
      <c r="B83" s="1" t="s">
        <v>125</v>
      </c>
      <c r="C83" s="1" t="s">
        <v>132</v>
      </c>
      <c r="D83" s="1" t="s">
        <v>142</v>
      </c>
      <c r="F83" s="1" t="s">
        <v>108</v>
      </c>
      <c r="G83" s="1" t="s">
        <v>122</v>
      </c>
      <c r="H83" s="1" t="s">
        <v>146</v>
      </c>
      <c r="I83" s="1" t="s">
        <v>142</v>
      </c>
    </row>
    <row r="84" spans="2:9" x14ac:dyDescent="0.2">
      <c r="B84" s="1" t="s">
        <v>121</v>
      </c>
      <c r="C84" s="1" t="s">
        <v>133</v>
      </c>
      <c r="D84" s="1" t="s">
        <v>143</v>
      </c>
      <c r="F84" s="1" t="s">
        <v>109</v>
      </c>
      <c r="G84" s="1" t="s">
        <v>127</v>
      </c>
      <c r="H84" s="1" t="s">
        <v>146</v>
      </c>
      <c r="I84" s="1" t="s">
        <v>143</v>
      </c>
    </row>
    <row r="85" spans="2:9" x14ac:dyDescent="0.2">
      <c r="B85" s="1" t="s">
        <v>126</v>
      </c>
      <c r="C85" s="1" t="s">
        <v>134</v>
      </c>
      <c r="D85" s="1" t="s">
        <v>144</v>
      </c>
      <c r="F85" s="1" t="s">
        <v>110</v>
      </c>
      <c r="G85" s="1" t="s">
        <v>122</v>
      </c>
      <c r="H85" s="1" t="s">
        <v>146</v>
      </c>
      <c r="I85" s="1" t="s">
        <v>144</v>
      </c>
    </row>
    <row r="86" spans="2:9" x14ac:dyDescent="0.2">
      <c r="B86" s="1" t="s">
        <v>121</v>
      </c>
      <c r="C86" s="1" t="s">
        <v>135</v>
      </c>
      <c r="D86" s="1" t="s">
        <v>139</v>
      </c>
      <c r="F86" s="1" t="s">
        <v>111</v>
      </c>
      <c r="G86" s="1" t="s">
        <v>128</v>
      </c>
      <c r="H86" s="1" t="s">
        <v>146</v>
      </c>
      <c r="I86" s="1" t="s">
        <v>139</v>
      </c>
    </row>
    <row r="87" spans="2:9" x14ac:dyDescent="0.2">
      <c r="B87" s="1" t="s">
        <v>122</v>
      </c>
      <c r="C87" s="1" t="s">
        <v>136</v>
      </c>
      <c r="D87" s="1" t="s">
        <v>140</v>
      </c>
      <c r="F87" s="1" t="s">
        <v>112</v>
      </c>
      <c r="G87" s="1" t="s">
        <v>122</v>
      </c>
      <c r="H87" s="1" t="s">
        <v>146</v>
      </c>
      <c r="I87" s="1" t="s">
        <v>140</v>
      </c>
    </row>
    <row r="88" spans="2:9" x14ac:dyDescent="0.2">
      <c r="B88" s="1"/>
      <c r="F88" s="1"/>
    </row>
    <row r="89" spans="2:9" x14ac:dyDescent="0.2">
      <c r="F89" s="1" t="s">
        <v>113</v>
      </c>
      <c r="G89" s="1" t="s">
        <v>123</v>
      </c>
      <c r="H89" s="1" t="s">
        <v>145</v>
      </c>
      <c r="I89" s="1" t="s">
        <v>137</v>
      </c>
    </row>
    <row r="90" spans="2:9" x14ac:dyDescent="0.2">
      <c r="F90" s="1" t="s">
        <v>114</v>
      </c>
      <c r="G90" s="1" t="s">
        <v>122</v>
      </c>
      <c r="H90" s="1" t="s">
        <v>145</v>
      </c>
      <c r="I90" s="1" t="s">
        <v>138</v>
      </c>
    </row>
    <row r="91" spans="2:9" x14ac:dyDescent="0.2">
      <c r="F91" s="1" t="s">
        <v>115</v>
      </c>
      <c r="G91" s="1" t="s">
        <v>121</v>
      </c>
      <c r="H91" s="1" t="s">
        <v>145</v>
      </c>
      <c r="I91" s="1" t="s">
        <v>141</v>
      </c>
    </row>
    <row r="92" spans="2:9" x14ac:dyDescent="0.2">
      <c r="F92" s="1" t="s">
        <v>116</v>
      </c>
      <c r="G92" s="1" t="s">
        <v>126</v>
      </c>
      <c r="H92" s="1" t="s">
        <v>145</v>
      </c>
      <c r="I92" s="1" t="s">
        <v>142</v>
      </c>
    </row>
    <row r="93" spans="2:9" x14ac:dyDescent="0.2">
      <c r="F93" s="1" t="s">
        <v>117</v>
      </c>
      <c r="G93" s="1" t="s">
        <v>127</v>
      </c>
      <c r="H93" s="1" t="s">
        <v>145</v>
      </c>
      <c r="I93" s="1" t="s">
        <v>143</v>
      </c>
    </row>
    <row r="94" spans="2:9" x14ac:dyDescent="0.2">
      <c r="F94" s="1" t="s">
        <v>118</v>
      </c>
      <c r="G94" s="1" t="s">
        <v>122</v>
      </c>
      <c r="H94" s="1" t="s">
        <v>145</v>
      </c>
      <c r="I94" s="1" t="s">
        <v>144</v>
      </c>
    </row>
    <row r="95" spans="2:9" x14ac:dyDescent="0.2">
      <c r="F95" s="1" t="s">
        <v>119</v>
      </c>
      <c r="G95" s="1" t="s">
        <v>128</v>
      </c>
      <c r="H95" s="1" t="s">
        <v>145</v>
      </c>
      <c r="I95" s="1" t="s">
        <v>139</v>
      </c>
    </row>
    <row r="96" spans="2:9" x14ac:dyDescent="0.2">
      <c r="F96" s="1" t="s">
        <v>120</v>
      </c>
      <c r="G96" s="1" t="s">
        <v>122</v>
      </c>
      <c r="H96" s="1" t="s">
        <v>145</v>
      </c>
      <c r="I96" s="1" t="s">
        <v>140</v>
      </c>
    </row>
    <row r="103" spans="4:13" x14ac:dyDescent="0.2">
      <c r="D103" s="3" t="s">
        <v>15</v>
      </c>
      <c r="L103" s="2">
        <v>24</v>
      </c>
      <c r="M103" s="2" t="s">
        <v>23</v>
      </c>
    </row>
    <row r="104" spans="4:13" x14ac:dyDescent="0.2">
      <c r="D104" s="4" t="s">
        <v>14</v>
      </c>
      <c r="L104" s="2">
        <v>23</v>
      </c>
      <c r="M104" s="2" t="s">
        <v>22</v>
      </c>
    </row>
    <row r="105" spans="4:13" x14ac:dyDescent="0.2">
      <c r="D105" s="4" t="s">
        <v>13</v>
      </c>
      <c r="L105" s="2">
        <v>22</v>
      </c>
      <c r="M105" s="2" t="s">
        <v>21</v>
      </c>
    </row>
    <row r="106" spans="4:13" x14ac:dyDescent="0.2">
      <c r="D106" s="4" t="s">
        <v>12</v>
      </c>
      <c r="J106" s="1" t="s">
        <v>148</v>
      </c>
      <c r="L106" s="2">
        <v>21</v>
      </c>
      <c r="M106" s="2" t="s">
        <v>20</v>
      </c>
    </row>
    <row r="107" spans="4:13" x14ac:dyDescent="0.2">
      <c r="D107" s="4" t="s">
        <v>11</v>
      </c>
      <c r="F107" s="1" t="s">
        <v>97</v>
      </c>
      <c r="G107" s="1" t="s">
        <v>121</v>
      </c>
      <c r="H107" s="1" t="s">
        <v>147</v>
      </c>
      <c r="I107" s="1" t="s">
        <v>137</v>
      </c>
      <c r="L107" s="2">
        <v>20</v>
      </c>
      <c r="M107" s="2" t="s">
        <v>19</v>
      </c>
    </row>
    <row r="108" spans="4:13" x14ac:dyDescent="0.2">
      <c r="D108" s="4" t="s">
        <v>10</v>
      </c>
      <c r="F108" s="1" t="s">
        <v>98</v>
      </c>
      <c r="G108" s="1" t="s">
        <v>122</v>
      </c>
      <c r="H108" s="1" t="s">
        <v>147</v>
      </c>
      <c r="I108" s="1" t="s">
        <v>138</v>
      </c>
      <c r="J108" s="1">
        <v>64</v>
      </c>
      <c r="L108" s="2">
        <v>19</v>
      </c>
      <c r="M108" s="2" t="s">
        <v>18</v>
      </c>
    </row>
    <row r="109" spans="4:13" x14ac:dyDescent="0.2">
      <c r="D109" s="4" t="s">
        <v>9</v>
      </c>
      <c r="F109" s="1" t="s">
        <v>99</v>
      </c>
      <c r="G109" s="1" t="s">
        <v>121</v>
      </c>
      <c r="H109" s="1" t="s">
        <v>147</v>
      </c>
      <c r="I109" s="1" t="s">
        <v>141</v>
      </c>
      <c r="L109" s="2">
        <v>18</v>
      </c>
      <c r="M109" s="2" t="s">
        <v>17</v>
      </c>
    </row>
    <row r="110" spans="4:13" x14ac:dyDescent="0.2">
      <c r="D110" s="4" t="s">
        <v>8</v>
      </c>
      <c r="F110" s="1" t="s">
        <v>100</v>
      </c>
      <c r="G110" s="1" t="s">
        <v>123</v>
      </c>
      <c r="H110" s="1" t="s">
        <v>147</v>
      </c>
      <c r="I110" s="1" t="s">
        <v>142</v>
      </c>
      <c r="J110" s="1">
        <v>63</v>
      </c>
      <c r="L110" s="2">
        <v>17</v>
      </c>
      <c r="M110" s="2" t="s">
        <v>16</v>
      </c>
    </row>
    <row r="111" spans="4:13" x14ac:dyDescent="0.2">
      <c r="F111" s="1" t="s">
        <v>101</v>
      </c>
      <c r="G111" s="1" t="s">
        <v>121</v>
      </c>
      <c r="H111" s="1" t="s">
        <v>147</v>
      </c>
      <c r="I111" s="1" t="s">
        <v>143</v>
      </c>
      <c r="L111" s="2">
        <v>16</v>
      </c>
      <c r="M111" s="2" t="s">
        <v>15</v>
      </c>
    </row>
    <row r="112" spans="4:13" x14ac:dyDescent="0.2">
      <c r="F112" s="1" t="s">
        <v>102</v>
      </c>
      <c r="G112" s="1" t="s">
        <v>124</v>
      </c>
      <c r="H112" s="1" t="s">
        <v>147</v>
      </c>
      <c r="I112" s="1" t="s">
        <v>144</v>
      </c>
      <c r="J112" s="1">
        <v>61</v>
      </c>
      <c r="L112" s="2">
        <v>15</v>
      </c>
      <c r="M112" s="2" t="s">
        <v>14</v>
      </c>
    </row>
    <row r="113" spans="2:13" x14ac:dyDescent="0.2">
      <c r="F113" s="1" t="s">
        <v>103</v>
      </c>
      <c r="G113" s="1" t="s">
        <v>121</v>
      </c>
      <c r="H113" s="1" t="s">
        <v>147</v>
      </c>
      <c r="I113" s="1" t="s">
        <v>139</v>
      </c>
      <c r="L113" s="2">
        <v>14</v>
      </c>
      <c r="M113" s="2" t="s">
        <v>13</v>
      </c>
    </row>
    <row r="114" spans="2:13" x14ac:dyDescent="0.2">
      <c r="F114" s="1" t="s">
        <v>104</v>
      </c>
      <c r="G114" s="1" t="s">
        <v>125</v>
      </c>
      <c r="H114" s="1" t="s">
        <v>147</v>
      </c>
      <c r="I114" s="1" t="s">
        <v>140</v>
      </c>
      <c r="J114" s="1">
        <v>62</v>
      </c>
      <c r="L114" s="2">
        <v>13</v>
      </c>
      <c r="M114" s="2" t="s">
        <v>12</v>
      </c>
    </row>
    <row r="115" spans="2:13" x14ac:dyDescent="0.2">
      <c r="F115" s="1"/>
      <c r="L115" s="2">
        <v>12</v>
      </c>
      <c r="M115" s="2" t="s">
        <v>11</v>
      </c>
    </row>
    <row r="116" spans="2:13" x14ac:dyDescent="0.2">
      <c r="B116" s="1" t="s">
        <v>121</v>
      </c>
      <c r="C116" s="1" t="s">
        <v>129</v>
      </c>
      <c r="F116" s="1" t="s">
        <v>105</v>
      </c>
      <c r="G116" s="1" t="s">
        <v>123</v>
      </c>
      <c r="H116" s="1" t="s">
        <v>146</v>
      </c>
      <c r="I116" s="1" t="s">
        <v>137</v>
      </c>
      <c r="L116" s="2">
        <v>11</v>
      </c>
      <c r="M116" s="2" t="s">
        <v>10</v>
      </c>
    </row>
    <row r="117" spans="2:13" x14ac:dyDescent="0.2">
      <c r="B117" s="1" t="s">
        <v>123</v>
      </c>
      <c r="C117" s="1" t="s">
        <v>130</v>
      </c>
      <c r="F117" s="1" t="s">
        <v>106</v>
      </c>
      <c r="G117" s="1" t="s">
        <v>122</v>
      </c>
      <c r="H117" s="1" t="s">
        <v>146</v>
      </c>
      <c r="I117" s="1" t="s">
        <v>138</v>
      </c>
      <c r="L117" s="2">
        <v>10</v>
      </c>
      <c r="M117" s="2" t="s">
        <v>9</v>
      </c>
    </row>
    <row r="118" spans="2:13" x14ac:dyDescent="0.2">
      <c r="B118" s="1" t="s">
        <v>121</v>
      </c>
      <c r="C118" s="1" t="s">
        <v>131</v>
      </c>
      <c r="F118" s="1" t="s">
        <v>107</v>
      </c>
      <c r="G118" s="1" t="s">
        <v>126</v>
      </c>
      <c r="H118" s="1" t="s">
        <v>146</v>
      </c>
      <c r="I118" s="1" t="s">
        <v>141</v>
      </c>
      <c r="L118" s="2">
        <v>9</v>
      </c>
      <c r="M118" s="2" t="s">
        <v>8</v>
      </c>
    </row>
    <row r="119" spans="2:13" x14ac:dyDescent="0.2">
      <c r="B119" s="1" t="s">
        <v>125</v>
      </c>
      <c r="C119" s="1" t="s">
        <v>132</v>
      </c>
      <c r="F119" s="1" t="s">
        <v>108</v>
      </c>
      <c r="G119" s="1" t="s">
        <v>122</v>
      </c>
      <c r="H119" s="1" t="s">
        <v>146</v>
      </c>
      <c r="I119" s="1" t="s">
        <v>142</v>
      </c>
      <c r="L119" s="2">
        <v>8</v>
      </c>
      <c r="M119" s="2" t="s">
        <v>7</v>
      </c>
    </row>
    <row r="120" spans="2:13" x14ac:dyDescent="0.2">
      <c r="B120" s="1" t="s">
        <v>121</v>
      </c>
      <c r="C120" s="1" t="s">
        <v>133</v>
      </c>
      <c r="F120" s="1" t="s">
        <v>109</v>
      </c>
      <c r="G120" s="1" t="s">
        <v>127</v>
      </c>
      <c r="H120" s="1" t="s">
        <v>146</v>
      </c>
      <c r="I120" s="1" t="s">
        <v>143</v>
      </c>
      <c r="L120" s="2">
        <v>7</v>
      </c>
      <c r="M120" s="2" t="s">
        <v>6</v>
      </c>
    </row>
    <row r="121" spans="2:13" x14ac:dyDescent="0.2">
      <c r="B121" s="1" t="s">
        <v>126</v>
      </c>
      <c r="C121" s="1" t="s">
        <v>134</v>
      </c>
      <c r="F121" s="1" t="s">
        <v>110</v>
      </c>
      <c r="G121" s="1" t="s">
        <v>122</v>
      </c>
      <c r="H121" s="1" t="s">
        <v>146</v>
      </c>
      <c r="I121" s="1" t="s">
        <v>144</v>
      </c>
      <c r="L121" s="2">
        <v>6</v>
      </c>
      <c r="M121" s="2" t="s">
        <v>5</v>
      </c>
    </row>
    <row r="122" spans="2:13" x14ac:dyDescent="0.2">
      <c r="B122" s="1" t="s">
        <v>121</v>
      </c>
      <c r="C122" s="1" t="s">
        <v>135</v>
      </c>
      <c r="F122" s="1" t="s">
        <v>111</v>
      </c>
      <c r="G122" s="1" t="s">
        <v>128</v>
      </c>
      <c r="H122" s="1" t="s">
        <v>146</v>
      </c>
      <c r="I122" s="1" t="s">
        <v>139</v>
      </c>
      <c r="L122" s="2">
        <v>5</v>
      </c>
      <c r="M122" s="2" t="s">
        <v>4</v>
      </c>
    </row>
    <row r="123" spans="2:13" x14ac:dyDescent="0.2">
      <c r="B123" s="1" t="s">
        <v>122</v>
      </c>
      <c r="C123" s="1" t="s">
        <v>136</v>
      </c>
      <c r="F123" s="1" t="s">
        <v>112</v>
      </c>
      <c r="G123" s="1" t="s">
        <v>122</v>
      </c>
      <c r="H123" s="1" t="s">
        <v>146</v>
      </c>
      <c r="I123" s="1" t="s">
        <v>140</v>
      </c>
      <c r="L123" s="2">
        <v>4</v>
      </c>
      <c r="M123" s="2" t="s">
        <v>3</v>
      </c>
    </row>
    <row r="124" spans="2:13" x14ac:dyDescent="0.2">
      <c r="B124" s="1"/>
      <c r="F124" s="1"/>
      <c r="L124" s="2">
        <v>3</v>
      </c>
      <c r="M124" s="2" t="s">
        <v>2</v>
      </c>
    </row>
    <row r="125" spans="2:13" x14ac:dyDescent="0.2">
      <c r="F125" s="1" t="s">
        <v>113</v>
      </c>
      <c r="G125" s="1" t="s">
        <v>123</v>
      </c>
      <c r="H125" s="1" t="s">
        <v>145</v>
      </c>
      <c r="I125" s="1" t="s">
        <v>137</v>
      </c>
      <c r="L125" s="2">
        <v>2</v>
      </c>
      <c r="M125" s="2" t="s">
        <v>1</v>
      </c>
    </row>
    <row r="126" spans="2:13" x14ac:dyDescent="0.2">
      <c r="F126" s="1" t="s">
        <v>114</v>
      </c>
      <c r="G126" s="1" t="s">
        <v>122</v>
      </c>
      <c r="H126" s="1" t="s">
        <v>145</v>
      </c>
      <c r="I126" s="1" t="s">
        <v>138</v>
      </c>
      <c r="L126" s="2">
        <v>1</v>
      </c>
      <c r="M126" s="2" t="s">
        <v>0</v>
      </c>
    </row>
    <row r="127" spans="2:13" x14ac:dyDescent="0.2">
      <c r="F127" s="1" t="s">
        <v>115</v>
      </c>
      <c r="G127" s="1" t="s">
        <v>121</v>
      </c>
      <c r="H127" s="1" t="s">
        <v>145</v>
      </c>
      <c r="I127" s="1" t="s">
        <v>141</v>
      </c>
    </row>
    <row r="128" spans="2:13" x14ac:dyDescent="0.2">
      <c r="F128" s="1" t="s">
        <v>116</v>
      </c>
      <c r="G128" s="1" t="s">
        <v>126</v>
      </c>
      <c r="H128" s="1" t="s">
        <v>145</v>
      </c>
      <c r="I128" s="1" t="s">
        <v>142</v>
      </c>
    </row>
    <row r="129" spans="6:9" x14ac:dyDescent="0.2">
      <c r="F129" s="1" t="s">
        <v>117</v>
      </c>
      <c r="G129" s="1" t="s">
        <v>127</v>
      </c>
      <c r="H129" s="1" t="s">
        <v>145</v>
      </c>
      <c r="I129" s="1" t="s">
        <v>143</v>
      </c>
    </row>
    <row r="130" spans="6:9" x14ac:dyDescent="0.2">
      <c r="F130" s="1" t="s">
        <v>118</v>
      </c>
      <c r="G130" s="1" t="s">
        <v>122</v>
      </c>
      <c r="H130" s="1" t="s">
        <v>145</v>
      </c>
      <c r="I130" s="1" t="s">
        <v>144</v>
      </c>
    </row>
    <row r="131" spans="6:9" x14ac:dyDescent="0.2">
      <c r="F131" s="1" t="s">
        <v>119</v>
      </c>
      <c r="G131" s="1" t="s">
        <v>128</v>
      </c>
      <c r="H131" s="1" t="s">
        <v>145</v>
      </c>
      <c r="I131" s="1" t="s">
        <v>139</v>
      </c>
    </row>
    <row r="132" spans="6:9" x14ac:dyDescent="0.2">
      <c r="F132" s="1" t="s">
        <v>120</v>
      </c>
      <c r="G132" s="1" t="s">
        <v>122</v>
      </c>
      <c r="H132" s="1" t="s">
        <v>145</v>
      </c>
      <c r="I132" s="1" t="s">
        <v>140</v>
      </c>
    </row>
  </sheetData>
  <sortState xmlns:xlrd2="http://schemas.microsoft.com/office/spreadsheetml/2017/richdata2" ref="L103:M126">
    <sortCondition descending="1" ref="L103:L126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workbookViewId="0">
      <selection sqref="A1:I30"/>
    </sheetView>
  </sheetViews>
  <sheetFormatPr baseColWidth="10" defaultColWidth="11" defaultRowHeight="16" x14ac:dyDescent="0.2"/>
  <sheetData>
    <row r="1" spans="1:9" x14ac:dyDescent="0.2">
      <c r="C1" s="1"/>
      <c r="F1" s="1"/>
      <c r="G1" s="1"/>
      <c r="I1" s="1"/>
    </row>
    <row r="2" spans="1:9" x14ac:dyDescent="0.2">
      <c r="C2" s="1"/>
      <c r="F2" s="1"/>
      <c r="G2" s="1"/>
      <c r="I2" s="1" t="s">
        <v>148</v>
      </c>
    </row>
    <row r="3" spans="1:9" x14ac:dyDescent="0.2">
      <c r="C3" s="1"/>
      <c r="E3" s="1" t="s">
        <v>97</v>
      </c>
      <c r="F3" s="1" t="s">
        <v>121</v>
      </c>
      <c r="G3" s="1" t="s">
        <v>147</v>
      </c>
      <c r="H3" s="1" t="s">
        <v>137</v>
      </c>
      <c r="I3" s="1"/>
    </row>
    <row r="4" spans="1:9" x14ac:dyDescent="0.2">
      <c r="C4" s="1"/>
      <c r="E4" s="1" t="s">
        <v>98</v>
      </c>
      <c r="F4" s="1" t="s">
        <v>122</v>
      </c>
      <c r="G4" s="1" t="s">
        <v>147</v>
      </c>
      <c r="H4" s="1" t="s">
        <v>138</v>
      </c>
      <c r="I4" s="1">
        <v>64</v>
      </c>
    </row>
    <row r="5" spans="1:9" x14ac:dyDescent="0.2">
      <c r="C5" s="1"/>
      <c r="E5" s="1" t="s">
        <v>99</v>
      </c>
      <c r="F5" s="1" t="s">
        <v>121</v>
      </c>
      <c r="G5" s="1" t="s">
        <v>147</v>
      </c>
      <c r="H5" s="1" t="s">
        <v>141</v>
      </c>
      <c r="I5" s="1"/>
    </row>
    <row r="6" spans="1:9" x14ac:dyDescent="0.2">
      <c r="C6" s="1"/>
      <c r="E6" s="1" t="s">
        <v>100</v>
      </c>
      <c r="F6" s="1" t="s">
        <v>123</v>
      </c>
      <c r="G6" s="1" t="s">
        <v>147</v>
      </c>
      <c r="H6" s="1" t="s">
        <v>142</v>
      </c>
      <c r="I6" s="1">
        <v>63</v>
      </c>
    </row>
    <row r="7" spans="1:9" x14ac:dyDescent="0.2">
      <c r="C7" s="1"/>
      <c r="E7" s="1" t="s">
        <v>101</v>
      </c>
      <c r="F7" s="1" t="s">
        <v>121</v>
      </c>
      <c r="G7" s="1" t="s">
        <v>147</v>
      </c>
      <c r="H7" s="1" t="s">
        <v>143</v>
      </c>
      <c r="I7" s="1"/>
    </row>
    <row r="8" spans="1:9" x14ac:dyDescent="0.2">
      <c r="C8" s="1"/>
      <c r="E8" s="1" t="s">
        <v>102</v>
      </c>
      <c r="F8" s="1" t="s">
        <v>124</v>
      </c>
      <c r="G8" s="1" t="s">
        <v>147</v>
      </c>
      <c r="H8" s="1" t="s">
        <v>144</v>
      </c>
      <c r="I8" s="1">
        <v>61</v>
      </c>
    </row>
    <row r="9" spans="1:9" x14ac:dyDescent="0.2">
      <c r="C9" s="1"/>
      <c r="E9" s="1" t="s">
        <v>103</v>
      </c>
      <c r="F9" s="1" t="s">
        <v>121</v>
      </c>
      <c r="G9" s="1" t="s">
        <v>147</v>
      </c>
      <c r="H9" s="1" t="s">
        <v>139</v>
      </c>
      <c r="I9" s="1"/>
    </row>
    <row r="10" spans="1:9" x14ac:dyDescent="0.2">
      <c r="C10" s="1"/>
      <c r="E10" s="1" t="s">
        <v>104</v>
      </c>
      <c r="F10" s="1" t="s">
        <v>125</v>
      </c>
      <c r="G10" s="1" t="s">
        <v>147</v>
      </c>
      <c r="H10" s="1" t="s">
        <v>140</v>
      </c>
      <c r="I10" s="1">
        <v>62</v>
      </c>
    </row>
    <row r="11" spans="1:9" x14ac:dyDescent="0.2">
      <c r="C11" s="1"/>
      <c r="E11" s="1"/>
      <c r="F11" s="1"/>
      <c r="G11" s="1"/>
      <c r="I11" s="1"/>
    </row>
    <row r="12" spans="1:9" x14ac:dyDescent="0.2">
      <c r="A12" s="1" t="s">
        <v>121</v>
      </c>
      <c r="B12" s="1" t="s">
        <v>129</v>
      </c>
      <c r="C12" s="1" t="s">
        <v>137</v>
      </c>
      <c r="E12" s="1" t="s">
        <v>105</v>
      </c>
      <c r="F12" s="1" t="s">
        <v>123</v>
      </c>
      <c r="G12" s="1" t="s">
        <v>146</v>
      </c>
      <c r="H12" s="1" t="s">
        <v>137</v>
      </c>
      <c r="I12" s="1"/>
    </row>
    <row r="13" spans="1:9" x14ac:dyDescent="0.2">
      <c r="A13" s="1" t="s">
        <v>123</v>
      </c>
      <c r="B13" s="1" t="s">
        <v>130</v>
      </c>
      <c r="C13" s="1" t="s">
        <v>138</v>
      </c>
      <c r="E13" s="1" t="s">
        <v>106</v>
      </c>
      <c r="F13" s="1" t="s">
        <v>122</v>
      </c>
      <c r="G13" s="1" t="s">
        <v>146</v>
      </c>
      <c r="H13" s="1" t="s">
        <v>138</v>
      </c>
      <c r="I13" s="1"/>
    </row>
    <row r="14" spans="1:9" x14ac:dyDescent="0.2">
      <c r="A14" s="1" t="s">
        <v>121</v>
      </c>
      <c r="B14" s="1" t="s">
        <v>131</v>
      </c>
      <c r="C14" s="1" t="s">
        <v>141</v>
      </c>
      <c r="E14" s="1" t="s">
        <v>107</v>
      </c>
      <c r="F14" s="1" t="s">
        <v>126</v>
      </c>
      <c r="G14" s="1" t="s">
        <v>146</v>
      </c>
      <c r="H14" s="1" t="s">
        <v>141</v>
      </c>
      <c r="I14" s="1"/>
    </row>
    <row r="15" spans="1:9" x14ac:dyDescent="0.2">
      <c r="A15" s="1" t="s">
        <v>125</v>
      </c>
      <c r="B15" s="1" t="s">
        <v>132</v>
      </c>
      <c r="C15" s="1" t="s">
        <v>142</v>
      </c>
      <c r="E15" s="1" t="s">
        <v>108</v>
      </c>
      <c r="F15" s="1" t="s">
        <v>122</v>
      </c>
      <c r="G15" s="1" t="s">
        <v>146</v>
      </c>
      <c r="H15" s="1" t="s">
        <v>142</v>
      </c>
      <c r="I15" s="1"/>
    </row>
    <row r="16" spans="1:9" x14ac:dyDescent="0.2">
      <c r="A16" s="1" t="s">
        <v>121</v>
      </c>
      <c r="B16" s="1" t="s">
        <v>133</v>
      </c>
      <c r="C16" s="1" t="s">
        <v>143</v>
      </c>
      <c r="E16" s="1" t="s">
        <v>109</v>
      </c>
      <c r="F16" s="1" t="s">
        <v>127</v>
      </c>
      <c r="G16" s="1" t="s">
        <v>146</v>
      </c>
      <c r="H16" s="1" t="s">
        <v>143</v>
      </c>
      <c r="I16" s="1"/>
    </row>
    <row r="17" spans="1:9" x14ac:dyDescent="0.2">
      <c r="A17" s="1" t="s">
        <v>126</v>
      </c>
      <c r="B17" s="1" t="s">
        <v>134</v>
      </c>
      <c r="C17" s="1" t="s">
        <v>144</v>
      </c>
      <c r="E17" s="1" t="s">
        <v>110</v>
      </c>
      <c r="F17" s="1" t="s">
        <v>122</v>
      </c>
      <c r="G17" s="1" t="s">
        <v>146</v>
      </c>
      <c r="H17" s="1" t="s">
        <v>144</v>
      </c>
      <c r="I17" s="1"/>
    </row>
    <row r="18" spans="1:9" x14ac:dyDescent="0.2">
      <c r="A18" s="1" t="s">
        <v>121</v>
      </c>
      <c r="B18" s="1" t="s">
        <v>135</v>
      </c>
      <c r="C18" s="1" t="s">
        <v>139</v>
      </c>
      <c r="E18" s="1" t="s">
        <v>111</v>
      </c>
      <c r="F18" s="1" t="s">
        <v>128</v>
      </c>
      <c r="G18" s="1" t="s">
        <v>146</v>
      </c>
      <c r="H18" s="1" t="s">
        <v>139</v>
      </c>
      <c r="I18" s="1"/>
    </row>
    <row r="19" spans="1:9" x14ac:dyDescent="0.2">
      <c r="A19" s="1" t="s">
        <v>122</v>
      </c>
      <c r="B19" s="1" t="s">
        <v>136</v>
      </c>
      <c r="C19" s="1" t="s">
        <v>140</v>
      </c>
      <c r="E19" s="1" t="s">
        <v>112</v>
      </c>
      <c r="F19" s="1" t="s">
        <v>122</v>
      </c>
      <c r="G19" s="1" t="s">
        <v>146</v>
      </c>
      <c r="H19" s="1" t="s">
        <v>140</v>
      </c>
      <c r="I19" s="1"/>
    </row>
    <row r="20" spans="1:9" x14ac:dyDescent="0.2">
      <c r="A20" s="1"/>
      <c r="C20" s="1"/>
      <c r="E20" s="1"/>
      <c r="F20" s="1"/>
      <c r="G20" s="1"/>
      <c r="I20" s="1"/>
    </row>
    <row r="21" spans="1:9" x14ac:dyDescent="0.2">
      <c r="C21" s="1"/>
      <c r="E21" s="1" t="s">
        <v>113</v>
      </c>
      <c r="F21" s="1" t="s">
        <v>123</v>
      </c>
      <c r="G21" s="1" t="s">
        <v>145</v>
      </c>
      <c r="H21" s="1" t="s">
        <v>137</v>
      </c>
      <c r="I21" s="1"/>
    </row>
    <row r="22" spans="1:9" x14ac:dyDescent="0.2">
      <c r="C22" s="1"/>
      <c r="E22" s="1" t="s">
        <v>114</v>
      </c>
      <c r="F22" s="1" t="s">
        <v>122</v>
      </c>
      <c r="G22" s="1" t="s">
        <v>145</v>
      </c>
      <c r="H22" s="1" t="s">
        <v>138</v>
      </c>
      <c r="I22" s="1"/>
    </row>
    <row r="23" spans="1:9" x14ac:dyDescent="0.2">
      <c r="C23" s="1"/>
      <c r="E23" s="1" t="s">
        <v>115</v>
      </c>
      <c r="F23" s="1" t="s">
        <v>121</v>
      </c>
      <c r="G23" s="1" t="s">
        <v>145</v>
      </c>
      <c r="H23" s="1" t="s">
        <v>141</v>
      </c>
      <c r="I23" s="1"/>
    </row>
    <row r="24" spans="1:9" x14ac:dyDescent="0.2">
      <c r="C24" s="1"/>
      <c r="E24" s="1" t="s">
        <v>116</v>
      </c>
      <c r="F24" s="1" t="s">
        <v>126</v>
      </c>
      <c r="G24" s="1" t="s">
        <v>145</v>
      </c>
      <c r="H24" s="1" t="s">
        <v>142</v>
      </c>
      <c r="I24" s="1"/>
    </row>
    <row r="25" spans="1:9" x14ac:dyDescent="0.2">
      <c r="C25" s="1"/>
      <c r="E25" s="1" t="s">
        <v>117</v>
      </c>
      <c r="F25" s="1" t="s">
        <v>127</v>
      </c>
      <c r="G25" s="1" t="s">
        <v>145</v>
      </c>
      <c r="H25" s="1" t="s">
        <v>143</v>
      </c>
      <c r="I25" s="1"/>
    </row>
    <row r="26" spans="1:9" x14ac:dyDescent="0.2">
      <c r="C26" s="1"/>
      <c r="E26" s="1" t="s">
        <v>118</v>
      </c>
      <c r="F26" s="1" t="s">
        <v>122</v>
      </c>
      <c r="G26" s="1" t="s">
        <v>145</v>
      </c>
      <c r="H26" s="1" t="s">
        <v>144</v>
      </c>
      <c r="I26" s="1"/>
    </row>
    <row r="27" spans="1:9" x14ac:dyDescent="0.2">
      <c r="C27" s="1"/>
      <c r="E27" s="1" t="s">
        <v>119</v>
      </c>
      <c r="F27" s="1" t="s">
        <v>128</v>
      </c>
      <c r="G27" s="1" t="s">
        <v>145</v>
      </c>
      <c r="H27" s="1" t="s">
        <v>139</v>
      </c>
      <c r="I27" s="1"/>
    </row>
    <row r="28" spans="1:9" x14ac:dyDescent="0.2">
      <c r="C28" s="1"/>
      <c r="E28" s="1" t="s">
        <v>120</v>
      </c>
      <c r="F28" s="1" t="s">
        <v>122</v>
      </c>
      <c r="G28" s="1" t="s">
        <v>145</v>
      </c>
      <c r="H28" s="1" t="s">
        <v>140</v>
      </c>
      <c r="I28" s="1"/>
    </row>
    <row r="29" spans="1:9" x14ac:dyDescent="0.2">
      <c r="C29" s="1"/>
      <c r="F29" s="1"/>
      <c r="G29" s="1"/>
      <c r="I29" s="1"/>
    </row>
    <row r="30" spans="1:9" x14ac:dyDescent="0.2">
      <c r="C30" s="1"/>
      <c r="F30" s="1"/>
      <c r="G30" s="1"/>
      <c r="I30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97"/>
  <sheetViews>
    <sheetView topLeftCell="A10" workbookViewId="0">
      <selection activeCell="F2" sqref="F2:H97"/>
    </sheetView>
  </sheetViews>
  <sheetFormatPr baseColWidth="10" defaultColWidth="11" defaultRowHeight="16" x14ac:dyDescent="0.2"/>
  <cols>
    <col min="2" max="2" width="13.6640625" customWidth="1"/>
    <col min="6" max="6" width="13" customWidth="1"/>
    <col min="7" max="7" width="15.5" customWidth="1"/>
    <col min="8" max="8" width="12.6640625" customWidth="1"/>
    <col min="21" max="21" width="12.33203125" customWidth="1"/>
  </cols>
  <sheetData>
    <row r="1" spans="1:19" x14ac:dyDescent="0.2">
      <c r="A1" s="2" t="s">
        <v>166</v>
      </c>
      <c r="B1" s="2" t="s">
        <v>167</v>
      </c>
      <c r="C1" s="2" t="s">
        <v>168</v>
      </c>
      <c r="D1" s="2" t="s">
        <v>169</v>
      </c>
      <c r="E1" s="2" t="s">
        <v>170</v>
      </c>
      <c r="F1" s="17" t="s">
        <v>175</v>
      </c>
      <c r="G1" t="s">
        <v>176</v>
      </c>
      <c r="H1" t="s">
        <v>177</v>
      </c>
      <c r="L1" s="17"/>
      <c r="M1" s="17"/>
      <c r="N1" s="19"/>
      <c r="O1" s="1"/>
      <c r="P1" s="1"/>
      <c r="Q1" s="1"/>
      <c r="R1" s="1"/>
      <c r="S1" s="1"/>
    </row>
    <row r="2" spans="1:19" x14ac:dyDescent="0.2">
      <c r="A2" s="2">
        <v>1</v>
      </c>
      <c r="B2" s="2" t="s">
        <v>0</v>
      </c>
      <c r="C2" s="13" t="s">
        <v>154</v>
      </c>
      <c r="D2" s="2">
        <v>31.26</v>
      </c>
      <c r="E2" s="2"/>
      <c r="F2">
        <v>822.94993700787393</v>
      </c>
      <c r="G2">
        <v>-1294.4521023622049</v>
      </c>
      <c r="H2">
        <v>102.69172440944882</v>
      </c>
      <c r="O2" s="1"/>
    </row>
    <row r="3" spans="1:19" x14ac:dyDescent="0.2">
      <c r="A3" s="2">
        <f>1+A2</f>
        <v>2</v>
      </c>
      <c r="B3" s="2" t="s">
        <v>1</v>
      </c>
      <c r="C3" s="13" t="s">
        <v>154</v>
      </c>
      <c r="D3" s="2">
        <v>33.01</v>
      </c>
      <c r="E3" s="2"/>
      <c r="F3">
        <v>821.38825721784781</v>
      </c>
      <c r="G3">
        <v>-1294.8023320209975</v>
      </c>
      <c r="H3">
        <v>101.98371522309712</v>
      </c>
      <c r="O3" s="1"/>
    </row>
    <row r="4" spans="1:19" x14ac:dyDescent="0.2">
      <c r="A4" s="2">
        <f t="shared" ref="A4:A25" si="0">1+A3</f>
        <v>3</v>
      </c>
      <c r="B4" s="2" t="s">
        <v>2</v>
      </c>
      <c r="C4" s="13" t="s">
        <v>154</v>
      </c>
      <c r="D4" s="2">
        <v>34.74</v>
      </c>
      <c r="E4" s="2"/>
      <c r="F4">
        <v>819.84442519685047</v>
      </c>
      <c r="G4">
        <v>-1295.1501496062992</v>
      </c>
      <c r="H4">
        <v>101.28411023622047</v>
      </c>
      <c r="O4" s="1"/>
    </row>
    <row r="5" spans="1:19" x14ac:dyDescent="0.2">
      <c r="A5" s="2">
        <f t="shared" si="0"/>
        <v>4</v>
      </c>
      <c r="B5" s="2" t="s">
        <v>3</v>
      </c>
      <c r="C5" s="13" t="s">
        <v>154</v>
      </c>
      <c r="D5" s="2">
        <v>36.479999999999997</v>
      </c>
      <c r="E5" s="2"/>
      <c r="F5">
        <v>818.29166929133862</v>
      </c>
      <c r="G5">
        <v>-1295.5006614173228</v>
      </c>
      <c r="H5">
        <v>100.58267716535433</v>
      </c>
      <c r="O5" s="20"/>
    </row>
    <row r="6" spans="1:19" x14ac:dyDescent="0.2">
      <c r="A6" s="2">
        <f t="shared" si="0"/>
        <v>5</v>
      </c>
      <c r="B6" s="2" t="s">
        <v>4</v>
      </c>
      <c r="C6" s="13" t="s">
        <v>154</v>
      </c>
      <c r="D6" s="2">
        <v>38.229999999999997</v>
      </c>
      <c r="E6" s="2"/>
      <c r="F6">
        <v>816.7289041994751</v>
      </c>
      <c r="G6">
        <v>-1295.8542729658793</v>
      </c>
      <c r="H6">
        <v>99.878880577427822</v>
      </c>
      <c r="O6" s="20"/>
    </row>
    <row r="7" spans="1:19" x14ac:dyDescent="0.2">
      <c r="A7" s="2">
        <f t="shared" si="0"/>
        <v>6</v>
      </c>
      <c r="B7" s="2" t="s">
        <v>5</v>
      </c>
      <c r="C7" s="13" t="s">
        <v>154</v>
      </c>
      <c r="D7" s="2">
        <v>39.96</v>
      </c>
      <c r="E7" s="2"/>
      <c r="F7">
        <v>815.18371653543306</v>
      </c>
      <c r="G7">
        <v>-1296.2039055118109</v>
      </c>
      <c r="H7">
        <v>99.185291338582672</v>
      </c>
      <c r="O7" s="20"/>
    </row>
    <row r="8" spans="1:19" x14ac:dyDescent="0.2">
      <c r="A8" s="2">
        <f t="shared" si="0"/>
        <v>7</v>
      </c>
      <c r="B8" s="2" t="s">
        <v>6</v>
      </c>
      <c r="C8" s="13" t="s">
        <v>154</v>
      </c>
      <c r="D8" s="2">
        <v>41.69</v>
      </c>
      <c r="E8" s="2"/>
      <c r="F8">
        <v>813.63725853018366</v>
      </c>
      <c r="G8">
        <v>-1296.5538937007873</v>
      </c>
      <c r="H8">
        <v>98.492057742782151</v>
      </c>
      <c r="O8" s="20"/>
    </row>
    <row r="9" spans="1:19" x14ac:dyDescent="0.2">
      <c r="A9" s="2">
        <f t="shared" si="0"/>
        <v>8</v>
      </c>
      <c r="B9" s="2" t="s">
        <v>7</v>
      </c>
      <c r="C9" s="13" t="s">
        <v>154</v>
      </c>
      <c r="D9" s="2">
        <v>43.44</v>
      </c>
      <c r="E9" s="2"/>
      <c r="F9">
        <v>812.07263779527568</v>
      </c>
      <c r="G9">
        <v>-1296.9092204724409</v>
      </c>
      <c r="H9">
        <v>97.79210236220473</v>
      </c>
      <c r="O9" s="20"/>
    </row>
    <row r="10" spans="1:19" x14ac:dyDescent="0.2">
      <c r="A10" s="2">
        <f t="shared" si="0"/>
        <v>9</v>
      </c>
      <c r="B10" s="2" t="s">
        <v>8</v>
      </c>
      <c r="C10" s="13" t="s">
        <v>154</v>
      </c>
      <c r="D10" s="2">
        <v>45.18</v>
      </c>
      <c r="E10" s="2"/>
      <c r="F10">
        <v>810.51759842519687</v>
      </c>
      <c r="G10">
        <v>-1297.2638031496062</v>
      </c>
      <c r="H10">
        <v>97.097433070866145</v>
      </c>
      <c r="O10" s="20"/>
    </row>
    <row r="11" spans="1:19" x14ac:dyDescent="0.2">
      <c r="A11" s="2">
        <f t="shared" si="0"/>
        <v>10</v>
      </c>
      <c r="B11" s="2" t="s">
        <v>9</v>
      </c>
      <c r="C11" s="13" t="s">
        <v>154</v>
      </c>
      <c r="D11" s="2">
        <v>46.93</v>
      </c>
      <c r="E11" s="2"/>
      <c r="F11">
        <v>808.95282808398952</v>
      </c>
      <c r="G11">
        <v>-1297.6217165354331</v>
      </c>
      <c r="H11">
        <v>96.400858267716529</v>
      </c>
      <c r="O11" s="20"/>
    </row>
    <row r="12" spans="1:19" x14ac:dyDescent="0.2">
      <c r="A12" s="2">
        <f t="shared" si="0"/>
        <v>11</v>
      </c>
      <c r="B12" s="2" t="s">
        <v>10</v>
      </c>
      <c r="C12" s="13" t="s">
        <v>154</v>
      </c>
      <c r="D12" s="2">
        <v>48.67</v>
      </c>
      <c r="E12" s="2"/>
      <c r="F12">
        <v>807.39571128608918</v>
      </c>
      <c r="G12">
        <v>-1297.9779370078741</v>
      </c>
      <c r="H12">
        <v>95.709904199475076</v>
      </c>
      <c r="O12" s="20"/>
    </row>
    <row r="13" spans="1:19" x14ac:dyDescent="0.2">
      <c r="A13" s="2">
        <f t="shared" si="0"/>
        <v>12</v>
      </c>
      <c r="B13" s="2" t="s">
        <v>11</v>
      </c>
      <c r="C13" s="13" t="s">
        <v>154</v>
      </c>
      <c r="D13" s="2">
        <v>50.41</v>
      </c>
      <c r="E13" s="2"/>
      <c r="F13">
        <v>805.83715616797895</v>
      </c>
      <c r="G13">
        <v>-1298.335312335958</v>
      </c>
      <c r="H13">
        <v>95.024775590551187</v>
      </c>
      <c r="O13" s="20"/>
    </row>
    <row r="14" spans="1:19" x14ac:dyDescent="0.2">
      <c r="A14" s="2">
        <f t="shared" si="0"/>
        <v>13</v>
      </c>
      <c r="B14" s="2" t="s">
        <v>12</v>
      </c>
      <c r="C14" s="12" t="s">
        <v>153</v>
      </c>
      <c r="D14" s="2">
        <v>30.49</v>
      </c>
      <c r="E14" s="2" t="s">
        <v>171</v>
      </c>
      <c r="F14">
        <v>816.7388228346457</v>
      </c>
      <c r="G14">
        <v>-1308.7700918635171</v>
      </c>
      <c r="H14">
        <v>112.55566141732284</v>
      </c>
      <c r="O14" s="1"/>
    </row>
    <row r="15" spans="1:19" x14ac:dyDescent="0.2">
      <c r="A15" s="2">
        <f t="shared" si="0"/>
        <v>14</v>
      </c>
      <c r="B15" s="2" t="s">
        <v>13</v>
      </c>
      <c r="C15" s="12" t="s">
        <v>153</v>
      </c>
      <c r="D15" s="2">
        <v>32.229999999999997</v>
      </c>
      <c r="E15" s="2" t="s">
        <v>171</v>
      </c>
      <c r="F15">
        <v>816.70918241469815</v>
      </c>
      <c r="G15">
        <v>-1307.0460761154854</v>
      </c>
      <c r="H15">
        <v>112.32215485564303</v>
      </c>
      <c r="O15" s="1"/>
    </row>
    <row r="16" spans="1:19" x14ac:dyDescent="0.2">
      <c r="A16" s="2">
        <f t="shared" si="0"/>
        <v>15</v>
      </c>
      <c r="B16" s="2" t="s">
        <v>14</v>
      </c>
      <c r="C16" s="12" t="s">
        <v>153</v>
      </c>
      <c r="D16" s="2">
        <v>33.97</v>
      </c>
      <c r="E16" s="2" t="s">
        <v>171</v>
      </c>
      <c r="F16">
        <v>816.6898097112861</v>
      </c>
      <c r="G16">
        <v>-1305.3223503937008</v>
      </c>
      <c r="H16">
        <v>112.08380446194225</v>
      </c>
      <c r="O16" s="1"/>
    </row>
    <row r="17" spans="1:24" x14ac:dyDescent="0.2">
      <c r="A17" s="2">
        <f t="shared" si="0"/>
        <v>16</v>
      </c>
      <c r="B17" s="2" t="s">
        <v>15</v>
      </c>
      <c r="C17" s="12" t="s">
        <v>153</v>
      </c>
      <c r="D17" s="2">
        <v>35.71</v>
      </c>
      <c r="E17" s="2" t="s">
        <v>171</v>
      </c>
      <c r="F17">
        <v>816.68027296587923</v>
      </c>
      <c r="G17">
        <v>-1303.599908136483</v>
      </c>
      <c r="H17">
        <v>111.8411719160105</v>
      </c>
      <c r="O17" s="1"/>
    </row>
    <row r="18" spans="1:24" x14ac:dyDescent="0.2">
      <c r="A18" s="2">
        <f t="shared" si="0"/>
        <v>17</v>
      </c>
      <c r="B18" s="2" t="s">
        <v>16</v>
      </c>
      <c r="C18" s="12" t="s">
        <v>153</v>
      </c>
      <c r="D18" s="2">
        <v>37.450000000000003</v>
      </c>
      <c r="E18" s="2" t="s">
        <v>171</v>
      </c>
      <c r="F18">
        <v>816.67972047244098</v>
      </c>
      <c r="G18">
        <v>-1301.8776023622047</v>
      </c>
      <c r="H18">
        <v>111.59397900262468</v>
      </c>
      <c r="O18" s="1"/>
    </row>
    <row r="19" spans="1:24" x14ac:dyDescent="0.2">
      <c r="A19" s="2">
        <f t="shared" si="0"/>
        <v>18</v>
      </c>
      <c r="B19" s="2" t="s">
        <v>17</v>
      </c>
      <c r="C19" s="12" t="s">
        <v>153</v>
      </c>
      <c r="D19" s="2">
        <v>39.19</v>
      </c>
      <c r="E19" s="2" t="s">
        <v>171</v>
      </c>
      <c r="F19">
        <v>816.68743700787411</v>
      </c>
      <c r="G19">
        <v>-1300.1554435695539</v>
      </c>
      <c r="H19">
        <v>111.34436614173228</v>
      </c>
      <c r="O19" s="1"/>
    </row>
    <row r="20" spans="1:24" x14ac:dyDescent="0.2">
      <c r="A20" s="2">
        <f t="shared" si="0"/>
        <v>19</v>
      </c>
      <c r="B20" s="2" t="s">
        <v>18</v>
      </c>
      <c r="C20" s="12" t="s">
        <v>153</v>
      </c>
      <c r="D20" s="2">
        <v>40.94</v>
      </c>
      <c r="E20" s="2" t="s">
        <v>171</v>
      </c>
      <c r="F20">
        <v>816.70208923884513</v>
      </c>
      <c r="G20">
        <v>-1298.423816272966</v>
      </c>
      <c r="H20">
        <v>111.09029921259842</v>
      </c>
      <c r="O20" s="1"/>
    </row>
    <row r="21" spans="1:24" x14ac:dyDescent="0.2">
      <c r="A21" s="2">
        <f t="shared" si="0"/>
        <v>20</v>
      </c>
      <c r="B21" s="2" t="s">
        <v>19</v>
      </c>
      <c r="C21" s="12" t="s">
        <v>153</v>
      </c>
      <c r="D21" s="2">
        <v>42.69</v>
      </c>
      <c r="E21" s="2" t="s">
        <v>171</v>
      </c>
      <c r="F21">
        <v>816.72328346456686</v>
      </c>
      <c r="G21">
        <v>-1296.6932007874016</v>
      </c>
      <c r="H21">
        <v>110.83434251968504</v>
      </c>
      <c r="O21" s="1"/>
    </row>
    <row r="22" spans="1:24" x14ac:dyDescent="0.2">
      <c r="A22" s="2">
        <f t="shared" si="0"/>
        <v>21</v>
      </c>
      <c r="B22" s="2" t="s">
        <v>20</v>
      </c>
      <c r="C22" s="12" t="s">
        <v>153</v>
      </c>
      <c r="D22" s="2">
        <v>44.44</v>
      </c>
      <c r="E22" s="2" t="s">
        <v>171</v>
      </c>
      <c r="F22">
        <v>816.75148293963252</v>
      </c>
      <c r="G22">
        <v>-1294.9627217847769</v>
      </c>
      <c r="H22">
        <v>110.57549606299212</v>
      </c>
      <c r="O22" s="1"/>
    </row>
    <row r="23" spans="1:24" x14ac:dyDescent="0.2">
      <c r="A23" s="2">
        <f t="shared" si="0"/>
        <v>22</v>
      </c>
      <c r="B23" s="2" t="s">
        <v>21</v>
      </c>
      <c r="C23" s="12" t="s">
        <v>153</v>
      </c>
      <c r="D23" s="2">
        <v>46.19</v>
      </c>
      <c r="E23" s="2" t="s">
        <v>171</v>
      </c>
      <c r="F23">
        <v>816.7848687664042</v>
      </c>
      <c r="G23">
        <v>-1293.2325511811023</v>
      </c>
      <c r="H23">
        <v>110.31337664041995</v>
      </c>
      <c r="O23" s="1"/>
      <c r="T23" s="1"/>
      <c r="U23" s="1"/>
      <c r="V23" s="1"/>
      <c r="W23" s="1"/>
      <c r="X23" s="1"/>
    </row>
    <row r="24" spans="1:24" x14ac:dyDescent="0.2">
      <c r="A24" s="2">
        <f t="shared" si="0"/>
        <v>23</v>
      </c>
      <c r="B24" s="2" t="s">
        <v>22</v>
      </c>
      <c r="C24" s="12" t="s">
        <v>153</v>
      </c>
      <c r="D24" s="2">
        <v>47.94</v>
      </c>
      <c r="E24" s="2" t="s">
        <v>171</v>
      </c>
      <c r="F24">
        <v>816.82298425196848</v>
      </c>
      <c r="G24">
        <v>-1291.5032204724409</v>
      </c>
      <c r="H24">
        <v>110.04950393700788</v>
      </c>
      <c r="O24" s="1"/>
      <c r="T24" s="1"/>
      <c r="U24" s="1"/>
      <c r="V24" s="1"/>
      <c r="W24" s="1"/>
      <c r="X24" s="1"/>
    </row>
    <row r="25" spans="1:24" x14ac:dyDescent="0.2">
      <c r="A25" s="2">
        <f t="shared" si="0"/>
        <v>24</v>
      </c>
      <c r="B25" s="2" t="s">
        <v>23</v>
      </c>
      <c r="C25" s="22" t="s">
        <v>153</v>
      </c>
      <c r="D25" s="24">
        <v>49.68</v>
      </c>
      <c r="E25" s="24" t="s">
        <v>172</v>
      </c>
      <c r="F25">
        <v>816.86294488188969</v>
      </c>
      <c r="G25">
        <v>-1289.7837716535432</v>
      </c>
      <c r="H25">
        <v>109.78576377952756</v>
      </c>
      <c r="O25" s="1"/>
      <c r="T25" s="1"/>
      <c r="U25" s="1"/>
      <c r="V25" s="1"/>
      <c r="W25" s="1"/>
      <c r="X25" s="1"/>
    </row>
    <row r="26" spans="1:24" x14ac:dyDescent="0.2">
      <c r="A26" s="2">
        <v>25</v>
      </c>
      <c r="B26" s="2" t="s">
        <v>24</v>
      </c>
      <c r="C26" s="11" t="s">
        <v>152</v>
      </c>
      <c r="D26" s="2">
        <v>48.77</v>
      </c>
      <c r="E26" s="2"/>
      <c r="F26">
        <v>802.43502624671919</v>
      </c>
      <c r="G26">
        <v>-1293.8472650918634</v>
      </c>
      <c r="H26">
        <v>111.83382152230972</v>
      </c>
    </row>
    <row r="27" spans="1:24" x14ac:dyDescent="0.2">
      <c r="A27" s="2">
        <f>1+A26</f>
        <v>26</v>
      </c>
      <c r="B27" s="2" t="s">
        <v>25</v>
      </c>
      <c r="C27" s="11" t="s">
        <v>152</v>
      </c>
      <c r="D27" s="2">
        <v>48.77</v>
      </c>
      <c r="E27" s="2"/>
      <c r="F27">
        <v>802.43502624671919</v>
      </c>
      <c r="G27">
        <v>-1293.8472650918634</v>
      </c>
      <c r="H27">
        <v>111.83382152230972</v>
      </c>
    </row>
    <row r="28" spans="1:24" x14ac:dyDescent="0.2">
      <c r="A28" s="2">
        <f t="shared" ref="A28:A49" si="1">1+A27</f>
        <v>27</v>
      </c>
      <c r="B28" s="2" t="s">
        <v>26</v>
      </c>
      <c r="C28" s="11" t="s">
        <v>152</v>
      </c>
      <c r="D28" s="2">
        <v>48.77</v>
      </c>
      <c r="E28" s="2"/>
      <c r="F28">
        <v>802.43502624671919</v>
      </c>
      <c r="G28">
        <v>-1293.8472650918634</v>
      </c>
      <c r="H28">
        <v>111.83382152230972</v>
      </c>
    </row>
    <row r="29" spans="1:24" x14ac:dyDescent="0.2">
      <c r="A29" s="2">
        <f t="shared" si="1"/>
        <v>28</v>
      </c>
      <c r="B29" s="2" t="s">
        <v>27</v>
      </c>
      <c r="C29" s="11" t="s">
        <v>152</v>
      </c>
      <c r="D29" s="2">
        <v>32.299999999999997</v>
      </c>
      <c r="E29" s="2"/>
      <c r="F29">
        <v>818.70449606299212</v>
      </c>
      <c r="G29">
        <v>-1291.7297086614174</v>
      </c>
      <c r="H29">
        <v>113.28458530183728</v>
      </c>
    </row>
    <row r="30" spans="1:24" x14ac:dyDescent="0.2">
      <c r="A30" s="2">
        <f t="shared" si="1"/>
        <v>29</v>
      </c>
      <c r="B30" s="2" t="s">
        <v>28</v>
      </c>
      <c r="C30" s="11" t="s">
        <v>152</v>
      </c>
      <c r="D30" s="2">
        <v>32.299999999999997</v>
      </c>
      <c r="E30" s="2"/>
      <c r="F30">
        <v>818.70449606299212</v>
      </c>
      <c r="G30">
        <v>-1291.7297086614174</v>
      </c>
      <c r="H30">
        <v>113.28458530183728</v>
      </c>
    </row>
    <row r="31" spans="1:24" x14ac:dyDescent="0.2">
      <c r="A31" s="2">
        <f t="shared" si="1"/>
        <v>30</v>
      </c>
      <c r="B31" s="2" t="s">
        <v>29</v>
      </c>
      <c r="C31" s="11" t="s">
        <v>152</v>
      </c>
      <c r="D31" s="2">
        <v>32.299999999999997</v>
      </c>
      <c r="E31" s="2"/>
      <c r="F31">
        <v>818.70449606299212</v>
      </c>
      <c r="G31">
        <v>-1291.7297086614174</v>
      </c>
      <c r="H31">
        <v>113.28458530183728</v>
      </c>
    </row>
    <row r="32" spans="1:24" x14ac:dyDescent="0.2">
      <c r="A32" s="2">
        <f t="shared" si="1"/>
        <v>31</v>
      </c>
      <c r="B32" s="2" t="s">
        <v>30</v>
      </c>
      <c r="C32" s="13" t="s">
        <v>154</v>
      </c>
      <c r="D32" s="2">
        <v>51.79</v>
      </c>
      <c r="E32" s="30"/>
      <c r="F32">
        <v>804.59932152230976</v>
      </c>
      <c r="G32">
        <v>-1298.6196430446194</v>
      </c>
      <c r="H32">
        <v>94.484185039370089</v>
      </c>
    </row>
    <row r="33" spans="1:8" x14ac:dyDescent="0.2">
      <c r="A33" s="2">
        <f t="shared" si="1"/>
        <v>32</v>
      </c>
      <c r="B33" s="2" t="s">
        <v>31</v>
      </c>
      <c r="C33" s="13" t="s">
        <v>154</v>
      </c>
      <c r="D33" s="2">
        <v>51.79</v>
      </c>
      <c r="E33" s="30"/>
      <c r="F33">
        <v>804.59932152230976</v>
      </c>
      <c r="G33">
        <v>-1298.6196430446194</v>
      </c>
      <c r="H33">
        <v>94.484185039370089</v>
      </c>
    </row>
    <row r="34" spans="1:8" x14ac:dyDescent="0.2">
      <c r="A34" s="2">
        <f t="shared" si="1"/>
        <v>33</v>
      </c>
      <c r="B34" s="2" t="s">
        <v>32</v>
      </c>
      <c r="C34" s="13" t="s">
        <v>154</v>
      </c>
      <c r="D34" s="2">
        <v>51.79</v>
      </c>
      <c r="E34" s="30"/>
      <c r="F34">
        <v>804.59932152230976</v>
      </c>
      <c r="G34">
        <v>-1298.6196430446194</v>
      </c>
      <c r="H34">
        <v>94.484185039370089</v>
      </c>
    </row>
    <row r="35" spans="1:8" x14ac:dyDescent="0.2">
      <c r="A35" s="2">
        <f t="shared" si="1"/>
        <v>34</v>
      </c>
      <c r="B35" s="2" t="s">
        <v>33</v>
      </c>
      <c r="C35" s="13" t="s">
        <v>154</v>
      </c>
      <c r="D35" s="2">
        <v>33.549999999999997</v>
      </c>
      <c r="E35" s="30"/>
      <c r="F35">
        <v>820.90636745406823</v>
      </c>
      <c r="G35">
        <v>-1294.9104317585302</v>
      </c>
      <c r="H35">
        <v>101.76510761154856</v>
      </c>
    </row>
    <row r="36" spans="1:8" x14ac:dyDescent="0.2">
      <c r="A36" s="2">
        <f t="shared" si="1"/>
        <v>35</v>
      </c>
      <c r="B36" s="2" t="s">
        <v>34</v>
      </c>
      <c r="C36" s="13" t="s">
        <v>154</v>
      </c>
      <c r="D36" s="2">
        <v>33.549999999999997</v>
      </c>
      <c r="E36" s="30"/>
      <c r="F36">
        <v>820.90636745406823</v>
      </c>
      <c r="G36">
        <v>-1294.9104317585302</v>
      </c>
      <c r="H36">
        <v>101.76510761154856</v>
      </c>
    </row>
    <row r="37" spans="1:8" x14ac:dyDescent="0.2">
      <c r="A37" s="2">
        <f t="shared" si="1"/>
        <v>36</v>
      </c>
      <c r="B37" s="2" t="s">
        <v>35</v>
      </c>
      <c r="C37" s="13" t="s">
        <v>154</v>
      </c>
      <c r="D37" s="2">
        <v>33.549999999999997</v>
      </c>
      <c r="E37" s="30"/>
      <c r="F37">
        <v>820.90636745406823</v>
      </c>
      <c r="G37">
        <v>-1294.9104317585302</v>
      </c>
      <c r="H37">
        <v>101.76510761154856</v>
      </c>
    </row>
    <row r="38" spans="1:8" x14ac:dyDescent="0.2">
      <c r="A38" s="2">
        <f t="shared" si="1"/>
        <v>37</v>
      </c>
      <c r="B38" s="2" t="s">
        <v>36</v>
      </c>
      <c r="C38" s="11" t="s">
        <v>152</v>
      </c>
      <c r="D38" s="2">
        <v>15.24</v>
      </c>
      <c r="E38" s="30"/>
      <c r="F38">
        <v>835.58299999999997</v>
      </c>
      <c r="G38">
        <v>-1289.761</v>
      </c>
      <c r="H38">
        <v>114.794</v>
      </c>
    </row>
    <row r="39" spans="1:8" x14ac:dyDescent="0.2">
      <c r="A39" s="2">
        <f t="shared" si="1"/>
        <v>38</v>
      </c>
      <c r="B39" s="2" t="s">
        <v>37</v>
      </c>
      <c r="C39" s="11" t="s">
        <v>152</v>
      </c>
      <c r="D39" s="2">
        <v>15.24</v>
      </c>
      <c r="E39" s="30"/>
      <c r="F39">
        <v>835.58299999999997</v>
      </c>
      <c r="G39">
        <v>-1289.761</v>
      </c>
      <c r="H39">
        <v>114.794</v>
      </c>
    </row>
    <row r="40" spans="1:8" x14ac:dyDescent="0.2">
      <c r="A40" s="2">
        <f t="shared" si="1"/>
        <v>39</v>
      </c>
      <c r="B40" s="2" t="s">
        <v>38</v>
      </c>
      <c r="C40" s="11" t="s">
        <v>152</v>
      </c>
      <c r="D40" s="2">
        <v>15.24</v>
      </c>
      <c r="E40" s="30"/>
      <c r="F40">
        <v>835.58299999999997</v>
      </c>
      <c r="G40">
        <v>-1289.761</v>
      </c>
      <c r="H40">
        <v>114.794</v>
      </c>
    </row>
    <row r="41" spans="1:8" x14ac:dyDescent="0.2">
      <c r="A41" s="2">
        <f t="shared" si="1"/>
        <v>40</v>
      </c>
      <c r="B41" s="2" t="s">
        <v>39</v>
      </c>
      <c r="C41" s="13" t="s">
        <v>154</v>
      </c>
      <c r="D41" s="2">
        <v>15.27</v>
      </c>
      <c r="E41" s="30"/>
      <c r="F41">
        <v>837.17040551181105</v>
      </c>
      <c r="G41">
        <v>-1291.2719448818898</v>
      </c>
      <c r="H41">
        <v>109.2744409448819</v>
      </c>
    </row>
    <row r="42" spans="1:8" x14ac:dyDescent="0.2">
      <c r="A42" s="2">
        <f t="shared" si="1"/>
        <v>41</v>
      </c>
      <c r="B42" s="2" t="s">
        <v>40</v>
      </c>
      <c r="C42" s="13" t="s">
        <v>154</v>
      </c>
      <c r="D42" s="2">
        <v>15.27</v>
      </c>
      <c r="E42" s="30"/>
      <c r="F42">
        <v>837.17040551181105</v>
      </c>
      <c r="G42">
        <v>-1291.2719448818898</v>
      </c>
      <c r="H42">
        <v>109.2744409448819</v>
      </c>
    </row>
    <row r="43" spans="1:8" x14ac:dyDescent="0.2">
      <c r="A43" s="2">
        <f t="shared" si="1"/>
        <v>42</v>
      </c>
      <c r="B43" s="2" t="s">
        <v>41</v>
      </c>
      <c r="C43" s="13" t="s">
        <v>154</v>
      </c>
      <c r="D43" s="2">
        <v>15.27</v>
      </c>
      <c r="E43" s="30"/>
      <c r="F43">
        <v>837.17040551181105</v>
      </c>
      <c r="G43">
        <v>-1291.2719448818898</v>
      </c>
      <c r="H43">
        <v>109.2744409448819</v>
      </c>
    </row>
    <row r="44" spans="1:8" x14ac:dyDescent="0.2">
      <c r="A44" s="2">
        <f t="shared" si="1"/>
        <v>43</v>
      </c>
      <c r="B44" s="2" t="s">
        <v>42</v>
      </c>
      <c r="C44" s="14" t="s">
        <v>156</v>
      </c>
      <c r="D44" s="2">
        <v>42.64</v>
      </c>
      <c r="E44" s="30"/>
      <c r="F44">
        <v>803.35695538057746</v>
      </c>
      <c r="G44">
        <v>-1309.7544356955379</v>
      </c>
      <c r="H44">
        <v>98.427451443569566</v>
      </c>
    </row>
    <row r="45" spans="1:8" x14ac:dyDescent="0.2">
      <c r="A45" s="2">
        <f t="shared" si="1"/>
        <v>44</v>
      </c>
      <c r="B45" s="2" t="s">
        <v>43</v>
      </c>
      <c r="C45" s="14" t="s">
        <v>156</v>
      </c>
      <c r="D45" s="2">
        <v>42.64</v>
      </c>
      <c r="E45" s="30"/>
      <c r="F45">
        <v>803.35695538057746</v>
      </c>
      <c r="G45">
        <v>-1309.7544356955379</v>
      </c>
      <c r="H45">
        <v>98.427451443569566</v>
      </c>
    </row>
    <row r="46" spans="1:8" x14ac:dyDescent="0.2">
      <c r="A46" s="2">
        <f t="shared" si="1"/>
        <v>45</v>
      </c>
      <c r="B46" s="2" t="s">
        <v>44</v>
      </c>
      <c r="C46" s="14" t="s">
        <v>156</v>
      </c>
      <c r="D46" s="2">
        <v>42.64</v>
      </c>
      <c r="E46" s="30"/>
      <c r="F46">
        <v>803.35695538057746</v>
      </c>
      <c r="G46">
        <v>-1309.7544356955379</v>
      </c>
      <c r="H46">
        <v>98.427451443569566</v>
      </c>
    </row>
    <row r="47" spans="1:8" x14ac:dyDescent="0.2">
      <c r="A47" s="2">
        <f t="shared" si="1"/>
        <v>46</v>
      </c>
      <c r="B47" s="2" t="s">
        <v>45</v>
      </c>
      <c r="C47" s="14" t="s">
        <v>156</v>
      </c>
      <c r="D47" s="2">
        <v>25.92</v>
      </c>
      <c r="E47" s="30"/>
      <c r="F47">
        <v>818.46018897637794</v>
      </c>
      <c r="G47">
        <v>-1306.9080236220473</v>
      </c>
      <c r="H47">
        <v>105.00921259842519</v>
      </c>
    </row>
    <row r="48" spans="1:8" x14ac:dyDescent="0.2">
      <c r="A48" s="2">
        <f t="shared" si="1"/>
        <v>47</v>
      </c>
      <c r="B48" s="2" t="s">
        <v>46</v>
      </c>
      <c r="C48" s="14" t="s">
        <v>156</v>
      </c>
      <c r="D48" s="2">
        <v>25.92</v>
      </c>
      <c r="E48" s="30"/>
      <c r="F48">
        <v>818.46018897637794</v>
      </c>
      <c r="G48">
        <v>-1306.9080236220473</v>
      </c>
      <c r="H48">
        <v>105.00921259842519</v>
      </c>
    </row>
    <row r="49" spans="1:8" x14ac:dyDescent="0.2">
      <c r="A49" s="2">
        <f t="shared" si="1"/>
        <v>48</v>
      </c>
      <c r="B49" s="2" t="s">
        <v>48</v>
      </c>
      <c r="C49" s="14" t="s">
        <v>156</v>
      </c>
      <c r="D49" s="2">
        <v>25.92</v>
      </c>
      <c r="E49" s="30"/>
      <c r="F49">
        <v>818.46018897637794</v>
      </c>
      <c r="G49">
        <v>-1306.9080236220473</v>
      </c>
      <c r="H49">
        <v>105.00921259842519</v>
      </c>
    </row>
    <row r="50" spans="1:8" x14ac:dyDescent="0.2">
      <c r="A50" s="2">
        <v>49</v>
      </c>
      <c r="B50" s="2" t="s">
        <v>49</v>
      </c>
      <c r="C50" s="14" t="s">
        <v>156</v>
      </c>
      <c r="D50" s="2">
        <v>10.71</v>
      </c>
      <c r="E50" s="30"/>
      <c r="F50">
        <v>832.11935433070869</v>
      </c>
      <c r="G50">
        <v>-1304.3370275590551</v>
      </c>
      <c r="H50">
        <v>111.18577559055119</v>
      </c>
    </row>
    <row r="51" spans="1:8" x14ac:dyDescent="0.2">
      <c r="A51" s="2">
        <f>1+A50</f>
        <v>50</v>
      </c>
      <c r="B51" s="2" t="s">
        <v>50</v>
      </c>
      <c r="C51" s="14" t="s">
        <v>156</v>
      </c>
      <c r="D51" s="2">
        <v>10.71</v>
      </c>
      <c r="E51" s="30"/>
      <c r="F51">
        <v>832.11935433070869</v>
      </c>
      <c r="G51">
        <v>-1304.3370275590551</v>
      </c>
      <c r="H51">
        <v>111.18577559055119</v>
      </c>
    </row>
    <row r="52" spans="1:8" x14ac:dyDescent="0.2">
      <c r="A52" s="2">
        <f t="shared" ref="A52:A73" si="2">1+A51</f>
        <v>51</v>
      </c>
      <c r="B52" s="2" t="s">
        <v>47</v>
      </c>
      <c r="C52" s="14" t="s">
        <v>156</v>
      </c>
      <c r="D52" s="2">
        <v>10.71</v>
      </c>
      <c r="E52" s="30"/>
      <c r="F52">
        <v>832.11935433070869</v>
      </c>
      <c r="G52">
        <v>-1304.3370275590551</v>
      </c>
      <c r="H52">
        <v>111.18577559055119</v>
      </c>
    </row>
    <row r="53" spans="1:8" x14ac:dyDescent="0.2">
      <c r="A53" s="2">
        <f t="shared" si="2"/>
        <v>52</v>
      </c>
      <c r="B53" s="2" t="s">
        <v>51</v>
      </c>
      <c r="C53" s="15" t="s">
        <v>157</v>
      </c>
      <c r="D53" s="28">
        <v>37.17</v>
      </c>
      <c r="E53" s="30"/>
      <c r="F53">
        <v>804.83789763779532</v>
      </c>
      <c r="G53">
        <v>-1305.9840748031495</v>
      </c>
      <c r="H53">
        <v>113.53448031496063</v>
      </c>
    </row>
    <row r="54" spans="1:8" x14ac:dyDescent="0.2">
      <c r="A54" s="2">
        <f t="shared" si="2"/>
        <v>53</v>
      </c>
      <c r="B54" s="2" t="s">
        <v>52</v>
      </c>
      <c r="C54" s="15" t="s">
        <v>157</v>
      </c>
      <c r="D54" s="28">
        <v>37.17</v>
      </c>
      <c r="E54" s="30"/>
      <c r="F54">
        <v>804.83789763779532</v>
      </c>
      <c r="G54">
        <v>-1305.9840748031495</v>
      </c>
      <c r="H54">
        <v>113.53448031496063</v>
      </c>
    </row>
    <row r="55" spans="1:8" x14ac:dyDescent="0.2">
      <c r="A55" s="2">
        <f t="shared" si="2"/>
        <v>54</v>
      </c>
      <c r="B55" s="2" t="s">
        <v>53</v>
      </c>
      <c r="C55" s="15" t="s">
        <v>157</v>
      </c>
      <c r="D55" s="28">
        <v>37.17</v>
      </c>
      <c r="E55" s="30"/>
      <c r="F55">
        <v>804.83789763779532</v>
      </c>
      <c r="G55">
        <v>-1305.9840748031495</v>
      </c>
      <c r="H55">
        <v>113.53448031496063</v>
      </c>
    </row>
    <row r="56" spans="1:8" x14ac:dyDescent="0.2">
      <c r="A56" s="2">
        <f t="shared" si="2"/>
        <v>55</v>
      </c>
      <c r="B56" s="2" t="s">
        <v>54</v>
      </c>
      <c r="C56" s="15" t="s">
        <v>157</v>
      </c>
      <c r="D56" s="28">
        <v>24.67</v>
      </c>
      <c r="E56" s="30"/>
      <c r="F56">
        <v>817.25506430446194</v>
      </c>
      <c r="G56">
        <v>-1304.7695866141732</v>
      </c>
      <c r="H56">
        <v>114.30023359580052</v>
      </c>
    </row>
    <row r="57" spans="1:8" x14ac:dyDescent="0.2">
      <c r="A57" s="2">
        <f t="shared" si="2"/>
        <v>56</v>
      </c>
      <c r="B57" s="2" t="s">
        <v>55</v>
      </c>
      <c r="C57" s="15" t="s">
        <v>157</v>
      </c>
      <c r="D57" s="28">
        <v>24.67</v>
      </c>
      <c r="E57" s="30"/>
      <c r="F57">
        <v>817.25506430446194</v>
      </c>
      <c r="G57">
        <v>-1304.7695866141732</v>
      </c>
      <c r="H57">
        <v>114.30023359580052</v>
      </c>
    </row>
    <row r="58" spans="1:8" x14ac:dyDescent="0.2">
      <c r="A58" s="2">
        <f t="shared" si="2"/>
        <v>57</v>
      </c>
      <c r="B58" s="2" t="s">
        <v>56</v>
      </c>
      <c r="C58" s="15" t="s">
        <v>157</v>
      </c>
      <c r="D58" s="28">
        <v>24.67</v>
      </c>
      <c r="E58" s="30"/>
      <c r="F58">
        <v>817.25506430446194</v>
      </c>
      <c r="G58">
        <v>-1304.7695866141732</v>
      </c>
      <c r="H58">
        <v>114.30023359580052</v>
      </c>
    </row>
    <row r="59" spans="1:8" x14ac:dyDescent="0.2">
      <c r="A59" s="2">
        <f t="shared" si="2"/>
        <v>58</v>
      </c>
      <c r="B59" s="2" t="s">
        <v>57</v>
      </c>
      <c r="C59" s="15" t="s">
        <v>157</v>
      </c>
      <c r="D59" s="28">
        <v>12.19</v>
      </c>
      <c r="E59" s="30"/>
      <c r="F59">
        <v>829.65098687664045</v>
      </c>
      <c r="G59">
        <v>-1303.5938175853018</v>
      </c>
      <c r="H59">
        <v>115.14414173228347</v>
      </c>
    </row>
    <row r="60" spans="1:8" x14ac:dyDescent="0.2">
      <c r="A60" s="2">
        <f t="shared" si="2"/>
        <v>59</v>
      </c>
      <c r="B60" s="2" t="s">
        <v>58</v>
      </c>
      <c r="C60" s="15" t="s">
        <v>157</v>
      </c>
      <c r="D60" s="28">
        <v>12.19</v>
      </c>
      <c r="E60" s="30"/>
      <c r="F60">
        <v>829.65098687664045</v>
      </c>
      <c r="G60">
        <v>-1303.5938175853018</v>
      </c>
      <c r="H60">
        <v>115.14414173228347</v>
      </c>
    </row>
    <row r="61" spans="1:8" x14ac:dyDescent="0.2">
      <c r="A61" s="2">
        <f t="shared" si="2"/>
        <v>60</v>
      </c>
      <c r="B61" s="2" t="s">
        <v>59</v>
      </c>
      <c r="C61" s="15" t="s">
        <v>157</v>
      </c>
      <c r="D61" s="28">
        <v>12.19</v>
      </c>
      <c r="E61" s="30"/>
      <c r="F61">
        <v>829.65098687664045</v>
      </c>
      <c r="G61">
        <v>-1303.5938175853018</v>
      </c>
      <c r="H61">
        <v>115.14414173228347</v>
      </c>
    </row>
    <row r="62" spans="1:8" x14ac:dyDescent="0.2">
      <c r="A62" s="2">
        <f t="shared" si="2"/>
        <v>61</v>
      </c>
      <c r="B62" s="2" t="s">
        <v>60</v>
      </c>
      <c r="C62" s="16" t="s">
        <v>155</v>
      </c>
      <c r="D62" s="2">
        <v>55.58</v>
      </c>
      <c r="E62" s="30"/>
      <c r="F62">
        <v>815.0177034120735</v>
      </c>
      <c r="G62">
        <v>-1289.9940971128608</v>
      </c>
      <c r="H62">
        <v>89.597020997375324</v>
      </c>
    </row>
    <row r="63" spans="1:8" x14ac:dyDescent="0.2">
      <c r="A63" s="2">
        <f t="shared" si="2"/>
        <v>62</v>
      </c>
      <c r="B63" s="2" t="s">
        <v>61</v>
      </c>
      <c r="C63" s="16" t="s">
        <v>155</v>
      </c>
      <c r="D63" s="2">
        <v>55.58</v>
      </c>
      <c r="E63" s="30"/>
      <c r="F63">
        <v>815.0177034120735</v>
      </c>
      <c r="G63">
        <v>-1289.9940971128608</v>
      </c>
      <c r="H63">
        <v>89.597020997375324</v>
      </c>
    </row>
    <row r="64" spans="1:8" x14ac:dyDescent="0.2">
      <c r="A64" s="2">
        <f t="shared" si="2"/>
        <v>63</v>
      </c>
      <c r="B64" s="2" t="s">
        <v>62</v>
      </c>
      <c r="C64" s="16" t="s">
        <v>155</v>
      </c>
      <c r="D64" s="2">
        <v>55.58</v>
      </c>
      <c r="E64" s="30"/>
      <c r="F64">
        <v>815.0177034120735</v>
      </c>
      <c r="G64">
        <v>-1289.9940971128608</v>
      </c>
      <c r="H64">
        <v>89.597020997375324</v>
      </c>
    </row>
    <row r="65" spans="1:8" x14ac:dyDescent="0.2">
      <c r="A65" s="2">
        <f t="shared" si="2"/>
        <v>64</v>
      </c>
      <c r="B65" s="2" t="s">
        <v>63</v>
      </c>
      <c r="C65" s="16" t="s">
        <v>155</v>
      </c>
      <c r="D65" s="2">
        <v>36.67</v>
      </c>
      <c r="E65" s="30"/>
      <c r="F65">
        <v>815.99963385826766</v>
      </c>
      <c r="G65">
        <v>-1306.6809790026246</v>
      </c>
      <c r="H65">
        <v>98.437145669291326</v>
      </c>
    </row>
    <row r="66" spans="1:8" x14ac:dyDescent="0.2">
      <c r="A66" s="2">
        <f t="shared" si="2"/>
        <v>65</v>
      </c>
      <c r="B66" s="2" t="s">
        <v>64</v>
      </c>
      <c r="C66" s="16" t="s">
        <v>155</v>
      </c>
      <c r="D66" s="2">
        <v>36.67</v>
      </c>
      <c r="E66" s="30"/>
      <c r="F66">
        <v>815.99963385826766</v>
      </c>
      <c r="G66">
        <v>-1306.6809790026246</v>
      </c>
      <c r="H66">
        <v>98.437145669291326</v>
      </c>
    </row>
    <row r="67" spans="1:8" x14ac:dyDescent="0.2">
      <c r="A67" s="2">
        <f t="shared" si="2"/>
        <v>66</v>
      </c>
      <c r="B67" s="2" t="s">
        <v>65</v>
      </c>
      <c r="C67" s="16" t="s">
        <v>155</v>
      </c>
      <c r="D67" s="2">
        <v>36.67</v>
      </c>
      <c r="E67" s="30"/>
      <c r="F67">
        <v>815.99963385826766</v>
      </c>
      <c r="G67">
        <v>-1306.6809790026246</v>
      </c>
      <c r="H67">
        <v>98.437145669291326</v>
      </c>
    </row>
    <row r="68" spans="1:8" x14ac:dyDescent="0.2">
      <c r="A68" s="2">
        <f t="shared" si="2"/>
        <v>67</v>
      </c>
      <c r="B68" s="2" t="s">
        <v>66</v>
      </c>
      <c r="C68" s="16" t="s">
        <v>155</v>
      </c>
      <c r="D68" s="2">
        <v>17.78</v>
      </c>
      <c r="E68" s="30"/>
      <c r="F68">
        <v>817.17</v>
      </c>
      <c r="G68">
        <v>-1323.3513333333333</v>
      </c>
      <c r="H68">
        <v>107.24266666666666</v>
      </c>
    </row>
    <row r="69" spans="1:8" x14ac:dyDescent="0.2">
      <c r="A69" s="2">
        <f t="shared" si="2"/>
        <v>68</v>
      </c>
      <c r="B69" s="2" t="s">
        <v>67</v>
      </c>
      <c r="C69" s="16" t="s">
        <v>155</v>
      </c>
      <c r="D69" s="2">
        <v>17.78</v>
      </c>
      <c r="E69" s="30"/>
      <c r="F69">
        <v>817.17</v>
      </c>
      <c r="G69">
        <v>-1323.3513333333333</v>
      </c>
      <c r="H69">
        <v>107.24266666666666</v>
      </c>
    </row>
    <row r="70" spans="1:8" x14ac:dyDescent="0.2">
      <c r="A70" s="2">
        <f t="shared" si="2"/>
        <v>69</v>
      </c>
      <c r="B70" s="2" t="s">
        <v>68</v>
      </c>
      <c r="C70" s="16" t="s">
        <v>155</v>
      </c>
      <c r="D70" s="2">
        <v>17.78</v>
      </c>
      <c r="E70" s="30"/>
      <c r="F70">
        <v>817.17</v>
      </c>
      <c r="G70">
        <v>-1323.3513333333333</v>
      </c>
      <c r="H70">
        <v>107.24266666666666</v>
      </c>
    </row>
    <row r="71" spans="1:8" x14ac:dyDescent="0.2">
      <c r="A71" s="2">
        <f t="shared" si="2"/>
        <v>70</v>
      </c>
      <c r="B71" s="2" t="s">
        <v>69</v>
      </c>
      <c r="C71" s="12" t="s">
        <v>153</v>
      </c>
      <c r="D71" s="2">
        <v>51.81</v>
      </c>
      <c r="E71" s="30"/>
      <c r="F71">
        <v>816.91385433070866</v>
      </c>
      <c r="G71">
        <v>-1287.6789291338582</v>
      </c>
      <c r="H71">
        <v>109.46290944881891</v>
      </c>
    </row>
    <row r="72" spans="1:8" x14ac:dyDescent="0.2">
      <c r="A72" s="2">
        <f t="shared" si="2"/>
        <v>71</v>
      </c>
      <c r="B72" s="2" t="s">
        <v>70</v>
      </c>
      <c r="C72" s="12" t="s">
        <v>153</v>
      </c>
      <c r="D72" s="2">
        <v>51.81</v>
      </c>
      <c r="E72" s="30"/>
      <c r="F72">
        <v>816.91385433070866</v>
      </c>
      <c r="G72">
        <v>-1287.6789291338582</v>
      </c>
      <c r="H72">
        <v>109.46290944881891</v>
      </c>
    </row>
    <row r="73" spans="1:8" x14ac:dyDescent="0.2">
      <c r="A73" s="2">
        <f t="shared" si="2"/>
        <v>72</v>
      </c>
      <c r="B73" s="2" t="s">
        <v>71</v>
      </c>
      <c r="C73" s="12" t="s">
        <v>153</v>
      </c>
      <c r="D73" s="2">
        <v>51.81</v>
      </c>
      <c r="E73" s="30"/>
      <c r="F73">
        <v>816.91385433070866</v>
      </c>
      <c r="G73">
        <v>-1287.6789291338582</v>
      </c>
      <c r="H73">
        <v>109.46290944881891</v>
      </c>
    </row>
    <row r="74" spans="1:8" x14ac:dyDescent="0.2">
      <c r="A74" s="2">
        <v>73</v>
      </c>
      <c r="B74" s="2" t="s">
        <v>72</v>
      </c>
      <c r="C74" s="12" t="s">
        <v>153</v>
      </c>
      <c r="D74" s="28">
        <v>35</v>
      </c>
      <c r="E74" s="30"/>
      <c r="F74">
        <v>816.68237532808405</v>
      </c>
      <c r="G74">
        <v>-1304.3024881889764</v>
      </c>
      <c r="H74">
        <v>111.94119947506562</v>
      </c>
    </row>
    <row r="75" spans="1:8" x14ac:dyDescent="0.2">
      <c r="A75" s="2">
        <f>1+A74</f>
        <v>74</v>
      </c>
      <c r="B75" s="2" t="s">
        <v>73</v>
      </c>
      <c r="C75" s="12" t="s">
        <v>153</v>
      </c>
      <c r="D75" s="28">
        <v>35</v>
      </c>
      <c r="E75" s="30"/>
      <c r="F75">
        <v>816.68237532808405</v>
      </c>
      <c r="G75">
        <v>-1304.3024881889764</v>
      </c>
      <c r="H75">
        <v>111.94119947506562</v>
      </c>
    </row>
    <row r="76" spans="1:8" x14ac:dyDescent="0.2">
      <c r="A76" s="2">
        <f t="shared" ref="A76:A97" si="3">1+A75</f>
        <v>75</v>
      </c>
      <c r="B76" s="2" t="s">
        <v>74</v>
      </c>
      <c r="C76" s="12" t="s">
        <v>153</v>
      </c>
      <c r="D76" s="28">
        <v>35</v>
      </c>
      <c r="E76" s="30"/>
      <c r="F76">
        <v>816.68237532808405</v>
      </c>
      <c r="G76">
        <v>-1304.3024881889764</v>
      </c>
      <c r="H76">
        <v>111.94119947506562</v>
      </c>
    </row>
    <row r="77" spans="1:8" x14ac:dyDescent="0.2">
      <c r="A77" s="2">
        <f t="shared" si="3"/>
        <v>76</v>
      </c>
      <c r="B77" s="2" t="s">
        <v>75</v>
      </c>
      <c r="C77" s="12" t="s">
        <v>153</v>
      </c>
      <c r="D77" s="29">
        <v>18.3</v>
      </c>
      <c r="E77" s="30"/>
      <c r="F77">
        <v>817.14845669291344</v>
      </c>
      <c r="G77">
        <v>-1320.8590944881892</v>
      </c>
      <c r="H77">
        <v>114.06161417322835</v>
      </c>
    </row>
    <row r="78" spans="1:8" x14ac:dyDescent="0.2">
      <c r="A78" s="2">
        <f t="shared" si="3"/>
        <v>77</v>
      </c>
      <c r="B78" s="2" t="s">
        <v>76</v>
      </c>
      <c r="C78" s="12" t="s">
        <v>153</v>
      </c>
      <c r="D78" s="29">
        <v>18.3</v>
      </c>
      <c r="E78" s="30"/>
      <c r="F78">
        <v>817.14845669291344</v>
      </c>
      <c r="G78">
        <v>-1320.8590944881892</v>
      </c>
      <c r="H78">
        <v>114.06161417322835</v>
      </c>
    </row>
    <row r="79" spans="1:8" x14ac:dyDescent="0.2">
      <c r="A79" s="2">
        <f t="shared" si="3"/>
        <v>78</v>
      </c>
      <c r="B79" s="2" t="s">
        <v>77</v>
      </c>
      <c r="C79" s="12" t="s">
        <v>153</v>
      </c>
      <c r="D79" s="29">
        <v>18.3</v>
      </c>
      <c r="E79" s="30"/>
      <c r="F79">
        <v>817.14845669291299</v>
      </c>
      <c r="G79">
        <v>-1320.8590944881892</v>
      </c>
      <c r="H79">
        <v>114.06161417322835</v>
      </c>
    </row>
    <row r="80" spans="1:8" x14ac:dyDescent="0.2">
      <c r="A80" s="2">
        <f t="shared" si="3"/>
        <v>79</v>
      </c>
      <c r="B80" s="2" t="s">
        <v>79</v>
      </c>
      <c r="C80" s="2" t="s">
        <v>160</v>
      </c>
      <c r="D80" s="2">
        <v>5.3</v>
      </c>
      <c r="E80" s="30"/>
      <c r="F80" s="34">
        <v>826.12400000000002</v>
      </c>
      <c r="G80" s="34">
        <v>-1318.62</v>
      </c>
      <c r="H80" s="34">
        <v>113.06100000000001</v>
      </c>
    </row>
    <row r="81" spans="1:8" x14ac:dyDescent="0.2">
      <c r="A81" s="2">
        <f t="shared" si="3"/>
        <v>80</v>
      </c>
      <c r="B81" s="2" t="s">
        <v>78</v>
      </c>
      <c r="C81" s="2" t="s">
        <v>160</v>
      </c>
      <c r="D81" s="2">
        <v>5.3</v>
      </c>
      <c r="E81" s="30"/>
      <c r="F81" s="34">
        <v>826.12400000000002</v>
      </c>
      <c r="G81" s="34">
        <v>-1318.62</v>
      </c>
      <c r="H81" s="34">
        <v>113.06100000000001</v>
      </c>
    </row>
    <row r="82" spans="1:8" x14ac:dyDescent="0.2">
      <c r="A82" s="2">
        <f t="shared" si="3"/>
        <v>81</v>
      </c>
      <c r="B82" s="2" t="s">
        <v>80</v>
      </c>
      <c r="C82" s="2" t="s">
        <v>160</v>
      </c>
      <c r="D82" s="2">
        <v>5.3</v>
      </c>
      <c r="E82" s="30"/>
      <c r="F82" s="34">
        <v>826.12400000000002</v>
      </c>
      <c r="G82" s="34">
        <v>-1318.62</v>
      </c>
      <c r="H82" s="34">
        <v>113.06100000000001</v>
      </c>
    </row>
    <row r="83" spans="1:8" x14ac:dyDescent="0.2">
      <c r="A83" s="2">
        <f t="shared" si="3"/>
        <v>82</v>
      </c>
      <c r="B83" s="2" t="s">
        <v>81</v>
      </c>
      <c r="C83" s="2" t="s">
        <v>161</v>
      </c>
      <c r="D83" s="2">
        <v>5.3</v>
      </c>
      <c r="E83" s="30"/>
      <c r="F83" s="34">
        <v>834.01199999999994</v>
      </c>
      <c r="G83" s="34">
        <v>-1306.29</v>
      </c>
      <c r="H83" s="34">
        <v>112.917</v>
      </c>
    </row>
    <row r="84" spans="1:8" x14ac:dyDescent="0.2">
      <c r="A84" s="2">
        <f t="shared" si="3"/>
        <v>83</v>
      </c>
      <c r="B84" s="2" t="s">
        <v>82</v>
      </c>
      <c r="C84" s="2" t="s">
        <v>161</v>
      </c>
      <c r="D84" s="2">
        <v>5.3</v>
      </c>
      <c r="E84" s="30"/>
      <c r="F84" s="34">
        <v>834.01199999999994</v>
      </c>
      <c r="G84" s="34">
        <v>-1306.29</v>
      </c>
      <c r="H84" s="34">
        <v>112.917</v>
      </c>
    </row>
    <row r="85" spans="1:8" x14ac:dyDescent="0.2">
      <c r="A85" s="2">
        <f t="shared" si="3"/>
        <v>84</v>
      </c>
      <c r="B85" s="2" t="s">
        <v>83</v>
      </c>
      <c r="C85" s="2" t="s">
        <v>161</v>
      </c>
      <c r="D85" s="2">
        <v>5.3</v>
      </c>
      <c r="E85" s="30"/>
      <c r="F85" s="34">
        <v>834.01199999999994</v>
      </c>
      <c r="G85" s="34">
        <v>-1306.29</v>
      </c>
      <c r="H85" s="34">
        <v>112.917</v>
      </c>
    </row>
    <row r="86" spans="1:8" x14ac:dyDescent="0.2">
      <c r="A86" s="2">
        <f t="shared" si="3"/>
        <v>85</v>
      </c>
      <c r="B86" s="2" t="s">
        <v>84</v>
      </c>
      <c r="C86" s="2" t="s">
        <v>162</v>
      </c>
      <c r="D86" s="2">
        <v>5.3</v>
      </c>
      <c r="E86" s="30"/>
      <c r="F86" s="34">
        <v>841.99699999999996</v>
      </c>
      <c r="G86" s="34">
        <v>-1293.96</v>
      </c>
      <c r="H86" s="34">
        <v>113.149</v>
      </c>
    </row>
    <row r="87" spans="1:8" x14ac:dyDescent="0.2">
      <c r="A87" s="2">
        <f t="shared" si="3"/>
        <v>86</v>
      </c>
      <c r="B87" s="2" t="s">
        <v>85</v>
      </c>
      <c r="C87" s="2" t="s">
        <v>162</v>
      </c>
      <c r="D87" s="2">
        <v>5.3</v>
      </c>
      <c r="E87" s="30"/>
      <c r="F87" s="34">
        <v>841.99699999999996</v>
      </c>
      <c r="G87" s="34">
        <v>-1293.96</v>
      </c>
      <c r="H87" s="34">
        <v>113.149</v>
      </c>
    </row>
    <row r="88" spans="1:8" x14ac:dyDescent="0.2">
      <c r="A88" s="2">
        <f t="shared" si="3"/>
        <v>87</v>
      </c>
      <c r="B88" s="2" t="s">
        <v>86</v>
      </c>
      <c r="C88" s="2" t="s">
        <v>162</v>
      </c>
      <c r="D88" s="2">
        <v>5.3</v>
      </c>
      <c r="E88" s="30"/>
      <c r="F88" s="34">
        <v>841.99699999999996</v>
      </c>
      <c r="G88" s="34">
        <v>-1293.96</v>
      </c>
      <c r="H88" s="34">
        <v>113.149</v>
      </c>
    </row>
    <row r="89" spans="1:8" x14ac:dyDescent="0.2">
      <c r="A89" s="2">
        <f t="shared" si="3"/>
        <v>88</v>
      </c>
      <c r="B89" s="2" t="s">
        <v>87</v>
      </c>
      <c r="C89" s="2" t="s">
        <v>163</v>
      </c>
      <c r="D89" s="2">
        <v>5.3</v>
      </c>
      <c r="E89" s="30"/>
      <c r="F89" s="34">
        <v>849.75</v>
      </c>
      <c r="G89" s="34">
        <v>-1281.5999999999999</v>
      </c>
      <c r="H89" s="34">
        <v>113.08</v>
      </c>
    </row>
    <row r="90" spans="1:8" x14ac:dyDescent="0.2">
      <c r="A90" s="2">
        <f t="shared" si="3"/>
        <v>89</v>
      </c>
      <c r="B90" s="2" t="s">
        <v>88</v>
      </c>
      <c r="C90" s="2" t="s">
        <v>163</v>
      </c>
      <c r="D90" s="2">
        <v>5.3</v>
      </c>
      <c r="E90" s="30"/>
      <c r="F90" s="34">
        <v>849.75</v>
      </c>
      <c r="G90" s="34">
        <v>-1281.5999999999999</v>
      </c>
      <c r="H90" s="34">
        <v>113.08</v>
      </c>
    </row>
    <row r="91" spans="1:8" x14ac:dyDescent="0.2">
      <c r="A91" s="2">
        <f t="shared" si="3"/>
        <v>90</v>
      </c>
      <c r="B91" s="2" t="s">
        <v>89</v>
      </c>
      <c r="C91" s="2" t="s">
        <v>163</v>
      </c>
      <c r="D91" s="2">
        <v>5.3</v>
      </c>
      <c r="E91" s="30"/>
      <c r="F91" s="34">
        <v>849.75</v>
      </c>
      <c r="G91" s="34">
        <v>-1281.5999999999999</v>
      </c>
      <c r="H91" s="34">
        <v>113.08</v>
      </c>
    </row>
    <row r="92" spans="1:8" x14ac:dyDescent="0.2">
      <c r="A92" s="2">
        <f t="shared" si="3"/>
        <v>91</v>
      </c>
      <c r="B92" s="2" t="s">
        <v>165</v>
      </c>
      <c r="C92" s="2"/>
      <c r="D92" s="2"/>
      <c r="E92" s="30"/>
      <c r="F92" s="34">
        <v>0</v>
      </c>
      <c r="G92" s="34">
        <v>0</v>
      </c>
      <c r="H92" s="34">
        <v>0</v>
      </c>
    </row>
    <row r="93" spans="1:8" x14ac:dyDescent="0.2">
      <c r="A93" s="2">
        <f t="shared" si="3"/>
        <v>92</v>
      </c>
      <c r="B93" s="2" t="s">
        <v>165</v>
      </c>
      <c r="C93" s="2"/>
      <c r="D93" s="2"/>
      <c r="E93" s="30"/>
      <c r="F93" s="34">
        <v>0</v>
      </c>
      <c r="G93" s="34">
        <v>0</v>
      </c>
      <c r="H93" s="34">
        <v>0</v>
      </c>
    </row>
    <row r="94" spans="1:8" x14ac:dyDescent="0.2">
      <c r="A94" s="2">
        <f t="shared" si="3"/>
        <v>93</v>
      </c>
      <c r="B94" s="2" t="s">
        <v>164</v>
      </c>
      <c r="C94" s="2"/>
      <c r="D94" s="2"/>
      <c r="E94" s="30"/>
      <c r="F94" s="34">
        <v>0</v>
      </c>
      <c r="G94" s="34">
        <v>0</v>
      </c>
      <c r="H94" s="34">
        <v>0</v>
      </c>
    </row>
    <row r="95" spans="1:8" x14ac:dyDescent="0.2">
      <c r="A95" s="2">
        <f t="shared" si="3"/>
        <v>94</v>
      </c>
      <c r="B95" s="2" t="s">
        <v>90</v>
      </c>
      <c r="C95" s="2"/>
      <c r="D95" s="2"/>
      <c r="E95" s="30"/>
      <c r="F95" s="34">
        <v>0</v>
      </c>
      <c r="G95" s="34">
        <v>0</v>
      </c>
      <c r="H95" s="34">
        <v>0</v>
      </c>
    </row>
    <row r="96" spans="1:8" x14ac:dyDescent="0.2">
      <c r="A96" s="2">
        <f t="shared" si="3"/>
        <v>95</v>
      </c>
      <c r="B96" s="2" t="s">
        <v>92</v>
      </c>
      <c r="C96" s="2"/>
      <c r="D96" s="2"/>
      <c r="E96" s="30"/>
      <c r="F96" s="34">
        <v>0</v>
      </c>
      <c r="G96" s="34">
        <v>0</v>
      </c>
      <c r="H96" s="34">
        <v>0</v>
      </c>
    </row>
    <row r="97" spans="1:8" x14ac:dyDescent="0.2">
      <c r="A97" s="2">
        <f t="shared" si="3"/>
        <v>96</v>
      </c>
      <c r="B97" s="2" t="s">
        <v>93</v>
      </c>
      <c r="C97" s="2"/>
      <c r="D97" s="2"/>
      <c r="E97" s="30"/>
      <c r="F97" s="34">
        <v>0</v>
      </c>
      <c r="G97" s="34">
        <v>0</v>
      </c>
      <c r="H97" s="34">
        <v>0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2"/>
  <sheetViews>
    <sheetView topLeftCell="A79" workbookViewId="0">
      <selection activeCell="F94" sqref="F94:H96"/>
    </sheetView>
  </sheetViews>
  <sheetFormatPr baseColWidth="10" defaultColWidth="11" defaultRowHeight="16" x14ac:dyDescent="0.2"/>
  <cols>
    <col min="2" max="2" width="13.6640625" customWidth="1"/>
    <col min="5" max="5" width="10.83203125" customWidth="1"/>
    <col min="8" max="8" width="20" customWidth="1"/>
    <col min="9" max="11" width="10.83203125" customWidth="1"/>
    <col min="13" max="13" width="10.83203125" style="31"/>
  </cols>
  <sheetData>
    <row r="1" spans="1:13" x14ac:dyDescent="0.2">
      <c r="A1" s="1"/>
      <c r="B1" s="1"/>
      <c r="C1" s="1"/>
      <c r="D1" s="1"/>
      <c r="E1" s="1"/>
      <c r="F1" s="1"/>
      <c r="G1" s="1"/>
    </row>
    <row r="2" spans="1:13" x14ac:dyDescent="0.2">
      <c r="B2" s="12" t="s">
        <v>153</v>
      </c>
      <c r="D2" s="15" t="s">
        <v>157</v>
      </c>
      <c r="F2" s="11" t="s">
        <v>152</v>
      </c>
      <c r="L2" s="31"/>
      <c r="M2"/>
    </row>
    <row r="3" spans="1:13" x14ac:dyDescent="0.2">
      <c r="B3" s="16" t="s">
        <v>155</v>
      </c>
      <c r="D3" s="14" t="s">
        <v>156</v>
      </c>
      <c r="F3" s="13" t="s">
        <v>154</v>
      </c>
      <c r="L3" s="31"/>
      <c r="M3"/>
    </row>
    <row r="4" spans="1:13" x14ac:dyDescent="0.2">
      <c r="A4" s="32" t="s">
        <v>94</v>
      </c>
    </row>
    <row r="5" spans="1:13" x14ac:dyDescent="0.2">
      <c r="A5" s="31"/>
      <c r="B5" s="17"/>
      <c r="C5" s="17"/>
      <c r="D5" s="17"/>
      <c r="E5" s="17"/>
      <c r="F5" s="17"/>
      <c r="M5"/>
    </row>
    <row r="6" spans="1:13" x14ac:dyDescent="0.2">
      <c r="A6" s="2" t="s">
        <v>166</v>
      </c>
      <c r="B6" s="2" t="s">
        <v>167</v>
      </c>
      <c r="C6" s="2" t="s">
        <v>168</v>
      </c>
      <c r="D6" s="2" t="s">
        <v>169</v>
      </c>
      <c r="E6" s="2" t="s">
        <v>170</v>
      </c>
      <c r="F6" s="17" t="s">
        <v>175</v>
      </c>
      <c r="G6" t="s">
        <v>176</v>
      </c>
      <c r="H6" t="s">
        <v>177</v>
      </c>
      <c r="M6"/>
    </row>
    <row r="7" spans="1:13" x14ac:dyDescent="0.2">
      <c r="A7" s="2">
        <v>1</v>
      </c>
      <c r="B7" s="2" t="s">
        <v>23</v>
      </c>
      <c r="C7" s="22" t="s">
        <v>153</v>
      </c>
      <c r="D7" s="25">
        <v>49.68</v>
      </c>
      <c r="E7" s="24" t="s">
        <v>172</v>
      </c>
      <c r="F7" s="26">
        <v>816.86294488188969</v>
      </c>
      <c r="G7">
        <v>-1289.7837716535432</v>
      </c>
      <c r="H7">
        <v>109.78576377952756</v>
      </c>
      <c r="M7"/>
    </row>
    <row r="8" spans="1:13" x14ac:dyDescent="0.2">
      <c r="A8" s="2">
        <v>2</v>
      </c>
      <c r="B8" s="2" t="s">
        <v>22</v>
      </c>
      <c r="C8" s="12" t="s">
        <v>153</v>
      </c>
      <c r="D8" s="27">
        <v>47.94</v>
      </c>
      <c r="E8" s="2" t="s">
        <v>171</v>
      </c>
      <c r="F8" s="17">
        <v>816.82298425196848</v>
      </c>
      <c r="G8">
        <v>-1291.5032204724409</v>
      </c>
      <c r="H8">
        <v>110.04950393700788</v>
      </c>
      <c r="M8"/>
    </row>
    <row r="9" spans="1:13" x14ac:dyDescent="0.2">
      <c r="A9" s="2">
        <v>3</v>
      </c>
      <c r="B9" s="2" t="s">
        <v>21</v>
      </c>
      <c r="C9" s="12" t="s">
        <v>153</v>
      </c>
      <c r="D9" s="27">
        <v>46.19</v>
      </c>
      <c r="E9" s="2" t="s">
        <v>171</v>
      </c>
      <c r="F9" s="17">
        <v>816.7848687664042</v>
      </c>
      <c r="G9">
        <v>-1293.2325511811023</v>
      </c>
      <c r="H9">
        <v>110.31337664041995</v>
      </c>
      <c r="M9"/>
    </row>
    <row r="10" spans="1:13" x14ac:dyDescent="0.2">
      <c r="A10" s="2">
        <v>4</v>
      </c>
      <c r="B10" s="2" t="s">
        <v>20</v>
      </c>
      <c r="C10" s="12" t="s">
        <v>153</v>
      </c>
      <c r="D10" s="27">
        <v>44.44</v>
      </c>
      <c r="E10" s="2" t="s">
        <v>171</v>
      </c>
      <c r="F10" s="17">
        <v>816.75148293963252</v>
      </c>
      <c r="G10">
        <v>-1294.9627217847769</v>
      </c>
      <c r="H10">
        <v>110.57549606299212</v>
      </c>
      <c r="M10"/>
    </row>
    <row r="11" spans="1:13" x14ac:dyDescent="0.2">
      <c r="A11" s="2">
        <v>5</v>
      </c>
      <c r="B11" s="2" t="s">
        <v>19</v>
      </c>
      <c r="C11" s="12" t="s">
        <v>153</v>
      </c>
      <c r="D11" s="27">
        <v>42.69</v>
      </c>
      <c r="E11" s="2" t="s">
        <v>171</v>
      </c>
      <c r="F11" s="17">
        <v>816.72328346456686</v>
      </c>
      <c r="G11">
        <v>-1296.6932007874016</v>
      </c>
      <c r="H11">
        <v>110.83434251968504</v>
      </c>
      <c r="M11"/>
    </row>
    <row r="12" spans="1:13" x14ac:dyDescent="0.2">
      <c r="A12" s="2">
        <v>6</v>
      </c>
      <c r="B12" s="2" t="s">
        <v>18</v>
      </c>
      <c r="C12" s="12" t="s">
        <v>153</v>
      </c>
      <c r="D12" s="27">
        <v>40.94</v>
      </c>
      <c r="E12" s="2" t="s">
        <v>171</v>
      </c>
      <c r="F12" s="17">
        <v>816.70208923884513</v>
      </c>
      <c r="G12">
        <v>-1298.423816272966</v>
      </c>
      <c r="H12">
        <v>111.09029921259842</v>
      </c>
      <c r="M12"/>
    </row>
    <row r="13" spans="1:13" x14ac:dyDescent="0.2">
      <c r="A13" s="2">
        <v>7</v>
      </c>
      <c r="B13" s="2" t="s">
        <v>17</v>
      </c>
      <c r="C13" s="12" t="s">
        <v>153</v>
      </c>
      <c r="D13" s="27">
        <v>39.19</v>
      </c>
      <c r="E13" s="2" t="s">
        <v>171</v>
      </c>
      <c r="F13" s="17">
        <v>816.68743700787411</v>
      </c>
      <c r="G13">
        <v>-1300.1554435695539</v>
      </c>
      <c r="H13">
        <v>111.34436614173228</v>
      </c>
      <c r="M13"/>
    </row>
    <row r="14" spans="1:13" x14ac:dyDescent="0.2">
      <c r="A14" s="2">
        <v>8</v>
      </c>
      <c r="B14" s="2" t="s">
        <v>16</v>
      </c>
      <c r="C14" s="12" t="s">
        <v>153</v>
      </c>
      <c r="D14" s="27">
        <v>37.450000000000003</v>
      </c>
      <c r="E14" s="2" t="s">
        <v>171</v>
      </c>
      <c r="F14" s="17">
        <v>816.67972047244098</v>
      </c>
      <c r="G14">
        <v>-1301.8776023622047</v>
      </c>
      <c r="H14">
        <v>111.59397900262468</v>
      </c>
      <c r="M14"/>
    </row>
    <row r="15" spans="1:13" x14ac:dyDescent="0.2">
      <c r="A15" s="2">
        <v>9</v>
      </c>
      <c r="B15" s="2" t="s">
        <v>15</v>
      </c>
      <c r="C15" s="12" t="s">
        <v>153</v>
      </c>
      <c r="D15" s="27">
        <v>35.71</v>
      </c>
      <c r="E15" s="2" t="s">
        <v>171</v>
      </c>
      <c r="F15" s="17">
        <v>816.68027296587923</v>
      </c>
      <c r="G15">
        <v>-1303.599908136483</v>
      </c>
      <c r="H15">
        <v>111.8411719160105</v>
      </c>
      <c r="M15"/>
    </row>
    <row r="16" spans="1:13" x14ac:dyDescent="0.2">
      <c r="A16" s="2">
        <v>10</v>
      </c>
      <c r="B16" s="2" t="s">
        <v>14</v>
      </c>
      <c r="C16" s="12" t="s">
        <v>153</v>
      </c>
      <c r="D16" s="27">
        <v>33.97</v>
      </c>
      <c r="E16" s="2" t="s">
        <v>171</v>
      </c>
      <c r="F16" s="17">
        <v>816.6898097112861</v>
      </c>
      <c r="G16">
        <v>-1305.3223503937008</v>
      </c>
      <c r="H16">
        <v>112.08380446194225</v>
      </c>
      <c r="M16"/>
    </row>
    <row r="17" spans="1:13" x14ac:dyDescent="0.2">
      <c r="A17" s="2">
        <v>11</v>
      </c>
      <c r="B17" s="2" t="s">
        <v>13</v>
      </c>
      <c r="C17" s="12" t="s">
        <v>153</v>
      </c>
      <c r="D17" s="27">
        <v>32.229999999999997</v>
      </c>
      <c r="E17" s="2" t="s">
        <v>171</v>
      </c>
      <c r="F17" s="17">
        <v>816.70918241469815</v>
      </c>
      <c r="G17">
        <v>-1307.0460761154854</v>
      </c>
      <c r="H17">
        <v>112.32215485564303</v>
      </c>
      <c r="M17"/>
    </row>
    <row r="18" spans="1:13" x14ac:dyDescent="0.2">
      <c r="A18" s="2">
        <v>12</v>
      </c>
      <c r="B18" s="2" t="s">
        <v>12</v>
      </c>
      <c r="C18" s="12" t="s">
        <v>153</v>
      </c>
      <c r="D18" s="27">
        <v>30.49</v>
      </c>
      <c r="E18" s="2" t="s">
        <v>171</v>
      </c>
      <c r="F18" s="17">
        <v>816.7388228346457</v>
      </c>
      <c r="G18">
        <v>-1308.7700918635171</v>
      </c>
      <c r="H18">
        <v>112.55566141732284</v>
      </c>
      <c r="M18"/>
    </row>
    <row r="19" spans="1:13" x14ac:dyDescent="0.2">
      <c r="A19" s="2">
        <v>13</v>
      </c>
      <c r="B19" s="2" t="s">
        <v>11</v>
      </c>
      <c r="C19" s="13" t="s">
        <v>154</v>
      </c>
      <c r="D19" s="27">
        <v>50.41</v>
      </c>
      <c r="E19" s="2"/>
      <c r="F19" s="17">
        <v>805.83715616797895</v>
      </c>
      <c r="G19">
        <v>-1298.335312335958</v>
      </c>
      <c r="H19">
        <v>95.024775590551187</v>
      </c>
      <c r="M19"/>
    </row>
    <row r="20" spans="1:13" x14ac:dyDescent="0.2">
      <c r="A20" s="2">
        <v>14</v>
      </c>
      <c r="B20" s="2" t="s">
        <v>10</v>
      </c>
      <c r="C20" s="13" t="s">
        <v>154</v>
      </c>
      <c r="D20" s="27">
        <v>48.67</v>
      </c>
      <c r="E20" s="2"/>
      <c r="F20" s="17">
        <v>807.39571128608918</v>
      </c>
      <c r="G20">
        <v>-1297.9779370078741</v>
      </c>
      <c r="H20">
        <v>95.709904199475076</v>
      </c>
      <c r="M20"/>
    </row>
    <row r="21" spans="1:13" x14ac:dyDescent="0.2">
      <c r="A21" s="2">
        <v>15</v>
      </c>
      <c r="B21" s="2" t="s">
        <v>9</v>
      </c>
      <c r="C21" s="13" t="s">
        <v>154</v>
      </c>
      <c r="D21" s="27">
        <v>46.93</v>
      </c>
      <c r="E21" s="2"/>
      <c r="F21" s="17">
        <v>808.95282808398952</v>
      </c>
      <c r="G21">
        <v>-1297.6217165354331</v>
      </c>
      <c r="H21">
        <v>96.400858267716529</v>
      </c>
      <c r="M21"/>
    </row>
    <row r="22" spans="1:13" x14ac:dyDescent="0.2">
      <c r="A22" s="2">
        <v>16</v>
      </c>
      <c r="B22" s="2" t="s">
        <v>8</v>
      </c>
      <c r="C22" s="13" t="s">
        <v>154</v>
      </c>
      <c r="D22" s="27">
        <v>45.18</v>
      </c>
      <c r="E22" s="2"/>
      <c r="F22" s="17">
        <v>810.51759842519687</v>
      </c>
      <c r="G22">
        <v>-1297.2638031496062</v>
      </c>
      <c r="H22">
        <v>97.097433070866145</v>
      </c>
      <c r="M22"/>
    </row>
    <row r="23" spans="1:13" x14ac:dyDescent="0.2">
      <c r="A23" s="2">
        <v>17</v>
      </c>
      <c r="B23" s="2" t="s">
        <v>7</v>
      </c>
      <c r="C23" s="13" t="s">
        <v>154</v>
      </c>
      <c r="D23" s="27">
        <v>43.44</v>
      </c>
      <c r="E23" s="2"/>
      <c r="F23" s="17">
        <v>812.07263779527568</v>
      </c>
      <c r="G23">
        <v>-1296.9092204724409</v>
      </c>
      <c r="H23">
        <v>97.79210236220473</v>
      </c>
      <c r="M23"/>
    </row>
    <row r="24" spans="1:13" x14ac:dyDescent="0.2">
      <c r="A24" s="2">
        <v>18</v>
      </c>
      <c r="B24" s="2" t="s">
        <v>6</v>
      </c>
      <c r="C24" s="13" t="s">
        <v>154</v>
      </c>
      <c r="D24" s="27">
        <v>41.69</v>
      </c>
      <c r="E24" s="2"/>
      <c r="F24" s="17">
        <v>813.63725853018366</v>
      </c>
      <c r="G24">
        <v>-1296.5538937007873</v>
      </c>
      <c r="H24">
        <v>98.492057742782151</v>
      </c>
      <c r="M24"/>
    </row>
    <row r="25" spans="1:13" x14ac:dyDescent="0.2">
      <c r="A25" s="2">
        <v>19</v>
      </c>
      <c r="B25" s="2" t="s">
        <v>5</v>
      </c>
      <c r="C25" s="13" t="s">
        <v>154</v>
      </c>
      <c r="D25" s="27">
        <v>39.96</v>
      </c>
      <c r="E25" s="2"/>
      <c r="F25" s="17">
        <v>815.18371653543306</v>
      </c>
      <c r="G25">
        <v>-1296.2039055118109</v>
      </c>
      <c r="H25">
        <v>99.185291338582672</v>
      </c>
      <c r="M25"/>
    </row>
    <row r="26" spans="1:13" x14ac:dyDescent="0.2">
      <c r="A26" s="2">
        <v>20</v>
      </c>
      <c r="B26" s="2" t="s">
        <v>4</v>
      </c>
      <c r="C26" s="13" t="s">
        <v>154</v>
      </c>
      <c r="D26" s="27">
        <v>38.229999999999997</v>
      </c>
      <c r="E26" s="2"/>
      <c r="F26" s="17">
        <v>816.7289041994751</v>
      </c>
      <c r="G26">
        <v>-1295.8542729658793</v>
      </c>
      <c r="H26">
        <v>99.878880577427822</v>
      </c>
      <c r="M26"/>
    </row>
    <row r="27" spans="1:13" x14ac:dyDescent="0.2">
      <c r="A27" s="2">
        <v>21</v>
      </c>
      <c r="B27" s="2" t="s">
        <v>3</v>
      </c>
      <c r="C27" s="13" t="s">
        <v>154</v>
      </c>
      <c r="D27" s="27">
        <v>36.479999999999997</v>
      </c>
      <c r="E27" s="2"/>
      <c r="F27" s="17">
        <v>818.29166929133862</v>
      </c>
      <c r="G27">
        <v>-1295.5006614173228</v>
      </c>
      <c r="H27">
        <v>100.58267716535433</v>
      </c>
      <c r="M27"/>
    </row>
    <row r="28" spans="1:13" x14ac:dyDescent="0.2">
      <c r="A28" s="2">
        <v>22</v>
      </c>
      <c r="B28" s="2" t="s">
        <v>2</v>
      </c>
      <c r="C28" s="13" t="s">
        <v>154</v>
      </c>
      <c r="D28" s="27">
        <v>34.74</v>
      </c>
      <c r="E28" s="2"/>
      <c r="F28" s="17">
        <v>819.84442519685047</v>
      </c>
      <c r="G28">
        <v>-1295.1501496062992</v>
      </c>
      <c r="H28">
        <v>101.28411023622047</v>
      </c>
      <c r="M28"/>
    </row>
    <row r="29" spans="1:13" x14ac:dyDescent="0.2">
      <c r="A29" s="2">
        <v>23</v>
      </c>
      <c r="B29" s="2" t="s">
        <v>1</v>
      </c>
      <c r="C29" s="13" t="s">
        <v>154</v>
      </c>
      <c r="D29" s="27">
        <v>33.01</v>
      </c>
      <c r="E29" s="2"/>
      <c r="F29" s="17">
        <v>821.38825721784781</v>
      </c>
      <c r="G29">
        <v>-1294.8023320209975</v>
      </c>
      <c r="H29">
        <v>101.98371522309712</v>
      </c>
      <c r="M29"/>
    </row>
    <row r="30" spans="1:13" x14ac:dyDescent="0.2">
      <c r="A30" s="2">
        <v>24</v>
      </c>
      <c r="B30" s="2" t="s">
        <v>0</v>
      </c>
      <c r="C30" s="13" t="s">
        <v>154</v>
      </c>
      <c r="D30" s="27">
        <v>31.26</v>
      </c>
      <c r="E30" s="2"/>
      <c r="F30" s="17">
        <v>822.94993700787393</v>
      </c>
      <c r="G30">
        <v>-1294.4521023622049</v>
      </c>
      <c r="H30">
        <v>102.69172440944882</v>
      </c>
      <c r="M30"/>
    </row>
    <row r="31" spans="1:13" x14ac:dyDescent="0.2">
      <c r="A31" s="2">
        <v>25</v>
      </c>
      <c r="B31" s="2" t="s">
        <v>48</v>
      </c>
      <c r="C31" s="14" t="s">
        <v>156</v>
      </c>
      <c r="D31" s="2">
        <v>25.92</v>
      </c>
      <c r="E31" s="30"/>
      <c r="F31">
        <v>818.46018897637794</v>
      </c>
      <c r="G31">
        <v>-1306.9080236220473</v>
      </c>
      <c r="H31">
        <v>105.00921259842519</v>
      </c>
      <c r="M31"/>
    </row>
    <row r="32" spans="1:13" x14ac:dyDescent="0.2">
      <c r="A32" s="2">
        <v>26</v>
      </c>
      <c r="B32" s="2" t="s">
        <v>46</v>
      </c>
      <c r="C32" s="14" t="s">
        <v>156</v>
      </c>
      <c r="D32" s="2">
        <v>25.92</v>
      </c>
      <c r="E32" s="30"/>
      <c r="F32">
        <v>818.46018897637794</v>
      </c>
      <c r="G32">
        <v>-1306.9080236220473</v>
      </c>
      <c r="H32">
        <v>105.00921259842519</v>
      </c>
      <c r="M32"/>
    </row>
    <row r="33" spans="1:13" x14ac:dyDescent="0.2">
      <c r="A33" s="2">
        <v>27</v>
      </c>
      <c r="B33" s="2" t="s">
        <v>45</v>
      </c>
      <c r="C33" s="14" t="s">
        <v>156</v>
      </c>
      <c r="D33" s="2">
        <v>25.92</v>
      </c>
      <c r="E33" s="30"/>
      <c r="F33">
        <v>818.46018897637794</v>
      </c>
      <c r="G33">
        <v>-1306.9080236220473</v>
      </c>
      <c r="H33">
        <v>105.00921259842519</v>
      </c>
      <c r="M33"/>
    </row>
    <row r="34" spans="1:13" x14ac:dyDescent="0.2">
      <c r="A34" s="2">
        <v>28</v>
      </c>
      <c r="B34" s="2" t="s">
        <v>44</v>
      </c>
      <c r="C34" s="14" t="s">
        <v>156</v>
      </c>
      <c r="D34" s="2">
        <v>42.64</v>
      </c>
      <c r="E34" s="30"/>
      <c r="F34">
        <v>803.35695538057746</v>
      </c>
      <c r="G34">
        <v>-1309.7544356955379</v>
      </c>
      <c r="H34">
        <v>98.427451443569566</v>
      </c>
      <c r="M34"/>
    </row>
    <row r="35" spans="1:13" x14ac:dyDescent="0.2">
      <c r="A35" s="2">
        <v>29</v>
      </c>
      <c r="B35" s="2" t="s">
        <v>43</v>
      </c>
      <c r="C35" s="14" t="s">
        <v>156</v>
      </c>
      <c r="D35" s="2">
        <v>42.64</v>
      </c>
      <c r="E35" s="30"/>
      <c r="F35">
        <v>803.35695538057746</v>
      </c>
      <c r="G35">
        <v>-1309.7544356955379</v>
      </c>
      <c r="H35">
        <v>98.427451443569566</v>
      </c>
      <c r="M35"/>
    </row>
    <row r="36" spans="1:13" x14ac:dyDescent="0.2">
      <c r="A36" s="2">
        <v>30</v>
      </c>
      <c r="B36" s="2" t="s">
        <v>42</v>
      </c>
      <c r="C36" s="14" t="s">
        <v>156</v>
      </c>
      <c r="D36" s="2">
        <v>42.64</v>
      </c>
      <c r="E36" s="30"/>
      <c r="F36">
        <v>803.35695538057746</v>
      </c>
      <c r="G36">
        <v>-1309.7544356955379</v>
      </c>
      <c r="H36">
        <v>98.427451443569566</v>
      </c>
      <c r="M36"/>
    </row>
    <row r="37" spans="1:13" x14ac:dyDescent="0.2">
      <c r="A37" s="2">
        <v>31</v>
      </c>
      <c r="B37" s="2" t="s">
        <v>41</v>
      </c>
      <c r="C37" s="13" t="s">
        <v>154</v>
      </c>
      <c r="D37" s="2">
        <v>15.27</v>
      </c>
      <c r="E37" s="30"/>
      <c r="F37">
        <v>837.17040551181105</v>
      </c>
      <c r="G37">
        <v>-1291.2719448818898</v>
      </c>
      <c r="H37">
        <v>109.2744409448819</v>
      </c>
      <c r="M37"/>
    </row>
    <row r="38" spans="1:13" x14ac:dyDescent="0.2">
      <c r="A38" s="2">
        <v>32</v>
      </c>
      <c r="B38" s="2" t="s">
        <v>40</v>
      </c>
      <c r="C38" s="13" t="s">
        <v>154</v>
      </c>
      <c r="D38" s="2">
        <v>15.27</v>
      </c>
      <c r="E38" s="30"/>
      <c r="F38">
        <v>837.17040551181105</v>
      </c>
      <c r="G38">
        <v>-1291.2719448818898</v>
      </c>
      <c r="H38">
        <v>109.2744409448819</v>
      </c>
      <c r="M38"/>
    </row>
    <row r="39" spans="1:13" x14ac:dyDescent="0.2">
      <c r="A39" s="2">
        <v>33</v>
      </c>
      <c r="B39" s="2" t="s">
        <v>39</v>
      </c>
      <c r="C39" s="13" t="s">
        <v>154</v>
      </c>
      <c r="D39" s="2">
        <v>15.27</v>
      </c>
      <c r="E39" s="30"/>
      <c r="F39">
        <v>837.17040551181105</v>
      </c>
      <c r="G39">
        <v>-1291.2719448818898</v>
      </c>
      <c r="H39">
        <v>109.2744409448819</v>
      </c>
      <c r="M39"/>
    </row>
    <row r="40" spans="1:13" x14ac:dyDescent="0.2">
      <c r="A40" s="2">
        <v>34</v>
      </c>
      <c r="B40" s="2" t="s">
        <v>38</v>
      </c>
      <c r="C40" s="11" t="s">
        <v>152</v>
      </c>
      <c r="D40" s="2">
        <v>15.24</v>
      </c>
      <c r="E40" s="30"/>
      <c r="F40">
        <v>835.58299999999997</v>
      </c>
      <c r="G40">
        <v>-1289.761</v>
      </c>
      <c r="H40">
        <v>114.794</v>
      </c>
      <c r="M40"/>
    </row>
    <row r="41" spans="1:13" x14ac:dyDescent="0.2">
      <c r="A41" s="2">
        <v>35</v>
      </c>
      <c r="B41" s="2" t="s">
        <v>37</v>
      </c>
      <c r="C41" s="11" t="s">
        <v>152</v>
      </c>
      <c r="D41" s="2">
        <v>15.24</v>
      </c>
      <c r="E41" s="30"/>
      <c r="F41">
        <v>835.58299999999997</v>
      </c>
      <c r="G41">
        <v>-1289.761</v>
      </c>
      <c r="H41">
        <v>114.794</v>
      </c>
      <c r="M41"/>
    </row>
    <row r="42" spans="1:13" x14ac:dyDescent="0.2">
      <c r="A42" s="2">
        <v>36</v>
      </c>
      <c r="B42" s="2" t="s">
        <v>36</v>
      </c>
      <c r="C42" s="11" t="s">
        <v>152</v>
      </c>
      <c r="D42" s="2">
        <v>15.24</v>
      </c>
      <c r="E42" s="30"/>
      <c r="F42">
        <v>835.58299999999997</v>
      </c>
      <c r="G42">
        <v>-1289.761</v>
      </c>
      <c r="H42">
        <v>114.794</v>
      </c>
      <c r="M42"/>
    </row>
    <row r="43" spans="1:13" x14ac:dyDescent="0.2">
      <c r="A43" s="2">
        <v>37</v>
      </c>
      <c r="B43" s="2" t="s">
        <v>35</v>
      </c>
      <c r="C43" s="13" t="s">
        <v>154</v>
      </c>
      <c r="D43" s="2">
        <v>33.549999999999997</v>
      </c>
      <c r="E43" s="30"/>
      <c r="F43">
        <v>820.90636745406823</v>
      </c>
      <c r="G43">
        <v>-1294.9104317585302</v>
      </c>
      <c r="H43">
        <v>101.76510761154856</v>
      </c>
      <c r="M43"/>
    </row>
    <row r="44" spans="1:13" x14ac:dyDescent="0.2">
      <c r="A44" s="2">
        <v>38</v>
      </c>
      <c r="B44" s="2" t="s">
        <v>34</v>
      </c>
      <c r="C44" s="13" t="s">
        <v>154</v>
      </c>
      <c r="D44" s="2">
        <v>33.549999999999997</v>
      </c>
      <c r="E44" s="30"/>
      <c r="F44">
        <v>820.90636745406823</v>
      </c>
      <c r="G44">
        <v>-1294.9104317585302</v>
      </c>
      <c r="H44">
        <v>101.76510761154856</v>
      </c>
      <c r="M44"/>
    </row>
    <row r="45" spans="1:13" x14ac:dyDescent="0.2">
      <c r="A45" s="2">
        <v>39</v>
      </c>
      <c r="B45" s="2" t="s">
        <v>33</v>
      </c>
      <c r="C45" s="13" t="s">
        <v>154</v>
      </c>
      <c r="D45" s="2">
        <v>33.549999999999997</v>
      </c>
      <c r="E45" s="30"/>
      <c r="F45">
        <v>820.90636745406823</v>
      </c>
      <c r="G45">
        <v>-1294.9104317585302</v>
      </c>
      <c r="H45">
        <v>101.76510761154856</v>
      </c>
      <c r="M45"/>
    </row>
    <row r="46" spans="1:13" x14ac:dyDescent="0.2">
      <c r="A46" s="2">
        <v>40</v>
      </c>
      <c r="B46" s="2" t="s">
        <v>32</v>
      </c>
      <c r="C46" s="13" t="s">
        <v>154</v>
      </c>
      <c r="D46" s="2">
        <v>51.79</v>
      </c>
      <c r="E46" s="30"/>
      <c r="F46">
        <v>804.59932152230976</v>
      </c>
      <c r="G46">
        <v>-1298.6196430446194</v>
      </c>
      <c r="H46">
        <v>94.484185039370089</v>
      </c>
      <c r="M46"/>
    </row>
    <row r="47" spans="1:13" x14ac:dyDescent="0.2">
      <c r="A47" s="2">
        <v>41</v>
      </c>
      <c r="B47" s="2" t="s">
        <v>31</v>
      </c>
      <c r="C47" s="13" t="s">
        <v>154</v>
      </c>
      <c r="D47" s="2">
        <v>51.79</v>
      </c>
      <c r="E47" s="30"/>
      <c r="F47">
        <v>804.59932152230976</v>
      </c>
      <c r="G47">
        <v>-1298.6196430446194</v>
      </c>
      <c r="H47">
        <v>94.484185039370089</v>
      </c>
      <c r="M47"/>
    </row>
    <row r="48" spans="1:13" x14ac:dyDescent="0.2">
      <c r="A48" s="2">
        <v>42</v>
      </c>
      <c r="B48" s="2" t="s">
        <v>30</v>
      </c>
      <c r="C48" s="13" t="s">
        <v>154</v>
      </c>
      <c r="D48" s="2">
        <v>51.79</v>
      </c>
      <c r="E48" s="30"/>
      <c r="F48">
        <v>804.59932152230976</v>
      </c>
      <c r="G48">
        <v>-1298.6196430446194</v>
      </c>
      <c r="H48">
        <v>94.484185039370089</v>
      </c>
      <c r="M48"/>
    </row>
    <row r="49" spans="1:13" x14ac:dyDescent="0.2">
      <c r="A49" s="2">
        <v>43</v>
      </c>
      <c r="B49" s="2" t="s">
        <v>29</v>
      </c>
      <c r="C49" s="11" t="s">
        <v>152</v>
      </c>
      <c r="D49" s="2">
        <v>32.299999999999997</v>
      </c>
      <c r="E49" s="30"/>
      <c r="F49">
        <v>818.70449606299212</v>
      </c>
      <c r="G49">
        <v>-1291.7297086614174</v>
      </c>
      <c r="H49">
        <v>113.28458530183728</v>
      </c>
      <c r="M49"/>
    </row>
    <row r="50" spans="1:13" x14ac:dyDescent="0.2">
      <c r="A50" s="2">
        <v>44</v>
      </c>
      <c r="B50" s="2" t="s">
        <v>28</v>
      </c>
      <c r="C50" s="11" t="s">
        <v>152</v>
      </c>
      <c r="D50" s="2">
        <v>32.299999999999997</v>
      </c>
      <c r="E50" s="30"/>
      <c r="F50">
        <v>818.70449606299212</v>
      </c>
      <c r="G50">
        <v>-1291.7297086614174</v>
      </c>
      <c r="H50">
        <v>113.28458530183728</v>
      </c>
      <c r="M50"/>
    </row>
    <row r="51" spans="1:13" x14ac:dyDescent="0.2">
      <c r="A51" s="2">
        <v>45</v>
      </c>
      <c r="B51" s="2" t="s">
        <v>27</v>
      </c>
      <c r="C51" s="11" t="s">
        <v>152</v>
      </c>
      <c r="D51" s="2">
        <v>32.299999999999997</v>
      </c>
      <c r="E51" s="30"/>
      <c r="F51">
        <v>818.70449606299212</v>
      </c>
      <c r="G51">
        <v>-1291.7297086614174</v>
      </c>
      <c r="H51">
        <v>113.28458530183728</v>
      </c>
      <c r="M51"/>
    </row>
    <row r="52" spans="1:13" x14ac:dyDescent="0.2">
      <c r="A52" s="2">
        <v>46</v>
      </c>
      <c r="B52" s="2" t="s">
        <v>26</v>
      </c>
      <c r="C52" s="11" t="s">
        <v>152</v>
      </c>
      <c r="D52" s="2">
        <v>48.77</v>
      </c>
      <c r="E52" s="30"/>
      <c r="F52">
        <v>802.43502624671919</v>
      </c>
      <c r="G52">
        <v>-1293.8472650918634</v>
      </c>
      <c r="H52">
        <v>111.83382152230972</v>
      </c>
      <c r="M52"/>
    </row>
    <row r="53" spans="1:13" x14ac:dyDescent="0.2">
      <c r="A53" s="2">
        <v>47</v>
      </c>
      <c r="B53" s="2" t="s">
        <v>25</v>
      </c>
      <c r="C53" s="11" t="s">
        <v>152</v>
      </c>
      <c r="D53" s="2">
        <v>48.77</v>
      </c>
      <c r="E53" s="30"/>
      <c r="F53">
        <v>802.43502624671919</v>
      </c>
      <c r="G53">
        <v>-1293.8472650918634</v>
      </c>
      <c r="H53">
        <v>111.83382152230972</v>
      </c>
      <c r="M53"/>
    </row>
    <row r="54" spans="1:13" x14ac:dyDescent="0.2">
      <c r="A54" s="2">
        <v>48</v>
      </c>
      <c r="B54" s="2" t="s">
        <v>24</v>
      </c>
      <c r="C54" s="11" t="s">
        <v>152</v>
      </c>
      <c r="D54" s="2">
        <v>48.77</v>
      </c>
      <c r="E54" s="30"/>
      <c r="F54">
        <v>802.43502624671919</v>
      </c>
      <c r="G54">
        <v>-1293.8472650918634</v>
      </c>
      <c r="H54">
        <v>111.83382152230972</v>
      </c>
      <c r="M54"/>
    </row>
    <row r="55" spans="1:13" x14ac:dyDescent="0.2">
      <c r="A55" s="2">
        <v>49</v>
      </c>
      <c r="B55" s="2" t="s">
        <v>71</v>
      </c>
      <c r="C55" s="12" t="s">
        <v>153</v>
      </c>
      <c r="D55" s="2">
        <v>51.81</v>
      </c>
      <c r="E55" s="30"/>
      <c r="F55">
        <v>816.91385433070866</v>
      </c>
      <c r="G55">
        <v>-1287.6789291338582</v>
      </c>
      <c r="H55">
        <v>109.46290944881891</v>
      </c>
    </row>
    <row r="56" spans="1:13" x14ac:dyDescent="0.2">
      <c r="A56" s="2">
        <v>50</v>
      </c>
      <c r="B56" s="2" t="s">
        <v>70</v>
      </c>
      <c r="C56" s="12" t="s">
        <v>153</v>
      </c>
      <c r="D56" s="2">
        <v>51.81</v>
      </c>
      <c r="E56" s="30"/>
      <c r="F56">
        <v>816.91385433070866</v>
      </c>
      <c r="G56">
        <v>-1287.6789291338582</v>
      </c>
      <c r="H56">
        <v>109.46290944881891</v>
      </c>
    </row>
    <row r="57" spans="1:13" x14ac:dyDescent="0.2">
      <c r="A57" s="2">
        <v>51</v>
      </c>
      <c r="B57" s="2" t="s">
        <v>69</v>
      </c>
      <c r="C57" s="12" t="s">
        <v>153</v>
      </c>
      <c r="D57" s="2">
        <v>51.81</v>
      </c>
      <c r="E57" s="30"/>
      <c r="F57">
        <v>816.91385433070866</v>
      </c>
      <c r="G57">
        <v>-1287.6789291338582</v>
      </c>
      <c r="H57">
        <v>109.46290944881891</v>
      </c>
    </row>
    <row r="58" spans="1:13" x14ac:dyDescent="0.2">
      <c r="A58" s="2">
        <v>52</v>
      </c>
      <c r="B58" s="2" t="s">
        <v>68</v>
      </c>
      <c r="C58" s="16" t="s">
        <v>155</v>
      </c>
      <c r="D58" s="2">
        <v>17.78</v>
      </c>
      <c r="E58" s="30"/>
      <c r="F58">
        <v>817.17</v>
      </c>
      <c r="G58">
        <v>-1323.3513333333333</v>
      </c>
      <c r="H58">
        <v>107.24266666666666</v>
      </c>
    </row>
    <row r="59" spans="1:13" x14ac:dyDescent="0.2">
      <c r="A59" s="2">
        <v>53</v>
      </c>
      <c r="B59" s="2" t="s">
        <v>67</v>
      </c>
      <c r="C59" s="16" t="s">
        <v>155</v>
      </c>
      <c r="D59" s="2">
        <v>17.78</v>
      </c>
      <c r="E59" s="30"/>
      <c r="F59">
        <v>817.17</v>
      </c>
      <c r="G59">
        <v>-1323.3513333333333</v>
      </c>
      <c r="H59">
        <v>107.24266666666666</v>
      </c>
    </row>
    <row r="60" spans="1:13" x14ac:dyDescent="0.2">
      <c r="A60" s="2">
        <v>54</v>
      </c>
      <c r="B60" s="2" t="s">
        <v>66</v>
      </c>
      <c r="C60" s="16" t="s">
        <v>155</v>
      </c>
      <c r="D60" s="2">
        <v>17.78</v>
      </c>
      <c r="E60" s="30"/>
      <c r="F60">
        <v>817.17</v>
      </c>
      <c r="G60">
        <v>-1323.3513333333333</v>
      </c>
      <c r="H60">
        <v>107.24266666666666</v>
      </c>
    </row>
    <row r="61" spans="1:13" x14ac:dyDescent="0.2">
      <c r="A61" s="2">
        <v>55</v>
      </c>
      <c r="B61" s="2" t="s">
        <v>65</v>
      </c>
      <c r="C61" s="16" t="s">
        <v>155</v>
      </c>
      <c r="D61" s="2">
        <v>36.67</v>
      </c>
      <c r="E61" s="30"/>
      <c r="F61">
        <v>815.99963385826766</v>
      </c>
      <c r="G61">
        <v>-1306.6809790026246</v>
      </c>
      <c r="H61">
        <v>98.437145669291326</v>
      </c>
    </row>
    <row r="62" spans="1:13" x14ac:dyDescent="0.2">
      <c r="A62" s="2">
        <v>56</v>
      </c>
      <c r="B62" s="2" t="s">
        <v>64</v>
      </c>
      <c r="C62" s="16" t="s">
        <v>155</v>
      </c>
      <c r="D62" s="2">
        <v>36.67</v>
      </c>
      <c r="E62" s="30"/>
      <c r="F62">
        <v>815.99963385826766</v>
      </c>
      <c r="G62">
        <v>-1306.6809790026246</v>
      </c>
      <c r="H62">
        <v>98.437145669291326</v>
      </c>
    </row>
    <row r="63" spans="1:13" x14ac:dyDescent="0.2">
      <c r="A63" s="2">
        <v>57</v>
      </c>
      <c r="B63" s="2" t="s">
        <v>63</v>
      </c>
      <c r="C63" s="16" t="s">
        <v>155</v>
      </c>
      <c r="D63" s="2">
        <v>36.67</v>
      </c>
      <c r="E63" s="30"/>
      <c r="F63">
        <v>815.99963385826766</v>
      </c>
      <c r="G63">
        <v>-1306.6809790026246</v>
      </c>
      <c r="H63">
        <v>98.437145669291326</v>
      </c>
    </row>
    <row r="64" spans="1:13" x14ac:dyDescent="0.2">
      <c r="A64" s="2">
        <v>58</v>
      </c>
      <c r="B64" s="2" t="s">
        <v>62</v>
      </c>
      <c r="C64" s="16" t="s">
        <v>155</v>
      </c>
      <c r="D64" s="2">
        <v>55.58</v>
      </c>
      <c r="E64" s="30"/>
      <c r="F64">
        <v>815.0177034120735</v>
      </c>
      <c r="G64">
        <v>-1289.9940971128608</v>
      </c>
      <c r="H64">
        <v>89.597020997375324</v>
      </c>
    </row>
    <row r="65" spans="1:8" x14ac:dyDescent="0.2">
      <c r="A65" s="2">
        <v>59</v>
      </c>
      <c r="B65" s="2" t="s">
        <v>61</v>
      </c>
      <c r="C65" s="16" t="s">
        <v>155</v>
      </c>
      <c r="D65" s="2">
        <v>55.58</v>
      </c>
      <c r="E65" s="30"/>
      <c r="F65">
        <v>815.0177034120735</v>
      </c>
      <c r="G65">
        <v>-1289.9940971128608</v>
      </c>
      <c r="H65">
        <v>89.597020997375324</v>
      </c>
    </row>
    <row r="66" spans="1:8" x14ac:dyDescent="0.2">
      <c r="A66" s="2">
        <v>60</v>
      </c>
      <c r="B66" s="2" t="s">
        <v>60</v>
      </c>
      <c r="C66" s="16" t="s">
        <v>155</v>
      </c>
      <c r="D66" s="2">
        <v>55.58</v>
      </c>
      <c r="E66" s="30"/>
      <c r="F66">
        <v>815.0177034120735</v>
      </c>
      <c r="G66">
        <v>-1289.9940971128608</v>
      </c>
      <c r="H66">
        <v>89.597020997375324</v>
      </c>
    </row>
    <row r="67" spans="1:8" x14ac:dyDescent="0.2">
      <c r="A67" s="2">
        <v>61</v>
      </c>
      <c r="B67" s="2" t="s">
        <v>59</v>
      </c>
      <c r="C67" s="15" t="s">
        <v>157</v>
      </c>
      <c r="D67" s="28">
        <v>12.19</v>
      </c>
      <c r="E67" s="30"/>
      <c r="F67">
        <v>829.65098687664045</v>
      </c>
      <c r="G67">
        <v>-1303.5938175853018</v>
      </c>
      <c r="H67">
        <v>115.14414173228347</v>
      </c>
    </row>
    <row r="68" spans="1:8" x14ac:dyDescent="0.2">
      <c r="A68" s="2">
        <v>62</v>
      </c>
      <c r="B68" s="2" t="s">
        <v>58</v>
      </c>
      <c r="C68" s="15" t="s">
        <v>157</v>
      </c>
      <c r="D68" s="28">
        <v>12.19</v>
      </c>
      <c r="E68" s="30"/>
      <c r="F68">
        <v>829.65098687664045</v>
      </c>
      <c r="G68">
        <v>-1303.5938175853018</v>
      </c>
      <c r="H68">
        <v>115.14414173228347</v>
      </c>
    </row>
    <row r="69" spans="1:8" x14ac:dyDescent="0.2">
      <c r="A69" s="2">
        <v>63</v>
      </c>
      <c r="B69" s="2" t="s">
        <v>57</v>
      </c>
      <c r="C69" s="15" t="s">
        <v>157</v>
      </c>
      <c r="D69" s="28">
        <v>12.19</v>
      </c>
      <c r="E69" s="30"/>
      <c r="F69">
        <v>829.65098687664045</v>
      </c>
      <c r="G69">
        <v>-1303.5938175853018</v>
      </c>
      <c r="H69">
        <v>115.14414173228347</v>
      </c>
    </row>
    <row r="70" spans="1:8" x14ac:dyDescent="0.2">
      <c r="A70" s="2">
        <v>64</v>
      </c>
      <c r="B70" s="2" t="s">
        <v>56</v>
      </c>
      <c r="C70" s="15" t="s">
        <v>157</v>
      </c>
      <c r="D70" s="28">
        <v>24.67</v>
      </c>
      <c r="E70" s="30"/>
      <c r="F70">
        <v>817.25506430446194</v>
      </c>
      <c r="G70">
        <v>-1304.7695866141732</v>
      </c>
      <c r="H70">
        <v>114.30023359580052</v>
      </c>
    </row>
    <row r="71" spans="1:8" x14ac:dyDescent="0.2">
      <c r="A71" s="2">
        <v>65</v>
      </c>
      <c r="B71" s="2" t="s">
        <v>55</v>
      </c>
      <c r="C71" s="15" t="s">
        <v>157</v>
      </c>
      <c r="D71" s="28">
        <v>24.67</v>
      </c>
      <c r="E71" s="30"/>
      <c r="F71">
        <v>817.25506430446194</v>
      </c>
      <c r="G71">
        <v>-1304.7695866141732</v>
      </c>
      <c r="H71">
        <v>114.30023359580052</v>
      </c>
    </row>
    <row r="72" spans="1:8" x14ac:dyDescent="0.2">
      <c r="A72" s="2">
        <v>66</v>
      </c>
      <c r="B72" s="2" t="s">
        <v>54</v>
      </c>
      <c r="C72" s="15" t="s">
        <v>157</v>
      </c>
      <c r="D72" s="28">
        <v>24.67</v>
      </c>
      <c r="E72" s="30"/>
      <c r="F72">
        <v>817.25506430446194</v>
      </c>
      <c r="G72">
        <v>-1304.7695866141732</v>
      </c>
      <c r="H72">
        <v>114.30023359580052</v>
      </c>
    </row>
    <row r="73" spans="1:8" x14ac:dyDescent="0.2">
      <c r="A73" s="2">
        <v>67</v>
      </c>
      <c r="B73" s="2" t="s">
        <v>53</v>
      </c>
      <c r="C73" s="15" t="s">
        <v>157</v>
      </c>
      <c r="D73" s="28">
        <v>37.17</v>
      </c>
      <c r="E73" s="30"/>
      <c r="F73">
        <v>804.83789763779532</v>
      </c>
      <c r="G73">
        <v>-1305.9840748031495</v>
      </c>
      <c r="H73">
        <v>113.53448031496063</v>
      </c>
    </row>
    <row r="74" spans="1:8" x14ac:dyDescent="0.2">
      <c r="A74" s="2">
        <v>68</v>
      </c>
      <c r="B74" s="2" t="s">
        <v>52</v>
      </c>
      <c r="C74" s="15" t="s">
        <v>157</v>
      </c>
      <c r="D74" s="28">
        <v>37.17</v>
      </c>
      <c r="E74" s="30"/>
      <c r="F74">
        <v>804.83789763779532</v>
      </c>
      <c r="G74">
        <v>-1305.9840748031495</v>
      </c>
      <c r="H74">
        <v>113.53448031496063</v>
      </c>
    </row>
    <row r="75" spans="1:8" x14ac:dyDescent="0.2">
      <c r="A75" s="2">
        <v>69</v>
      </c>
      <c r="B75" s="2" t="s">
        <v>51</v>
      </c>
      <c r="C75" s="15" t="s">
        <v>157</v>
      </c>
      <c r="D75" s="28">
        <v>37.17</v>
      </c>
      <c r="E75" s="30"/>
      <c r="F75">
        <v>804.83789763779532</v>
      </c>
      <c r="G75">
        <v>-1305.9840748031495</v>
      </c>
      <c r="H75">
        <v>113.53448031496063</v>
      </c>
    </row>
    <row r="76" spans="1:8" x14ac:dyDescent="0.2">
      <c r="A76" s="2">
        <v>70</v>
      </c>
      <c r="B76" s="2" t="s">
        <v>47</v>
      </c>
      <c r="C76" s="14" t="s">
        <v>156</v>
      </c>
      <c r="D76" s="2">
        <v>10.71</v>
      </c>
      <c r="E76" s="30"/>
      <c r="F76">
        <v>832.11935433070869</v>
      </c>
      <c r="G76">
        <v>-1304.3370275590551</v>
      </c>
      <c r="H76">
        <v>111.18577559055119</v>
      </c>
    </row>
    <row r="77" spans="1:8" x14ac:dyDescent="0.2">
      <c r="A77" s="2">
        <v>71</v>
      </c>
      <c r="B77" s="2" t="s">
        <v>50</v>
      </c>
      <c r="C77" s="14" t="s">
        <v>156</v>
      </c>
      <c r="D77" s="2">
        <v>10.71</v>
      </c>
      <c r="E77" s="30"/>
      <c r="F77">
        <v>832.11935433070869</v>
      </c>
      <c r="G77">
        <v>-1304.3370275590551</v>
      </c>
      <c r="H77">
        <v>111.18577559055119</v>
      </c>
    </row>
    <row r="78" spans="1:8" x14ac:dyDescent="0.2">
      <c r="A78" s="2">
        <v>72</v>
      </c>
      <c r="B78" s="2" t="s">
        <v>49</v>
      </c>
      <c r="C78" s="14" t="s">
        <v>156</v>
      </c>
      <c r="D78" s="2">
        <v>10.71</v>
      </c>
      <c r="E78" s="30"/>
      <c r="F78">
        <v>832.11935433070869</v>
      </c>
      <c r="G78">
        <v>-1304.3370275590551</v>
      </c>
      <c r="H78">
        <v>111.18577559055119</v>
      </c>
    </row>
    <row r="79" spans="1:8" x14ac:dyDescent="0.2">
      <c r="A79" s="2">
        <v>73</v>
      </c>
      <c r="B79" s="2" t="s">
        <v>93</v>
      </c>
      <c r="C79" s="2"/>
      <c r="D79" s="2"/>
      <c r="E79" s="30"/>
      <c r="F79">
        <v>0</v>
      </c>
      <c r="G79">
        <v>0</v>
      </c>
      <c r="H79">
        <v>0</v>
      </c>
    </row>
    <row r="80" spans="1:8" x14ac:dyDescent="0.2">
      <c r="A80" s="2">
        <v>74</v>
      </c>
      <c r="B80" s="2" t="s">
        <v>92</v>
      </c>
      <c r="C80" s="2"/>
      <c r="D80" s="2"/>
      <c r="E80" s="30"/>
      <c r="F80">
        <v>0</v>
      </c>
      <c r="G80">
        <v>0</v>
      </c>
      <c r="H80">
        <v>0</v>
      </c>
    </row>
    <row r="81" spans="1:13" x14ac:dyDescent="0.2">
      <c r="A81" s="2">
        <v>75</v>
      </c>
      <c r="B81" s="2" t="s">
        <v>90</v>
      </c>
      <c r="C81" s="2"/>
      <c r="D81" s="2"/>
      <c r="E81" s="30"/>
      <c r="F81">
        <v>0</v>
      </c>
      <c r="G81">
        <v>0</v>
      </c>
      <c r="H81">
        <v>0</v>
      </c>
    </row>
    <row r="82" spans="1:13" x14ac:dyDescent="0.2">
      <c r="A82" s="2">
        <v>76</v>
      </c>
      <c r="B82" s="2" t="s">
        <v>164</v>
      </c>
      <c r="C82" s="2"/>
      <c r="D82" s="2"/>
      <c r="E82" s="30"/>
      <c r="F82">
        <v>0</v>
      </c>
      <c r="G82">
        <v>0</v>
      </c>
      <c r="H82">
        <v>0</v>
      </c>
    </row>
    <row r="83" spans="1:13" x14ac:dyDescent="0.2">
      <c r="A83" s="2">
        <v>77</v>
      </c>
      <c r="B83" s="2" t="s">
        <v>165</v>
      </c>
      <c r="C83" s="2"/>
      <c r="D83" s="2"/>
      <c r="E83" s="30"/>
      <c r="F83">
        <v>0</v>
      </c>
      <c r="G83">
        <v>0</v>
      </c>
      <c r="H83">
        <v>0</v>
      </c>
    </row>
    <row r="84" spans="1:13" x14ac:dyDescent="0.2">
      <c r="A84" s="2">
        <v>78</v>
      </c>
      <c r="B84" s="2" t="s">
        <v>165</v>
      </c>
      <c r="C84" s="2"/>
      <c r="D84" s="2"/>
      <c r="E84" s="30"/>
      <c r="F84">
        <v>0</v>
      </c>
      <c r="G84">
        <v>0</v>
      </c>
      <c r="H84">
        <v>0</v>
      </c>
    </row>
    <row r="85" spans="1:13" x14ac:dyDescent="0.2">
      <c r="A85" s="2">
        <v>79</v>
      </c>
      <c r="B85" s="2" t="s">
        <v>89</v>
      </c>
      <c r="C85" s="2" t="s">
        <v>163</v>
      </c>
      <c r="D85" s="2">
        <v>5.3</v>
      </c>
      <c r="E85" s="30"/>
      <c r="F85" s="34" t="s">
        <v>181</v>
      </c>
      <c r="G85" s="34"/>
      <c r="H85" s="34"/>
    </row>
    <row r="86" spans="1:13" x14ac:dyDescent="0.2">
      <c r="A86" s="2">
        <v>80</v>
      </c>
      <c r="B86" s="2" t="s">
        <v>88</v>
      </c>
      <c r="C86" s="2" t="s">
        <v>163</v>
      </c>
      <c r="D86" s="2">
        <v>5.3</v>
      </c>
      <c r="E86" s="30"/>
      <c r="F86" s="34" t="s">
        <v>181</v>
      </c>
      <c r="G86" s="34"/>
      <c r="H86" s="34"/>
    </row>
    <row r="87" spans="1:13" x14ac:dyDescent="0.2">
      <c r="A87" s="2">
        <v>81</v>
      </c>
      <c r="B87" s="2" t="s">
        <v>87</v>
      </c>
      <c r="C87" s="2" t="s">
        <v>163</v>
      </c>
      <c r="D87" s="2">
        <v>5.3</v>
      </c>
      <c r="E87" s="30"/>
      <c r="F87" s="34" t="s">
        <v>181</v>
      </c>
      <c r="G87" s="34"/>
      <c r="H87" s="34"/>
    </row>
    <row r="88" spans="1:13" x14ac:dyDescent="0.2">
      <c r="A88" s="2">
        <v>82</v>
      </c>
      <c r="B88" s="2" t="s">
        <v>86</v>
      </c>
      <c r="C88" s="2" t="s">
        <v>162</v>
      </c>
      <c r="D88" s="2">
        <v>5.3</v>
      </c>
      <c r="E88" s="30"/>
      <c r="F88" s="34" t="s">
        <v>180</v>
      </c>
      <c r="G88" s="34"/>
      <c r="H88" s="34"/>
    </row>
    <row r="89" spans="1:13" x14ac:dyDescent="0.2">
      <c r="A89" s="2">
        <v>83</v>
      </c>
      <c r="B89" s="2" t="s">
        <v>85</v>
      </c>
      <c r="C89" s="2" t="s">
        <v>162</v>
      </c>
      <c r="D89" s="2">
        <v>5.3</v>
      </c>
      <c r="E89" s="30"/>
      <c r="F89" s="34" t="s">
        <v>180</v>
      </c>
      <c r="G89" s="34"/>
      <c r="H89" s="34"/>
      <c r="J89" s="31"/>
      <c r="M89"/>
    </row>
    <row r="90" spans="1:13" x14ac:dyDescent="0.2">
      <c r="A90" s="2">
        <v>84</v>
      </c>
      <c r="B90" s="2" t="s">
        <v>84</v>
      </c>
      <c r="C90" s="2" t="s">
        <v>162</v>
      </c>
      <c r="D90" s="2">
        <v>5.3</v>
      </c>
      <c r="E90" s="30"/>
      <c r="F90" s="34" t="s">
        <v>180</v>
      </c>
      <c r="G90" s="34"/>
      <c r="H90" s="34"/>
      <c r="J90" s="31"/>
      <c r="M90"/>
    </row>
    <row r="91" spans="1:13" x14ac:dyDescent="0.2">
      <c r="A91" s="2">
        <v>85</v>
      </c>
      <c r="B91" s="2" t="s">
        <v>83</v>
      </c>
      <c r="C91" s="2" t="s">
        <v>161</v>
      </c>
      <c r="D91" s="2">
        <v>5.3</v>
      </c>
      <c r="E91" s="30"/>
      <c r="F91" s="34" t="s">
        <v>179</v>
      </c>
      <c r="G91" s="34"/>
      <c r="H91" s="34"/>
      <c r="J91" s="31"/>
      <c r="M91"/>
    </row>
    <row r="92" spans="1:13" x14ac:dyDescent="0.2">
      <c r="A92" s="2">
        <v>86</v>
      </c>
      <c r="B92" s="2" t="s">
        <v>82</v>
      </c>
      <c r="C92" s="2" t="s">
        <v>161</v>
      </c>
      <c r="D92" s="2">
        <v>5.3</v>
      </c>
      <c r="E92" s="30"/>
      <c r="F92" s="34" t="s">
        <v>179</v>
      </c>
      <c r="G92" s="34"/>
      <c r="H92" s="34"/>
      <c r="J92" s="31"/>
      <c r="M92"/>
    </row>
    <row r="93" spans="1:13" x14ac:dyDescent="0.2">
      <c r="A93" s="2">
        <v>87</v>
      </c>
      <c r="B93" s="2" t="s">
        <v>81</v>
      </c>
      <c r="C93" s="2" t="s">
        <v>161</v>
      </c>
      <c r="D93" s="2">
        <v>5.3</v>
      </c>
      <c r="E93" s="30"/>
      <c r="F93" s="34" t="s">
        <v>179</v>
      </c>
      <c r="G93" s="34"/>
      <c r="H93" s="34"/>
      <c r="J93" s="31"/>
      <c r="M93"/>
    </row>
    <row r="94" spans="1:13" x14ac:dyDescent="0.2">
      <c r="A94" s="2">
        <v>88</v>
      </c>
      <c r="B94" s="2" t="s">
        <v>80</v>
      </c>
      <c r="C94" s="2" t="s">
        <v>160</v>
      </c>
      <c r="D94" s="2">
        <v>5.3</v>
      </c>
      <c r="E94" s="30"/>
      <c r="F94" s="34" t="s">
        <v>178</v>
      </c>
      <c r="G94" s="34"/>
      <c r="H94" s="34"/>
      <c r="J94" s="31"/>
      <c r="M94"/>
    </row>
    <row r="95" spans="1:13" x14ac:dyDescent="0.2">
      <c r="A95" s="2">
        <v>89</v>
      </c>
      <c r="B95" s="2" t="s">
        <v>78</v>
      </c>
      <c r="C95" s="2" t="s">
        <v>160</v>
      </c>
      <c r="D95" s="2">
        <v>5.3</v>
      </c>
      <c r="E95" s="30"/>
      <c r="F95" s="34" t="s">
        <v>178</v>
      </c>
      <c r="G95" s="34"/>
      <c r="H95" s="34"/>
      <c r="J95" s="31"/>
      <c r="M95"/>
    </row>
    <row r="96" spans="1:13" x14ac:dyDescent="0.2">
      <c r="A96" s="2">
        <v>90</v>
      </c>
      <c r="B96" s="2" t="s">
        <v>79</v>
      </c>
      <c r="C96" s="2" t="s">
        <v>160</v>
      </c>
      <c r="D96" s="2">
        <v>5.3</v>
      </c>
      <c r="E96" s="30"/>
      <c r="F96" s="34" t="s">
        <v>178</v>
      </c>
      <c r="G96" s="34"/>
      <c r="H96" s="34"/>
      <c r="J96" s="31"/>
      <c r="M96"/>
    </row>
    <row r="97" spans="1:8" x14ac:dyDescent="0.2">
      <c r="A97" s="2">
        <v>91</v>
      </c>
      <c r="B97" s="2" t="s">
        <v>77</v>
      </c>
      <c r="C97" s="12" t="s">
        <v>153</v>
      </c>
      <c r="D97" s="29">
        <v>18.3</v>
      </c>
      <c r="E97" s="30"/>
      <c r="F97">
        <v>817.14845669291344</v>
      </c>
      <c r="G97">
        <v>-1320.8590944881892</v>
      </c>
      <c r="H97">
        <v>114.06161417322835</v>
      </c>
    </row>
    <row r="98" spans="1:8" x14ac:dyDescent="0.2">
      <c r="A98" s="2">
        <v>92</v>
      </c>
      <c r="B98" s="2" t="s">
        <v>76</v>
      </c>
      <c r="C98" s="12" t="s">
        <v>153</v>
      </c>
      <c r="D98" s="29">
        <v>18.3</v>
      </c>
      <c r="E98" s="30"/>
      <c r="F98">
        <v>817.14845669291344</v>
      </c>
      <c r="G98">
        <v>-1320.8590944881892</v>
      </c>
      <c r="H98">
        <v>114.06161417322835</v>
      </c>
    </row>
    <row r="99" spans="1:8" x14ac:dyDescent="0.2">
      <c r="A99" s="2">
        <v>93</v>
      </c>
      <c r="B99" s="2" t="s">
        <v>75</v>
      </c>
      <c r="C99" s="12" t="s">
        <v>153</v>
      </c>
      <c r="D99" s="29">
        <v>18.3</v>
      </c>
      <c r="E99" s="30"/>
      <c r="F99">
        <v>817.14845669291344</v>
      </c>
      <c r="G99">
        <v>-1320.8590944881892</v>
      </c>
      <c r="H99">
        <v>114.06161417322835</v>
      </c>
    </row>
    <row r="100" spans="1:8" x14ac:dyDescent="0.2">
      <c r="A100" s="2">
        <v>94</v>
      </c>
      <c r="B100" s="2" t="s">
        <v>74</v>
      </c>
      <c r="C100" s="12" t="s">
        <v>153</v>
      </c>
      <c r="D100" s="28">
        <v>35</v>
      </c>
      <c r="E100" s="30"/>
      <c r="F100">
        <v>816.68237532808405</v>
      </c>
      <c r="G100">
        <v>-1304.3024881889764</v>
      </c>
      <c r="H100">
        <v>111.94119947506562</v>
      </c>
    </row>
    <row r="101" spans="1:8" x14ac:dyDescent="0.2">
      <c r="A101" s="2">
        <v>95</v>
      </c>
      <c r="B101" s="2" t="s">
        <v>73</v>
      </c>
      <c r="C101" s="12" t="s">
        <v>153</v>
      </c>
      <c r="D101" s="28">
        <v>35</v>
      </c>
      <c r="E101" s="30"/>
      <c r="F101">
        <v>816.68237532808405</v>
      </c>
      <c r="G101">
        <v>-1304.3024881889764</v>
      </c>
      <c r="H101">
        <v>111.94119947506562</v>
      </c>
    </row>
    <row r="102" spans="1:8" x14ac:dyDescent="0.2">
      <c r="A102" s="2">
        <v>96</v>
      </c>
      <c r="B102" s="2" t="s">
        <v>72</v>
      </c>
      <c r="C102" s="12" t="s">
        <v>153</v>
      </c>
      <c r="D102" s="28">
        <v>35</v>
      </c>
      <c r="E102" s="30"/>
      <c r="F102">
        <v>816.68237532808405</v>
      </c>
      <c r="G102">
        <v>-1304.3024881889764</v>
      </c>
      <c r="H102">
        <v>111.94119947506562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0"/>
  <sheetViews>
    <sheetView topLeftCell="A10" workbookViewId="0">
      <selection activeCell="F6" sqref="F6:H6"/>
    </sheetView>
  </sheetViews>
  <sheetFormatPr baseColWidth="10" defaultColWidth="11" defaultRowHeight="16" x14ac:dyDescent="0.2"/>
  <cols>
    <col min="2" max="2" width="14" customWidth="1"/>
    <col min="3" max="3" width="15.6640625" customWidth="1"/>
    <col min="8" max="8" width="16" customWidth="1"/>
  </cols>
  <sheetData>
    <row r="1" spans="1:8" x14ac:dyDescent="0.2">
      <c r="A1" s="1"/>
      <c r="B1" s="1"/>
      <c r="C1" s="1"/>
      <c r="D1" s="1"/>
      <c r="E1" s="1"/>
      <c r="F1" s="1"/>
    </row>
    <row r="2" spans="1:8" x14ac:dyDescent="0.2">
      <c r="A2" s="1"/>
      <c r="B2" s="12" t="s">
        <v>153</v>
      </c>
      <c r="C2" s="1"/>
      <c r="D2" s="15" t="s">
        <v>157</v>
      </c>
      <c r="E2" s="1"/>
      <c r="F2" s="11" t="s">
        <v>152</v>
      </c>
    </row>
    <row r="3" spans="1:8" x14ac:dyDescent="0.2">
      <c r="A3" s="1"/>
      <c r="B3" s="16" t="s">
        <v>155</v>
      </c>
      <c r="C3" s="1"/>
      <c r="D3" s="14" t="s">
        <v>156</v>
      </c>
      <c r="E3" s="1"/>
      <c r="F3" s="13" t="s">
        <v>154</v>
      </c>
    </row>
    <row r="4" spans="1:8" x14ac:dyDescent="0.2">
      <c r="A4" s="2" t="s">
        <v>96</v>
      </c>
      <c r="B4" s="17"/>
      <c r="C4" s="17"/>
      <c r="D4" s="17"/>
      <c r="E4" s="17"/>
      <c r="F4" s="17"/>
    </row>
    <row r="6" spans="1:8" x14ac:dyDescent="0.2">
      <c r="A6" s="2" t="s">
        <v>166</v>
      </c>
      <c r="B6" s="2" t="s">
        <v>167</v>
      </c>
      <c r="C6" s="2" t="s">
        <v>168</v>
      </c>
      <c r="D6" s="2" t="s">
        <v>169</v>
      </c>
      <c r="E6" s="2" t="s">
        <v>170</v>
      </c>
      <c r="F6" s="17" t="s">
        <v>175</v>
      </c>
      <c r="G6" t="s">
        <v>176</v>
      </c>
      <c r="H6" t="s">
        <v>177</v>
      </c>
    </row>
    <row r="7" spans="1:8" x14ac:dyDescent="0.2">
      <c r="A7" s="2">
        <v>1</v>
      </c>
      <c r="B7" s="2" t="s">
        <v>0</v>
      </c>
      <c r="C7" s="13" t="s">
        <v>154</v>
      </c>
      <c r="D7" s="2">
        <v>31.26</v>
      </c>
      <c r="E7" s="2"/>
      <c r="F7">
        <v>822.94993700787393</v>
      </c>
      <c r="G7">
        <v>-1294.4521023622049</v>
      </c>
      <c r="H7">
        <v>102.69172440944882</v>
      </c>
    </row>
    <row r="8" spans="1:8" x14ac:dyDescent="0.2">
      <c r="A8" s="2">
        <f t="shared" ref="A8:A30" si="0">1+A7</f>
        <v>2</v>
      </c>
      <c r="B8" s="2" t="s">
        <v>1</v>
      </c>
      <c r="C8" s="13" t="s">
        <v>154</v>
      </c>
      <c r="D8" s="2">
        <v>33.01</v>
      </c>
      <c r="E8" s="2"/>
      <c r="F8">
        <v>821.38825721784781</v>
      </c>
      <c r="G8">
        <v>-1294.8023320209975</v>
      </c>
      <c r="H8">
        <v>101.98371522309712</v>
      </c>
    </row>
    <row r="9" spans="1:8" x14ac:dyDescent="0.2">
      <c r="A9" s="2">
        <f t="shared" si="0"/>
        <v>3</v>
      </c>
      <c r="B9" s="2" t="s">
        <v>2</v>
      </c>
      <c r="C9" s="13" t="s">
        <v>154</v>
      </c>
      <c r="D9" s="2">
        <v>34.74</v>
      </c>
      <c r="E9" s="2"/>
      <c r="F9">
        <v>819.84442519685047</v>
      </c>
      <c r="G9">
        <v>-1295.1501496062992</v>
      </c>
      <c r="H9">
        <v>101.28411023622047</v>
      </c>
    </row>
    <row r="10" spans="1:8" x14ac:dyDescent="0.2">
      <c r="A10" s="2">
        <f t="shared" si="0"/>
        <v>4</v>
      </c>
      <c r="B10" s="2" t="s">
        <v>3</v>
      </c>
      <c r="C10" s="13" t="s">
        <v>154</v>
      </c>
      <c r="D10" s="2">
        <v>36.479999999999997</v>
      </c>
      <c r="E10" s="2"/>
      <c r="F10">
        <v>818.29166929133862</v>
      </c>
      <c r="G10">
        <v>-1295.5006614173228</v>
      </c>
      <c r="H10">
        <v>100.58267716535433</v>
      </c>
    </row>
    <row r="11" spans="1:8" x14ac:dyDescent="0.2">
      <c r="A11" s="2">
        <f t="shared" si="0"/>
        <v>5</v>
      </c>
      <c r="B11" s="2" t="s">
        <v>4</v>
      </c>
      <c r="C11" s="13" t="s">
        <v>154</v>
      </c>
      <c r="D11" s="2">
        <v>38.229999999999997</v>
      </c>
      <c r="E11" s="2"/>
      <c r="F11">
        <v>816.7289041994751</v>
      </c>
      <c r="G11">
        <v>-1295.8542729658793</v>
      </c>
      <c r="H11">
        <v>99.878880577427822</v>
      </c>
    </row>
    <row r="12" spans="1:8" x14ac:dyDescent="0.2">
      <c r="A12" s="2">
        <f t="shared" si="0"/>
        <v>6</v>
      </c>
      <c r="B12" s="2" t="s">
        <v>5</v>
      </c>
      <c r="C12" s="13" t="s">
        <v>154</v>
      </c>
      <c r="D12" s="2">
        <v>39.96</v>
      </c>
      <c r="E12" s="2"/>
      <c r="F12">
        <v>815.18371653543306</v>
      </c>
      <c r="G12">
        <v>-1296.2039055118109</v>
      </c>
      <c r="H12">
        <v>99.185291338582672</v>
      </c>
    </row>
    <row r="13" spans="1:8" x14ac:dyDescent="0.2">
      <c r="A13" s="2">
        <f t="shared" si="0"/>
        <v>7</v>
      </c>
      <c r="B13" s="2" t="s">
        <v>6</v>
      </c>
      <c r="C13" s="13" t="s">
        <v>154</v>
      </c>
      <c r="D13" s="2">
        <v>41.69</v>
      </c>
      <c r="E13" s="2"/>
      <c r="F13">
        <v>813.63725853018366</v>
      </c>
      <c r="G13">
        <v>-1296.5538937007873</v>
      </c>
      <c r="H13">
        <v>98.492057742782151</v>
      </c>
    </row>
    <row r="14" spans="1:8" x14ac:dyDescent="0.2">
      <c r="A14" s="2">
        <f t="shared" si="0"/>
        <v>8</v>
      </c>
      <c r="B14" s="2" t="s">
        <v>7</v>
      </c>
      <c r="C14" s="13" t="s">
        <v>154</v>
      </c>
      <c r="D14" s="2">
        <v>43.44</v>
      </c>
      <c r="E14" s="2"/>
      <c r="F14">
        <v>812.07263779527568</v>
      </c>
      <c r="G14">
        <v>-1296.9092204724409</v>
      </c>
      <c r="H14">
        <v>97.79210236220473</v>
      </c>
    </row>
    <row r="15" spans="1:8" x14ac:dyDescent="0.2">
      <c r="A15" s="2">
        <f t="shared" si="0"/>
        <v>9</v>
      </c>
      <c r="B15" s="2" t="s">
        <v>8</v>
      </c>
      <c r="C15" s="13" t="s">
        <v>154</v>
      </c>
      <c r="D15" s="2">
        <v>45.18</v>
      </c>
      <c r="E15" s="2"/>
      <c r="F15">
        <v>810.51759842519687</v>
      </c>
      <c r="G15">
        <v>-1297.2638031496062</v>
      </c>
      <c r="H15">
        <v>97.097433070866145</v>
      </c>
    </row>
    <row r="16" spans="1:8" x14ac:dyDescent="0.2">
      <c r="A16" s="2">
        <f t="shared" si="0"/>
        <v>10</v>
      </c>
      <c r="B16" s="2" t="s">
        <v>9</v>
      </c>
      <c r="C16" s="13" t="s">
        <v>154</v>
      </c>
      <c r="D16" s="2">
        <v>46.93</v>
      </c>
      <c r="E16" s="2"/>
      <c r="F16">
        <v>808.95282808398952</v>
      </c>
      <c r="G16">
        <v>-1297.6217165354331</v>
      </c>
      <c r="H16">
        <v>96.400858267716529</v>
      </c>
    </row>
    <row r="17" spans="1:8" x14ac:dyDescent="0.2">
      <c r="A17" s="2">
        <f t="shared" si="0"/>
        <v>11</v>
      </c>
      <c r="B17" s="2" t="s">
        <v>10</v>
      </c>
      <c r="C17" s="13" t="s">
        <v>154</v>
      </c>
      <c r="D17" s="2">
        <v>48.67</v>
      </c>
      <c r="E17" s="2"/>
      <c r="F17">
        <v>807.39571128608918</v>
      </c>
      <c r="G17">
        <v>-1297.9779370078741</v>
      </c>
      <c r="H17">
        <v>95.709904199475076</v>
      </c>
    </row>
    <row r="18" spans="1:8" x14ac:dyDescent="0.2">
      <c r="A18" s="2">
        <f t="shared" si="0"/>
        <v>12</v>
      </c>
      <c r="B18" s="2" t="s">
        <v>11</v>
      </c>
      <c r="C18" s="13" t="s">
        <v>154</v>
      </c>
      <c r="D18" s="2">
        <v>50.41</v>
      </c>
      <c r="E18" s="2"/>
      <c r="F18">
        <v>805.83715616797895</v>
      </c>
      <c r="G18">
        <v>-1298.335312335958</v>
      </c>
      <c r="H18">
        <v>95.024775590551187</v>
      </c>
    </row>
    <row r="19" spans="1:8" x14ac:dyDescent="0.2">
      <c r="A19" s="2">
        <f t="shared" si="0"/>
        <v>13</v>
      </c>
      <c r="B19" s="2" t="s">
        <v>12</v>
      </c>
      <c r="C19" s="12" t="s">
        <v>153</v>
      </c>
      <c r="D19" s="2">
        <v>30.49</v>
      </c>
      <c r="E19" s="2" t="s">
        <v>171</v>
      </c>
      <c r="F19">
        <v>816.7388228346457</v>
      </c>
      <c r="G19">
        <v>-1308.7700918635171</v>
      </c>
      <c r="H19">
        <v>112.55566141732284</v>
      </c>
    </row>
    <row r="20" spans="1:8" x14ac:dyDescent="0.2">
      <c r="A20" s="2">
        <f t="shared" si="0"/>
        <v>14</v>
      </c>
      <c r="B20" s="2" t="s">
        <v>13</v>
      </c>
      <c r="C20" s="12" t="s">
        <v>153</v>
      </c>
      <c r="D20" s="2">
        <v>32.229999999999997</v>
      </c>
      <c r="E20" s="2" t="s">
        <v>171</v>
      </c>
      <c r="F20">
        <v>816.70918241469815</v>
      </c>
      <c r="G20">
        <v>-1307.0460761154854</v>
      </c>
      <c r="H20">
        <v>112.32215485564303</v>
      </c>
    </row>
    <row r="21" spans="1:8" x14ac:dyDescent="0.2">
      <c r="A21" s="2">
        <f t="shared" si="0"/>
        <v>15</v>
      </c>
      <c r="B21" s="2" t="s">
        <v>14</v>
      </c>
      <c r="C21" s="12" t="s">
        <v>153</v>
      </c>
      <c r="D21" s="2">
        <v>33.97</v>
      </c>
      <c r="E21" s="2" t="s">
        <v>171</v>
      </c>
      <c r="F21">
        <v>816.6898097112861</v>
      </c>
      <c r="G21">
        <v>-1305.3223503937008</v>
      </c>
      <c r="H21">
        <v>112.08380446194225</v>
      </c>
    </row>
    <row r="22" spans="1:8" x14ac:dyDescent="0.2">
      <c r="A22" s="2">
        <f t="shared" si="0"/>
        <v>16</v>
      </c>
      <c r="B22" s="2" t="s">
        <v>15</v>
      </c>
      <c r="C22" s="12" t="s">
        <v>153</v>
      </c>
      <c r="D22" s="2">
        <v>35.71</v>
      </c>
      <c r="E22" s="2" t="s">
        <v>171</v>
      </c>
      <c r="F22">
        <v>816.68027296587923</v>
      </c>
      <c r="G22">
        <v>-1303.599908136483</v>
      </c>
      <c r="H22">
        <v>111.8411719160105</v>
      </c>
    </row>
    <row r="23" spans="1:8" x14ac:dyDescent="0.2">
      <c r="A23" s="2">
        <f t="shared" si="0"/>
        <v>17</v>
      </c>
      <c r="B23" s="2" t="s">
        <v>16</v>
      </c>
      <c r="C23" s="12" t="s">
        <v>153</v>
      </c>
      <c r="D23" s="2">
        <v>37.450000000000003</v>
      </c>
      <c r="E23" s="2" t="s">
        <v>171</v>
      </c>
      <c r="F23">
        <v>816.67972047244098</v>
      </c>
      <c r="G23">
        <v>-1301.8776023622047</v>
      </c>
      <c r="H23">
        <v>111.59397900262468</v>
      </c>
    </row>
    <row r="24" spans="1:8" x14ac:dyDescent="0.2">
      <c r="A24" s="2">
        <f t="shared" si="0"/>
        <v>18</v>
      </c>
      <c r="B24" s="2" t="s">
        <v>17</v>
      </c>
      <c r="C24" s="12" t="s">
        <v>153</v>
      </c>
      <c r="D24" s="2">
        <v>39.19</v>
      </c>
      <c r="E24" s="2" t="s">
        <v>171</v>
      </c>
      <c r="F24">
        <v>816.68743700787411</v>
      </c>
      <c r="G24">
        <v>-1300.1554435695539</v>
      </c>
      <c r="H24">
        <v>111.34436614173228</v>
      </c>
    </row>
    <row r="25" spans="1:8" x14ac:dyDescent="0.2">
      <c r="A25" s="2">
        <f t="shared" si="0"/>
        <v>19</v>
      </c>
      <c r="B25" s="2" t="s">
        <v>18</v>
      </c>
      <c r="C25" s="12" t="s">
        <v>153</v>
      </c>
      <c r="D25" s="2">
        <v>40.94</v>
      </c>
      <c r="E25" s="2" t="s">
        <v>171</v>
      </c>
      <c r="F25">
        <v>816.70208923884513</v>
      </c>
      <c r="G25">
        <v>-1298.423816272966</v>
      </c>
      <c r="H25">
        <v>111.09029921259842</v>
      </c>
    </row>
    <row r="26" spans="1:8" x14ac:dyDescent="0.2">
      <c r="A26" s="2">
        <f t="shared" si="0"/>
        <v>20</v>
      </c>
      <c r="B26" s="2" t="s">
        <v>19</v>
      </c>
      <c r="C26" s="12" t="s">
        <v>153</v>
      </c>
      <c r="D26" s="2">
        <v>42.69</v>
      </c>
      <c r="E26" s="2" t="s">
        <v>171</v>
      </c>
      <c r="F26">
        <v>816.72328346456686</v>
      </c>
      <c r="G26">
        <v>-1296.6932007874016</v>
      </c>
      <c r="H26">
        <v>110.83434251968504</v>
      </c>
    </row>
    <row r="27" spans="1:8" x14ac:dyDescent="0.2">
      <c r="A27" s="2">
        <f t="shared" si="0"/>
        <v>21</v>
      </c>
      <c r="B27" s="2" t="s">
        <v>20</v>
      </c>
      <c r="C27" s="12" t="s">
        <v>153</v>
      </c>
      <c r="D27" s="2">
        <v>44.44</v>
      </c>
      <c r="E27" s="2" t="s">
        <v>171</v>
      </c>
      <c r="F27">
        <v>816.75148293963252</v>
      </c>
      <c r="G27">
        <v>-1294.9627217847769</v>
      </c>
      <c r="H27">
        <v>110.57549606299212</v>
      </c>
    </row>
    <row r="28" spans="1:8" x14ac:dyDescent="0.2">
      <c r="A28" s="2">
        <f t="shared" si="0"/>
        <v>22</v>
      </c>
      <c r="B28" s="2" t="s">
        <v>21</v>
      </c>
      <c r="C28" s="12" t="s">
        <v>153</v>
      </c>
      <c r="D28" s="2">
        <v>46.19</v>
      </c>
      <c r="E28" s="2" t="s">
        <v>171</v>
      </c>
      <c r="F28">
        <v>816.7848687664042</v>
      </c>
      <c r="G28">
        <v>-1293.2325511811023</v>
      </c>
      <c r="H28">
        <v>110.31337664041995</v>
      </c>
    </row>
    <row r="29" spans="1:8" x14ac:dyDescent="0.2">
      <c r="A29" s="2">
        <f t="shared" si="0"/>
        <v>23</v>
      </c>
      <c r="B29" s="2" t="s">
        <v>22</v>
      </c>
      <c r="C29" s="12" t="s">
        <v>153</v>
      </c>
      <c r="D29" s="2">
        <v>47.94</v>
      </c>
      <c r="E29" s="2" t="s">
        <v>171</v>
      </c>
      <c r="F29">
        <v>816.82298425196848</v>
      </c>
      <c r="G29">
        <v>-1291.5032204724409</v>
      </c>
      <c r="H29">
        <v>110.04950393700788</v>
      </c>
    </row>
    <row r="30" spans="1:8" x14ac:dyDescent="0.2">
      <c r="A30" s="2">
        <f t="shared" si="0"/>
        <v>24</v>
      </c>
      <c r="B30" s="2" t="s">
        <v>23</v>
      </c>
      <c r="C30" s="22" t="s">
        <v>153</v>
      </c>
      <c r="D30" s="24">
        <v>49.68</v>
      </c>
      <c r="E30" s="24" t="s">
        <v>172</v>
      </c>
      <c r="F30">
        <v>816.86294488188969</v>
      </c>
      <c r="G30">
        <v>-1289.7837716535432</v>
      </c>
      <c r="H30">
        <v>109.78576377952756</v>
      </c>
    </row>
    <row r="31" spans="1:8" x14ac:dyDescent="0.2">
      <c r="A31" s="2">
        <v>25</v>
      </c>
      <c r="B31" s="2" t="s">
        <v>24</v>
      </c>
      <c r="C31" s="11" t="s">
        <v>152</v>
      </c>
      <c r="D31" s="2">
        <v>48.77</v>
      </c>
      <c r="E31" s="30"/>
      <c r="F31">
        <v>802.43502624671919</v>
      </c>
      <c r="G31">
        <v>-1293.8472650918634</v>
      </c>
      <c r="H31">
        <v>111.83382152230972</v>
      </c>
    </row>
    <row r="32" spans="1:8" x14ac:dyDescent="0.2">
      <c r="A32" s="2">
        <f t="shared" ref="A32:A54" si="1">1+A31</f>
        <v>26</v>
      </c>
      <c r="B32" s="2" t="s">
        <v>25</v>
      </c>
      <c r="C32" s="11" t="s">
        <v>152</v>
      </c>
      <c r="D32" s="2">
        <v>48.77</v>
      </c>
      <c r="E32" s="30"/>
      <c r="F32">
        <v>802.43502624671919</v>
      </c>
      <c r="G32">
        <v>-1293.8472650918634</v>
      </c>
      <c r="H32">
        <v>111.83382152230972</v>
      </c>
    </row>
    <row r="33" spans="1:8" x14ac:dyDescent="0.2">
      <c r="A33" s="2">
        <f t="shared" si="1"/>
        <v>27</v>
      </c>
      <c r="B33" s="2" t="s">
        <v>26</v>
      </c>
      <c r="C33" s="11" t="s">
        <v>152</v>
      </c>
      <c r="D33" s="2">
        <v>48.77</v>
      </c>
      <c r="E33" s="30"/>
      <c r="F33">
        <v>802.43502624671919</v>
      </c>
      <c r="G33">
        <v>-1293.8472650918634</v>
      </c>
      <c r="H33">
        <v>111.83382152230972</v>
      </c>
    </row>
    <row r="34" spans="1:8" x14ac:dyDescent="0.2">
      <c r="A34" s="2">
        <f t="shared" si="1"/>
        <v>28</v>
      </c>
      <c r="B34" s="2" t="s">
        <v>30</v>
      </c>
      <c r="C34" s="13" t="s">
        <v>154</v>
      </c>
      <c r="D34" s="2">
        <v>51.79</v>
      </c>
      <c r="E34" s="30"/>
      <c r="F34">
        <v>804.59932152230976</v>
      </c>
      <c r="G34">
        <v>-1298.6196430446194</v>
      </c>
      <c r="H34">
        <v>94.484185039370089</v>
      </c>
    </row>
    <row r="35" spans="1:8" x14ac:dyDescent="0.2">
      <c r="A35" s="2">
        <f t="shared" si="1"/>
        <v>29</v>
      </c>
      <c r="B35" s="2" t="s">
        <v>31</v>
      </c>
      <c r="C35" s="13" t="s">
        <v>154</v>
      </c>
      <c r="D35" s="2">
        <v>51.79</v>
      </c>
      <c r="E35" s="30"/>
      <c r="F35">
        <v>804.59932152230976</v>
      </c>
      <c r="G35">
        <v>-1298.6196430446194</v>
      </c>
      <c r="H35">
        <v>94.484185039370089</v>
      </c>
    </row>
    <row r="36" spans="1:8" x14ac:dyDescent="0.2">
      <c r="A36" s="2">
        <f t="shared" si="1"/>
        <v>30</v>
      </c>
      <c r="B36" s="2" t="s">
        <v>32</v>
      </c>
      <c r="C36" s="13" t="s">
        <v>154</v>
      </c>
      <c r="D36" s="2">
        <v>51.79</v>
      </c>
      <c r="E36" s="30"/>
      <c r="F36">
        <v>804.59932152230976</v>
      </c>
      <c r="G36">
        <v>-1298.6196430446194</v>
      </c>
      <c r="H36">
        <v>94.484185039370089</v>
      </c>
    </row>
    <row r="37" spans="1:8" x14ac:dyDescent="0.2">
      <c r="A37" s="2">
        <f t="shared" si="1"/>
        <v>31</v>
      </c>
      <c r="B37" s="2" t="s">
        <v>33</v>
      </c>
      <c r="C37" s="13" t="s">
        <v>154</v>
      </c>
      <c r="D37" s="2">
        <v>33.549999999999997</v>
      </c>
      <c r="E37" s="30"/>
      <c r="F37">
        <v>820.90636745406823</v>
      </c>
      <c r="G37">
        <v>-1294.9104317585302</v>
      </c>
      <c r="H37">
        <v>101.76510761154856</v>
      </c>
    </row>
    <row r="38" spans="1:8" x14ac:dyDescent="0.2">
      <c r="A38" s="2">
        <f t="shared" si="1"/>
        <v>32</v>
      </c>
      <c r="B38" s="2" t="s">
        <v>34</v>
      </c>
      <c r="C38" s="13" t="s">
        <v>154</v>
      </c>
      <c r="D38" s="2">
        <v>33.549999999999997</v>
      </c>
      <c r="E38" s="30"/>
      <c r="F38">
        <v>820.90636745406823</v>
      </c>
      <c r="G38">
        <v>-1294.9104317585302</v>
      </c>
      <c r="H38">
        <v>101.76510761154856</v>
      </c>
    </row>
    <row r="39" spans="1:8" x14ac:dyDescent="0.2">
      <c r="A39" s="2">
        <f t="shared" si="1"/>
        <v>33</v>
      </c>
      <c r="B39" s="2" t="s">
        <v>35</v>
      </c>
      <c r="C39" s="11" t="s">
        <v>154</v>
      </c>
      <c r="D39" s="2">
        <v>33.549999999999997</v>
      </c>
      <c r="E39" s="30"/>
      <c r="F39">
        <v>820.90636745406823</v>
      </c>
      <c r="G39">
        <v>-1294.9104317585302</v>
      </c>
      <c r="H39">
        <v>101.76510761154856</v>
      </c>
    </row>
    <row r="40" spans="1:8" x14ac:dyDescent="0.2">
      <c r="A40" s="2">
        <f t="shared" si="1"/>
        <v>34</v>
      </c>
      <c r="B40" s="2" t="s">
        <v>39</v>
      </c>
      <c r="C40" s="11" t="s">
        <v>154</v>
      </c>
      <c r="D40" s="2">
        <v>15.27</v>
      </c>
      <c r="E40" s="30"/>
      <c r="F40">
        <v>837.17040551181105</v>
      </c>
      <c r="G40">
        <v>-1291.2719448818898</v>
      </c>
      <c r="H40">
        <v>109.2744409448819</v>
      </c>
    </row>
    <row r="41" spans="1:8" x14ac:dyDescent="0.2">
      <c r="A41" s="2">
        <f t="shared" si="1"/>
        <v>35</v>
      </c>
      <c r="B41" s="2" t="s">
        <v>40</v>
      </c>
      <c r="C41" s="11" t="s">
        <v>154</v>
      </c>
      <c r="D41" s="2">
        <v>15.27</v>
      </c>
      <c r="E41" s="30"/>
      <c r="F41">
        <v>837.17040551181105</v>
      </c>
      <c r="G41">
        <v>-1291.2719448818898</v>
      </c>
      <c r="H41">
        <v>109.2744409448819</v>
      </c>
    </row>
    <row r="42" spans="1:8" x14ac:dyDescent="0.2">
      <c r="A42" s="2">
        <f t="shared" si="1"/>
        <v>36</v>
      </c>
      <c r="B42" s="2" t="s">
        <v>41</v>
      </c>
      <c r="C42" s="13" t="s">
        <v>154</v>
      </c>
      <c r="D42" s="2">
        <v>15.27</v>
      </c>
      <c r="E42" s="30"/>
      <c r="F42">
        <v>837.17040551181105</v>
      </c>
      <c r="G42">
        <v>-1291.2719448818898</v>
      </c>
      <c r="H42">
        <v>109.2744409448819</v>
      </c>
    </row>
    <row r="43" spans="1:8" x14ac:dyDescent="0.2">
      <c r="A43" s="2">
        <f t="shared" si="1"/>
        <v>37</v>
      </c>
      <c r="B43" s="2" t="s">
        <v>42</v>
      </c>
      <c r="C43" s="13" t="s">
        <v>156</v>
      </c>
      <c r="D43" s="2">
        <v>42.64</v>
      </c>
      <c r="E43" s="30"/>
      <c r="F43">
        <v>803.35695538057746</v>
      </c>
      <c r="G43">
        <v>-1309.7544356955379</v>
      </c>
      <c r="H43">
        <v>98.427451443569566</v>
      </c>
    </row>
    <row r="44" spans="1:8" x14ac:dyDescent="0.2">
      <c r="A44" s="2">
        <f t="shared" si="1"/>
        <v>38</v>
      </c>
      <c r="B44" s="2" t="s">
        <v>43</v>
      </c>
      <c r="C44" s="13" t="s">
        <v>156</v>
      </c>
      <c r="D44" s="2">
        <v>42.64</v>
      </c>
      <c r="E44" s="30"/>
      <c r="F44">
        <v>803.35695538057746</v>
      </c>
      <c r="G44">
        <v>-1309.7544356955379</v>
      </c>
      <c r="H44">
        <v>98.427451443569566</v>
      </c>
    </row>
    <row r="45" spans="1:8" x14ac:dyDescent="0.2">
      <c r="A45" s="2">
        <f t="shared" si="1"/>
        <v>39</v>
      </c>
      <c r="B45" s="2" t="s">
        <v>44</v>
      </c>
      <c r="C45" s="13" t="s">
        <v>156</v>
      </c>
      <c r="D45" s="2">
        <v>42.64</v>
      </c>
      <c r="E45" s="30"/>
      <c r="F45">
        <v>803.35695538057746</v>
      </c>
      <c r="G45">
        <v>-1309.7544356955379</v>
      </c>
      <c r="H45">
        <v>98.427451443569566</v>
      </c>
    </row>
    <row r="46" spans="1:8" x14ac:dyDescent="0.2">
      <c r="A46" s="2">
        <f t="shared" si="1"/>
        <v>40</v>
      </c>
      <c r="B46" s="2" t="s">
        <v>49</v>
      </c>
      <c r="C46" s="13" t="s">
        <v>156</v>
      </c>
      <c r="D46" s="2">
        <v>10.71</v>
      </c>
      <c r="E46" s="30"/>
      <c r="F46">
        <v>832.11935433070869</v>
      </c>
      <c r="G46">
        <v>-1304.3370275590551</v>
      </c>
      <c r="H46">
        <v>111.18577559055119</v>
      </c>
    </row>
    <row r="47" spans="1:8" x14ac:dyDescent="0.2">
      <c r="A47" s="2">
        <f t="shared" si="1"/>
        <v>41</v>
      </c>
      <c r="B47" s="2" t="s">
        <v>50</v>
      </c>
      <c r="C47" s="11" t="s">
        <v>156</v>
      </c>
      <c r="D47" s="2">
        <v>10.71</v>
      </c>
      <c r="E47" s="30"/>
      <c r="F47">
        <v>832.11935433070869</v>
      </c>
      <c r="G47">
        <v>-1304.3370275590551</v>
      </c>
      <c r="H47">
        <v>111.18577559055119</v>
      </c>
    </row>
    <row r="48" spans="1:8" x14ac:dyDescent="0.2">
      <c r="A48" s="2">
        <f t="shared" si="1"/>
        <v>42</v>
      </c>
      <c r="B48" s="2" t="s">
        <v>47</v>
      </c>
      <c r="C48" s="11" t="s">
        <v>156</v>
      </c>
      <c r="D48" s="2">
        <v>10.71</v>
      </c>
      <c r="E48" s="30"/>
      <c r="F48">
        <v>832.11935433070869</v>
      </c>
      <c r="G48">
        <v>-1304.3370275590551</v>
      </c>
      <c r="H48">
        <v>111.18577559055119</v>
      </c>
    </row>
    <row r="49" spans="1:8" x14ac:dyDescent="0.2">
      <c r="A49" s="2">
        <f t="shared" si="1"/>
        <v>43</v>
      </c>
      <c r="B49" s="2" t="s">
        <v>51</v>
      </c>
      <c r="C49" s="11" t="s">
        <v>157</v>
      </c>
      <c r="D49" s="2">
        <v>37.17</v>
      </c>
      <c r="E49" s="30"/>
      <c r="F49">
        <v>804.83789763779532</v>
      </c>
      <c r="G49">
        <v>-1305.9840748031495</v>
      </c>
      <c r="H49">
        <v>113.53448031496063</v>
      </c>
    </row>
    <row r="50" spans="1:8" x14ac:dyDescent="0.2">
      <c r="A50" s="2">
        <f t="shared" si="1"/>
        <v>44</v>
      </c>
      <c r="B50" s="2" t="s">
        <v>52</v>
      </c>
      <c r="C50" s="13" t="s">
        <v>157</v>
      </c>
      <c r="D50" s="2">
        <v>37.17</v>
      </c>
      <c r="E50" s="30"/>
      <c r="F50">
        <v>804.83789763779532</v>
      </c>
      <c r="G50">
        <v>-1305.9840748031495</v>
      </c>
      <c r="H50">
        <v>113.53448031496063</v>
      </c>
    </row>
    <row r="51" spans="1:8" x14ac:dyDescent="0.2">
      <c r="A51" s="2">
        <f t="shared" si="1"/>
        <v>45</v>
      </c>
      <c r="B51" s="2" t="s">
        <v>53</v>
      </c>
      <c r="C51" s="13" t="s">
        <v>157</v>
      </c>
      <c r="D51" s="2">
        <v>37.17</v>
      </c>
      <c r="E51" s="30"/>
      <c r="F51">
        <v>804.83789763779532</v>
      </c>
      <c r="G51">
        <v>-1305.9840748031495</v>
      </c>
      <c r="H51">
        <v>113.53448031496063</v>
      </c>
    </row>
    <row r="52" spans="1:8" x14ac:dyDescent="0.2">
      <c r="A52" s="2">
        <f t="shared" si="1"/>
        <v>46</v>
      </c>
      <c r="B52" s="2" t="s">
        <v>57</v>
      </c>
      <c r="C52" s="13" t="s">
        <v>157</v>
      </c>
      <c r="D52" s="2">
        <v>12.19</v>
      </c>
      <c r="E52" s="30"/>
      <c r="F52">
        <v>829.65098687664045</v>
      </c>
      <c r="G52">
        <v>-1303.5938175853018</v>
      </c>
      <c r="H52">
        <v>115.14414173228347</v>
      </c>
    </row>
    <row r="53" spans="1:8" x14ac:dyDescent="0.2">
      <c r="A53" s="2">
        <f t="shared" si="1"/>
        <v>47</v>
      </c>
      <c r="B53" s="2" t="s">
        <v>58</v>
      </c>
      <c r="C53" s="13" t="s">
        <v>157</v>
      </c>
      <c r="D53" s="2">
        <v>12.19</v>
      </c>
      <c r="E53" s="30"/>
      <c r="F53">
        <v>829.65098687664045</v>
      </c>
      <c r="G53">
        <v>-1303.5938175853018</v>
      </c>
      <c r="H53">
        <v>115.14414173228347</v>
      </c>
    </row>
    <row r="54" spans="1:8" x14ac:dyDescent="0.2">
      <c r="A54" s="2">
        <f t="shared" si="1"/>
        <v>48</v>
      </c>
      <c r="B54" s="2" t="s">
        <v>59</v>
      </c>
      <c r="C54" s="13" t="s">
        <v>157</v>
      </c>
      <c r="D54" s="2">
        <v>12.19</v>
      </c>
      <c r="E54" s="30"/>
      <c r="F54">
        <v>829.65098687664045</v>
      </c>
      <c r="G54">
        <v>-1303.5938175853018</v>
      </c>
      <c r="H54">
        <v>115.14414173228347</v>
      </c>
    </row>
    <row r="55" spans="1:8" x14ac:dyDescent="0.2">
      <c r="A55" s="2">
        <v>49</v>
      </c>
      <c r="B55" s="2" t="s">
        <v>60</v>
      </c>
      <c r="C55" s="11" t="s">
        <v>155</v>
      </c>
      <c r="D55" s="2">
        <v>55.58</v>
      </c>
      <c r="E55" s="30"/>
      <c r="F55">
        <v>815.0177034120735</v>
      </c>
      <c r="G55">
        <v>-1289.9940971128608</v>
      </c>
      <c r="H55">
        <v>89.597020997375324</v>
      </c>
    </row>
    <row r="56" spans="1:8" x14ac:dyDescent="0.2">
      <c r="A56" s="2">
        <f t="shared" ref="A56:A70" si="2">1+A55</f>
        <v>50</v>
      </c>
      <c r="B56" s="2" t="s">
        <v>61</v>
      </c>
      <c r="C56" s="11" t="s">
        <v>155</v>
      </c>
      <c r="D56" s="2">
        <v>55.58</v>
      </c>
      <c r="E56" s="30"/>
      <c r="F56">
        <v>815.0177034120735</v>
      </c>
      <c r="G56">
        <v>-1289.9940971128608</v>
      </c>
      <c r="H56">
        <v>89.597020997375324</v>
      </c>
    </row>
    <row r="57" spans="1:8" x14ac:dyDescent="0.2">
      <c r="A57" s="2">
        <f t="shared" si="2"/>
        <v>51</v>
      </c>
      <c r="B57" s="2" t="s">
        <v>62</v>
      </c>
      <c r="C57" s="11" t="s">
        <v>155</v>
      </c>
      <c r="D57" s="2">
        <v>55.58</v>
      </c>
      <c r="E57" s="30"/>
      <c r="F57">
        <v>815.0177034120735</v>
      </c>
      <c r="G57">
        <v>-1289.9940971128608</v>
      </c>
      <c r="H57">
        <v>89.597020997375324</v>
      </c>
    </row>
    <row r="58" spans="1:8" x14ac:dyDescent="0.2">
      <c r="A58" s="2">
        <f t="shared" si="2"/>
        <v>52</v>
      </c>
      <c r="B58" s="2" t="s">
        <v>66</v>
      </c>
      <c r="C58" s="13" t="s">
        <v>155</v>
      </c>
      <c r="D58" s="2">
        <v>17.78</v>
      </c>
      <c r="E58" s="30"/>
      <c r="F58">
        <v>817.17</v>
      </c>
      <c r="G58">
        <v>-1323.3513333333333</v>
      </c>
      <c r="H58">
        <v>107.24266666666666</v>
      </c>
    </row>
    <row r="59" spans="1:8" x14ac:dyDescent="0.2">
      <c r="A59" s="2">
        <f t="shared" si="2"/>
        <v>53</v>
      </c>
      <c r="B59" s="2" t="s">
        <v>67</v>
      </c>
      <c r="C59" s="13" t="s">
        <v>155</v>
      </c>
      <c r="D59" s="2">
        <v>17.78</v>
      </c>
      <c r="E59" s="30"/>
      <c r="F59">
        <v>817.17</v>
      </c>
      <c r="G59">
        <v>-1323.3513333333333</v>
      </c>
      <c r="H59">
        <v>107.24266666666666</v>
      </c>
    </row>
    <row r="60" spans="1:8" x14ac:dyDescent="0.2">
      <c r="A60" s="2">
        <f t="shared" si="2"/>
        <v>54</v>
      </c>
      <c r="B60" s="2" t="s">
        <v>68</v>
      </c>
      <c r="C60" s="13" t="s">
        <v>155</v>
      </c>
      <c r="D60" s="2">
        <v>17.78</v>
      </c>
      <c r="E60" s="30"/>
      <c r="F60">
        <v>817.17</v>
      </c>
      <c r="G60">
        <v>-1323.3513333333333</v>
      </c>
      <c r="H60">
        <v>107.24266666666666</v>
      </c>
    </row>
    <row r="61" spans="1:8" x14ac:dyDescent="0.2">
      <c r="A61" s="2">
        <f t="shared" si="2"/>
        <v>55</v>
      </c>
      <c r="B61" s="2" t="s">
        <v>69</v>
      </c>
      <c r="C61" s="13" t="s">
        <v>153</v>
      </c>
      <c r="D61" s="2">
        <v>51.81</v>
      </c>
      <c r="E61" s="30"/>
      <c r="F61">
        <v>816.91385433070866</v>
      </c>
      <c r="G61">
        <v>-1287.6789291338582</v>
      </c>
      <c r="H61">
        <v>109.46290944881891</v>
      </c>
    </row>
    <row r="62" spans="1:8" x14ac:dyDescent="0.2">
      <c r="A62" s="2">
        <f t="shared" si="2"/>
        <v>56</v>
      </c>
      <c r="B62" s="2" t="s">
        <v>70</v>
      </c>
      <c r="C62" s="13" t="s">
        <v>153</v>
      </c>
      <c r="D62" s="2">
        <v>51.81</v>
      </c>
      <c r="E62" s="30"/>
      <c r="F62">
        <v>816.91385433070866</v>
      </c>
      <c r="G62">
        <v>-1287.6789291338582</v>
      </c>
      <c r="H62">
        <v>109.46290944881891</v>
      </c>
    </row>
    <row r="63" spans="1:8" x14ac:dyDescent="0.2">
      <c r="A63" s="2">
        <f t="shared" si="2"/>
        <v>57</v>
      </c>
      <c r="B63" s="2" t="s">
        <v>71</v>
      </c>
      <c r="C63" s="11" t="s">
        <v>153</v>
      </c>
      <c r="D63" s="2">
        <v>51.81</v>
      </c>
      <c r="E63" s="30"/>
      <c r="F63">
        <v>816.91385433070866</v>
      </c>
      <c r="G63">
        <v>-1287.6789291338582</v>
      </c>
      <c r="H63">
        <v>109.46290944881891</v>
      </c>
    </row>
    <row r="64" spans="1:8" x14ac:dyDescent="0.2">
      <c r="A64" s="2">
        <f t="shared" si="2"/>
        <v>58</v>
      </c>
      <c r="B64" s="2" t="s">
        <v>75</v>
      </c>
      <c r="C64" s="11" t="s">
        <v>153</v>
      </c>
      <c r="D64" s="2">
        <v>18.3</v>
      </c>
      <c r="E64" s="30"/>
      <c r="F64">
        <v>817.14845669291344</v>
      </c>
      <c r="G64">
        <v>-1320.8590944881892</v>
      </c>
      <c r="H64">
        <v>114.06161417322835</v>
      </c>
    </row>
    <row r="65" spans="1:8" x14ac:dyDescent="0.2">
      <c r="A65" s="2">
        <f t="shared" si="2"/>
        <v>59</v>
      </c>
      <c r="B65" s="2" t="s">
        <v>76</v>
      </c>
      <c r="C65" s="11" t="s">
        <v>153</v>
      </c>
      <c r="D65" s="2">
        <v>18.3</v>
      </c>
      <c r="E65" s="30"/>
      <c r="F65">
        <v>817.14845669291344</v>
      </c>
      <c r="G65">
        <v>-1320.8590944881892</v>
      </c>
      <c r="H65">
        <v>114.06161417322835</v>
      </c>
    </row>
    <row r="66" spans="1:8" x14ac:dyDescent="0.2">
      <c r="A66" s="2">
        <f t="shared" si="2"/>
        <v>60</v>
      </c>
      <c r="B66" s="2" t="s">
        <v>77</v>
      </c>
      <c r="C66" s="13" t="s">
        <v>153</v>
      </c>
      <c r="D66" s="2">
        <v>18.3</v>
      </c>
      <c r="E66" s="30"/>
      <c r="F66">
        <v>817.14845669291344</v>
      </c>
      <c r="G66">
        <v>-1320.8590944881892</v>
      </c>
      <c r="H66">
        <v>114.06161417322835</v>
      </c>
    </row>
    <row r="67" spans="1:8" x14ac:dyDescent="0.2">
      <c r="A67" s="2">
        <f t="shared" si="2"/>
        <v>61</v>
      </c>
      <c r="B67" s="2" t="s">
        <v>91</v>
      </c>
      <c r="C67" s="13"/>
      <c r="D67" s="2"/>
      <c r="E67" s="30" t="s">
        <v>174</v>
      </c>
      <c r="F67" t="e">
        <v>#N/A</v>
      </c>
      <c r="G67" t="e">
        <v>#N/A</v>
      </c>
      <c r="H67" t="e">
        <v>#N/A</v>
      </c>
    </row>
    <row r="68" spans="1:8" x14ac:dyDescent="0.2">
      <c r="A68" s="2">
        <f t="shared" si="2"/>
        <v>62</v>
      </c>
      <c r="B68" s="2" t="s">
        <v>95</v>
      </c>
      <c r="C68" s="13"/>
      <c r="D68" s="2"/>
      <c r="E68" s="30" t="s">
        <v>174</v>
      </c>
    </row>
    <row r="69" spans="1:8" x14ac:dyDescent="0.2">
      <c r="A69" s="2">
        <f t="shared" si="2"/>
        <v>63</v>
      </c>
      <c r="B69" s="2" t="s">
        <v>90</v>
      </c>
      <c r="C69" s="13"/>
      <c r="D69" s="2"/>
      <c r="E69" s="30" t="s">
        <v>174</v>
      </c>
    </row>
    <row r="70" spans="1:8" x14ac:dyDescent="0.2">
      <c r="A70" s="2">
        <f t="shared" si="2"/>
        <v>64</v>
      </c>
      <c r="B70" s="2" t="s">
        <v>93</v>
      </c>
      <c r="C70" s="13"/>
      <c r="D70" s="2"/>
      <c r="E70" s="30" t="s">
        <v>174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6"/>
  <sheetViews>
    <sheetView tabSelected="1" workbookViewId="0">
      <selection activeCell="G34" sqref="G34"/>
    </sheetView>
  </sheetViews>
  <sheetFormatPr baseColWidth="10" defaultColWidth="11" defaultRowHeight="16" x14ac:dyDescent="0.2"/>
  <cols>
    <col min="1" max="1" width="8" bestFit="1" customWidth="1"/>
  </cols>
  <sheetData>
    <row r="1" spans="1:8" x14ac:dyDescent="0.2">
      <c r="A1" s="2" t="s">
        <v>188</v>
      </c>
      <c r="B1" s="2" t="s">
        <v>187</v>
      </c>
      <c r="C1" s="2" t="s">
        <v>186</v>
      </c>
      <c r="D1" s="2" t="s">
        <v>173</v>
      </c>
      <c r="E1" s="2" t="s">
        <v>182</v>
      </c>
      <c r="F1" s="17" t="s">
        <v>183</v>
      </c>
      <c r="G1" t="s">
        <v>184</v>
      </c>
      <c r="H1" t="s">
        <v>185</v>
      </c>
    </row>
    <row r="2" spans="1:8" x14ac:dyDescent="0.2">
      <c r="A2" s="33">
        <f t="shared" ref="A2:A21" si="0">B2-1</f>
        <v>0</v>
      </c>
      <c r="B2" s="2">
        <v>1</v>
      </c>
      <c r="C2" s="2">
        <v>15</v>
      </c>
      <c r="D2" s="16" t="s">
        <v>155</v>
      </c>
      <c r="E2" s="2">
        <v>30.06</v>
      </c>
      <c r="F2">
        <v>816.39418110236227</v>
      </c>
      <c r="G2">
        <v>-1312.5156692913386</v>
      </c>
      <c r="H2">
        <v>101.51666929133859</v>
      </c>
    </row>
    <row r="3" spans="1:8" x14ac:dyDescent="0.2">
      <c r="A3" s="33">
        <f t="shared" si="0"/>
        <v>1</v>
      </c>
      <c r="B3" s="2">
        <f t="shared" ref="B3:B21" si="1">1+B2</f>
        <v>2</v>
      </c>
      <c r="C3" s="2">
        <v>16</v>
      </c>
      <c r="D3" s="16" t="s">
        <v>155</v>
      </c>
      <c r="E3" s="2">
        <v>34.25</v>
      </c>
      <c r="F3">
        <v>816.14136220472437</v>
      </c>
      <c r="G3">
        <v>-1308.8173280839894</v>
      </c>
      <c r="H3">
        <v>99.564108923884518</v>
      </c>
    </row>
    <row r="4" spans="1:8" x14ac:dyDescent="0.2">
      <c r="A4" s="33">
        <f t="shared" si="0"/>
        <v>2</v>
      </c>
      <c r="B4" s="2">
        <f t="shared" si="1"/>
        <v>3</v>
      </c>
      <c r="C4" s="2">
        <v>12</v>
      </c>
      <c r="D4" s="16" t="s">
        <v>155</v>
      </c>
      <c r="E4" s="2">
        <v>38.51</v>
      </c>
      <c r="F4">
        <v>815.89540157480315</v>
      </c>
      <c r="G4">
        <v>-1305.056156167979</v>
      </c>
      <c r="H4">
        <v>97.578720472440949</v>
      </c>
    </row>
    <row r="5" spans="1:8" x14ac:dyDescent="0.2">
      <c r="A5" s="33">
        <f t="shared" si="0"/>
        <v>3</v>
      </c>
      <c r="B5" s="2">
        <f t="shared" si="1"/>
        <v>4</v>
      </c>
      <c r="C5" s="2">
        <v>11</v>
      </c>
      <c r="D5" s="16" t="s">
        <v>155</v>
      </c>
      <c r="E5" s="2">
        <v>42.77</v>
      </c>
      <c r="F5">
        <v>815.6638556430446</v>
      </c>
      <c r="G5">
        <v>-1301.2975104986876</v>
      </c>
      <c r="H5">
        <v>95.588150918635165</v>
      </c>
    </row>
    <row r="6" spans="1:8" x14ac:dyDescent="0.2">
      <c r="A6" s="33">
        <f t="shared" si="0"/>
        <v>4</v>
      </c>
      <c r="B6" s="2">
        <f t="shared" si="1"/>
        <v>5</v>
      </c>
      <c r="C6" s="2">
        <v>7</v>
      </c>
      <c r="D6" s="16" t="s">
        <v>155</v>
      </c>
      <c r="E6" s="2">
        <v>47.05</v>
      </c>
      <c r="F6">
        <v>815.44192913385825</v>
      </c>
      <c r="G6">
        <v>-1297.5212139107612</v>
      </c>
      <c r="H6">
        <v>93.586762467191605</v>
      </c>
    </row>
    <row r="7" spans="1:8" x14ac:dyDescent="0.2">
      <c r="A7" s="33">
        <f t="shared" si="0"/>
        <v>5</v>
      </c>
      <c r="B7" s="2">
        <f t="shared" si="1"/>
        <v>6</v>
      </c>
      <c r="C7" s="2">
        <v>10</v>
      </c>
      <c r="D7" s="16" t="s">
        <v>155</v>
      </c>
      <c r="E7" s="2">
        <v>51.45</v>
      </c>
      <c r="F7">
        <v>815.21925196850395</v>
      </c>
      <c r="G7">
        <v>-1293.6390118110237</v>
      </c>
      <c r="H7">
        <v>91.528232283464561</v>
      </c>
    </row>
    <row r="8" spans="1:8" x14ac:dyDescent="0.2">
      <c r="A8" s="33">
        <f t="shared" si="0"/>
        <v>6</v>
      </c>
      <c r="B8" s="2">
        <f t="shared" si="1"/>
        <v>7</v>
      </c>
      <c r="C8" s="2">
        <v>19</v>
      </c>
      <c r="D8" s="15" t="s">
        <v>157</v>
      </c>
      <c r="E8" s="2">
        <v>19.670000000000002</v>
      </c>
      <c r="F8">
        <v>822.22106824146988</v>
      </c>
      <c r="G8">
        <v>-1304.2905826771655</v>
      </c>
      <c r="H8">
        <v>114.63059711286088</v>
      </c>
    </row>
    <row r="9" spans="1:8" x14ac:dyDescent="0.2">
      <c r="A9" s="33">
        <f t="shared" si="0"/>
        <v>7</v>
      </c>
      <c r="B9" s="2">
        <f t="shared" si="1"/>
        <v>8</v>
      </c>
      <c r="C9" s="2">
        <v>27</v>
      </c>
      <c r="D9" s="15" t="s">
        <v>157</v>
      </c>
      <c r="E9" s="2">
        <v>22.87</v>
      </c>
      <c r="F9">
        <v>819.04306561679789</v>
      </c>
      <c r="G9">
        <v>-1304.5959645669291</v>
      </c>
      <c r="H9">
        <v>114.41834383202099</v>
      </c>
    </row>
    <row r="10" spans="1:8" x14ac:dyDescent="0.2">
      <c r="A10" s="33">
        <f t="shared" si="0"/>
        <v>8</v>
      </c>
      <c r="B10" s="2">
        <f t="shared" si="1"/>
        <v>9</v>
      </c>
      <c r="C10" s="2">
        <v>23</v>
      </c>
      <c r="D10" s="15" t="s">
        <v>157</v>
      </c>
      <c r="E10" s="2">
        <v>25.7</v>
      </c>
      <c r="F10">
        <v>816.23249868766402</v>
      </c>
      <c r="G10">
        <v>-1304.8689370078739</v>
      </c>
      <c r="H10">
        <v>114.23264829396325</v>
      </c>
    </row>
    <row r="11" spans="1:8" x14ac:dyDescent="0.2">
      <c r="A11" s="33">
        <f t="shared" si="0"/>
        <v>9</v>
      </c>
      <c r="B11" s="2">
        <f t="shared" si="1"/>
        <v>10</v>
      </c>
      <c r="C11" s="2">
        <v>18</v>
      </c>
      <c r="D11" s="15" t="s">
        <v>157</v>
      </c>
      <c r="E11" s="2">
        <v>28.69</v>
      </c>
      <c r="F11">
        <v>813.26225459317584</v>
      </c>
      <c r="G11">
        <v>-1305.15999343832</v>
      </c>
      <c r="H11">
        <v>114.04175590551182</v>
      </c>
    </row>
    <row r="12" spans="1:8" x14ac:dyDescent="0.2">
      <c r="A12" s="33">
        <f t="shared" si="0"/>
        <v>10</v>
      </c>
      <c r="B12" s="2">
        <f t="shared" si="1"/>
        <v>11</v>
      </c>
      <c r="C12" s="2">
        <v>14</v>
      </c>
      <c r="D12" s="15" t="s">
        <v>157</v>
      </c>
      <c r="E12" s="2">
        <v>31.99</v>
      </c>
      <c r="F12">
        <v>809.984908136483</v>
      </c>
      <c r="G12">
        <v>-1305.4796496062993</v>
      </c>
      <c r="H12">
        <v>113.83785433070867</v>
      </c>
    </row>
    <row r="13" spans="1:8" x14ac:dyDescent="0.2">
      <c r="A13" s="33">
        <f t="shared" si="0"/>
        <v>11</v>
      </c>
      <c r="B13" s="2">
        <f t="shared" si="1"/>
        <v>12</v>
      </c>
      <c r="C13" s="2">
        <v>6</v>
      </c>
      <c r="D13" s="15" t="s">
        <v>157</v>
      </c>
      <c r="E13" s="2">
        <v>35.11</v>
      </c>
      <c r="F13">
        <v>806.88534251968497</v>
      </c>
      <c r="G13">
        <v>-1305.7826706036747</v>
      </c>
      <c r="H13">
        <v>113.65265091863517</v>
      </c>
    </row>
    <row r="14" spans="1:8" x14ac:dyDescent="0.2">
      <c r="A14" s="33">
        <f t="shared" si="0"/>
        <v>12</v>
      </c>
      <c r="B14" s="2">
        <f t="shared" si="1"/>
        <v>13</v>
      </c>
      <c r="C14" s="2">
        <v>31</v>
      </c>
      <c r="D14" s="14" t="s">
        <v>156</v>
      </c>
      <c r="E14" s="2">
        <v>9.14</v>
      </c>
      <c r="F14">
        <v>833.52658530183726</v>
      </c>
      <c r="G14">
        <v>-1304.0743333333335</v>
      </c>
      <c r="H14">
        <v>111.83064566929133</v>
      </c>
    </row>
    <row r="15" spans="1:8" x14ac:dyDescent="0.2">
      <c r="A15" s="33">
        <f t="shared" si="0"/>
        <v>13</v>
      </c>
      <c r="B15" s="2">
        <f t="shared" si="1"/>
        <v>14</v>
      </c>
      <c r="C15" s="2">
        <v>24</v>
      </c>
      <c r="D15" s="14" t="s">
        <v>156</v>
      </c>
      <c r="E15" s="2">
        <v>19.809999999999999</v>
      </c>
      <c r="F15">
        <v>823.9557952755905</v>
      </c>
      <c r="G15">
        <v>-1305.8706601049869</v>
      </c>
      <c r="H15">
        <v>107.47181233595801</v>
      </c>
    </row>
    <row r="16" spans="1:8" x14ac:dyDescent="0.2">
      <c r="A16" s="33">
        <f t="shared" si="0"/>
        <v>14</v>
      </c>
      <c r="B16" s="2">
        <f t="shared" si="1"/>
        <v>15</v>
      </c>
      <c r="C16" s="2">
        <v>20</v>
      </c>
      <c r="D16" s="14" t="s">
        <v>156</v>
      </c>
      <c r="E16" s="2">
        <v>30.48</v>
      </c>
      <c r="F16">
        <v>814.34699999999998</v>
      </c>
      <c r="G16">
        <v>-1307.6769999999999</v>
      </c>
      <c r="H16">
        <v>103.19799999999999</v>
      </c>
    </row>
    <row r="17" spans="1:8" x14ac:dyDescent="0.2">
      <c r="A17" s="33">
        <f t="shared" si="0"/>
        <v>15</v>
      </c>
      <c r="B17" s="2">
        <f t="shared" si="1"/>
        <v>16</v>
      </c>
      <c r="C17" s="2">
        <v>3</v>
      </c>
      <c r="D17" s="14" t="s">
        <v>156</v>
      </c>
      <c r="E17" s="2">
        <v>41.15</v>
      </c>
      <c r="F17">
        <v>804.70519028871388</v>
      </c>
      <c r="G17">
        <v>-1309.4953477690287</v>
      </c>
      <c r="H17">
        <v>99.007221784776902</v>
      </c>
    </row>
    <row r="18" spans="1:8" x14ac:dyDescent="0.2">
      <c r="A18" s="33">
        <f t="shared" si="0"/>
        <v>16</v>
      </c>
      <c r="B18" s="2">
        <f t="shared" si="1"/>
        <v>17</v>
      </c>
      <c r="C18" s="2">
        <v>2</v>
      </c>
      <c r="D18" s="14" t="s">
        <v>156</v>
      </c>
      <c r="E18" s="2">
        <v>51.82</v>
      </c>
      <c r="F18">
        <v>795.03036220472438</v>
      </c>
      <c r="G18">
        <v>-1311.3517086614174</v>
      </c>
      <c r="H18">
        <v>94.908493438320207</v>
      </c>
    </row>
    <row r="19" spans="1:8" x14ac:dyDescent="0.2">
      <c r="A19" s="33">
        <f t="shared" si="0"/>
        <v>17</v>
      </c>
      <c r="B19" s="2">
        <f t="shared" si="1"/>
        <v>18</v>
      </c>
      <c r="C19" s="2">
        <v>30</v>
      </c>
      <c r="D19" s="11" t="s">
        <v>152</v>
      </c>
      <c r="E19" s="2">
        <v>30.48</v>
      </c>
      <c r="F19">
        <v>820.50300000000004</v>
      </c>
      <c r="G19">
        <v>-1291.5070000000001</v>
      </c>
      <c r="H19">
        <v>113.446</v>
      </c>
    </row>
    <row r="20" spans="1:8" x14ac:dyDescent="0.2">
      <c r="A20" s="33">
        <f t="shared" si="0"/>
        <v>18</v>
      </c>
      <c r="B20" s="2">
        <f t="shared" si="1"/>
        <v>19</v>
      </c>
      <c r="C20" s="2">
        <v>26</v>
      </c>
      <c r="D20" s="11" t="s">
        <v>152</v>
      </c>
      <c r="E20" s="2">
        <v>44.5</v>
      </c>
      <c r="F20">
        <v>806.65179002624677</v>
      </c>
      <c r="G20">
        <v>-1293.2856955380578</v>
      </c>
      <c r="H20">
        <v>112.21046981627296</v>
      </c>
    </row>
    <row r="21" spans="1:8" x14ac:dyDescent="0.2">
      <c r="A21" s="33">
        <f t="shared" si="0"/>
        <v>19</v>
      </c>
      <c r="B21" s="2">
        <f t="shared" si="1"/>
        <v>20</v>
      </c>
      <c r="C21" s="2">
        <v>22</v>
      </c>
      <c r="D21" s="11" t="s">
        <v>152</v>
      </c>
      <c r="E21" s="2">
        <v>57.91</v>
      </c>
      <c r="F21">
        <v>793.41597244094487</v>
      </c>
      <c r="G21">
        <v>-1295.0747257217847</v>
      </c>
      <c r="H21">
        <v>111.00817979002625</v>
      </c>
    </row>
    <row r="26" spans="1:8" x14ac:dyDescent="0.2">
      <c r="A26" s="1"/>
      <c r="B26" s="1"/>
      <c r="C26" s="1"/>
      <c r="D26" s="1"/>
      <c r="E26" s="1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Hydrophones</vt:lpstr>
      <vt:lpstr>cassm</vt:lpstr>
      <vt:lpstr>Geode</vt:lpstr>
      <vt:lpstr>Geores</vt:lpstr>
      <vt:lpstr>VibBox</vt:lpstr>
      <vt:lpstr>CASSM_Channels</vt:lpstr>
    </vt:vector>
  </TitlesOfParts>
  <Company>LBNL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Wood</dc:creator>
  <cp:lastModifiedBy>Sprinkle, Parker</cp:lastModifiedBy>
  <cp:lastPrinted>2018-01-26T20:03:03Z</cp:lastPrinted>
  <dcterms:created xsi:type="dcterms:W3CDTF">2018-01-26T19:24:43Z</dcterms:created>
  <dcterms:modified xsi:type="dcterms:W3CDTF">2022-01-20T20:08:17Z</dcterms:modified>
</cp:coreProperties>
</file>