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05" yWindow="1005" windowWidth="15000" windowHeight="100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E36" i="1" l="1"/>
  <c r="AF36" i="1" s="1"/>
  <c r="AG36" i="1" s="1"/>
  <c r="AE35" i="1"/>
  <c r="AF35" i="1" s="1"/>
  <c r="AG35" i="1" s="1"/>
  <c r="AF33" i="1"/>
  <c r="AG33" i="1" s="1"/>
  <c r="AE33" i="1"/>
  <c r="AE32" i="1"/>
  <c r="AF32" i="1" s="1"/>
  <c r="AG32" i="1" s="1"/>
  <c r="AF31" i="1"/>
  <c r="AG31" i="1" s="1"/>
  <c r="AE31" i="1"/>
  <c r="AE30" i="1"/>
  <c r="AF30" i="1" s="1"/>
  <c r="AG30" i="1" s="1"/>
  <c r="AF29" i="1"/>
  <c r="AG29" i="1" s="1"/>
  <c r="AE29" i="1"/>
  <c r="AE28" i="1"/>
  <c r="AF28" i="1" s="1"/>
  <c r="AG28" i="1" s="1"/>
  <c r="AF27" i="1"/>
  <c r="AG27" i="1" s="1"/>
  <c r="AE27" i="1"/>
  <c r="AE26" i="1"/>
  <c r="AF26" i="1" s="1"/>
  <c r="AG26" i="1" s="1"/>
  <c r="AF25" i="1"/>
  <c r="AG25" i="1" s="1"/>
  <c r="AE25" i="1"/>
  <c r="AE24" i="1"/>
  <c r="AF24" i="1" s="1"/>
  <c r="AG24" i="1" s="1"/>
  <c r="AF23" i="1"/>
  <c r="AG23" i="1" s="1"/>
  <c r="AE23" i="1"/>
  <c r="AE22" i="1"/>
  <c r="AF22" i="1" s="1"/>
  <c r="AG22" i="1" s="1"/>
  <c r="AF21" i="1"/>
  <c r="AG21" i="1" s="1"/>
  <c r="AE21" i="1"/>
  <c r="AE20" i="1"/>
  <c r="AF20" i="1" s="1"/>
  <c r="AG20" i="1" s="1"/>
  <c r="AF19" i="1"/>
  <c r="AG19" i="1" s="1"/>
  <c r="AE19" i="1"/>
  <c r="AE18" i="1"/>
  <c r="AF18" i="1" s="1"/>
  <c r="AG18" i="1" s="1"/>
  <c r="AF17" i="1"/>
  <c r="AG17" i="1" s="1"/>
  <c r="AE17" i="1"/>
  <c r="AE16" i="1"/>
  <c r="AF16" i="1" s="1"/>
  <c r="AG16" i="1" s="1"/>
  <c r="AF15" i="1"/>
  <c r="AG15" i="1" s="1"/>
  <c r="AE15" i="1"/>
  <c r="AE14" i="1"/>
  <c r="AF14" i="1" s="1"/>
  <c r="AG14" i="1" s="1"/>
  <c r="AF13" i="1"/>
  <c r="AG13" i="1" s="1"/>
  <c r="AE13" i="1"/>
  <c r="AE12" i="1"/>
  <c r="AF12" i="1" s="1"/>
  <c r="AG12" i="1" s="1"/>
  <c r="AF11" i="1"/>
  <c r="AG11" i="1" s="1"/>
  <c r="AE11" i="1"/>
  <c r="AE10" i="1"/>
  <c r="AF10" i="1" s="1"/>
  <c r="AG10" i="1" s="1"/>
  <c r="AF9" i="1"/>
  <c r="AG9" i="1" s="1"/>
  <c r="AE9" i="1"/>
  <c r="AE8" i="1"/>
  <c r="AF8" i="1" s="1"/>
  <c r="AG8" i="1" s="1"/>
  <c r="AF7" i="1"/>
  <c r="AG7" i="1" s="1"/>
  <c r="AE7" i="1"/>
  <c r="AE6" i="1"/>
  <c r="AF6" i="1" s="1"/>
  <c r="AG6" i="1" s="1"/>
  <c r="AF5" i="1"/>
  <c r="AG5" i="1" s="1"/>
  <c r="AE5" i="1"/>
  <c r="AE4" i="1"/>
  <c r="AF4" i="1" s="1"/>
  <c r="AG4" i="1" s="1"/>
  <c r="AF3" i="1"/>
  <c r="AG3" i="1" s="1"/>
  <c r="AE3" i="1"/>
  <c r="AA36" i="1"/>
  <c r="AB36" i="1" s="1"/>
  <c r="AC36" i="1" s="1"/>
  <c r="AB35" i="1"/>
  <c r="AC35" i="1" s="1"/>
  <c r="AA35" i="1"/>
  <c r="AA33" i="1"/>
  <c r="AB33" i="1" s="1"/>
  <c r="AC33" i="1" s="1"/>
  <c r="AB32" i="1"/>
  <c r="AC32" i="1" s="1"/>
  <c r="AA32" i="1"/>
  <c r="AA31" i="1"/>
  <c r="AB31" i="1" s="1"/>
  <c r="AC31" i="1" s="1"/>
  <c r="AB30" i="1"/>
  <c r="AC30" i="1" s="1"/>
  <c r="AA30" i="1"/>
  <c r="AA29" i="1"/>
  <c r="AB29" i="1" s="1"/>
  <c r="AC29" i="1" s="1"/>
  <c r="AB28" i="1"/>
  <c r="AC28" i="1" s="1"/>
  <c r="AA28" i="1"/>
  <c r="AA27" i="1"/>
  <c r="AB27" i="1" s="1"/>
  <c r="AC27" i="1" s="1"/>
  <c r="AB26" i="1"/>
  <c r="AC26" i="1" s="1"/>
  <c r="AA26" i="1"/>
  <c r="AA25" i="1"/>
  <c r="AB25" i="1" s="1"/>
  <c r="AC25" i="1" s="1"/>
  <c r="AB24" i="1"/>
  <c r="AC24" i="1" s="1"/>
  <c r="AA24" i="1"/>
  <c r="AA23" i="1"/>
  <c r="AB23" i="1" s="1"/>
  <c r="AC23" i="1" s="1"/>
  <c r="AB22" i="1"/>
  <c r="AC22" i="1" s="1"/>
  <c r="AA22" i="1"/>
  <c r="AA21" i="1"/>
  <c r="AB21" i="1" s="1"/>
  <c r="AC21" i="1" s="1"/>
  <c r="AB20" i="1"/>
  <c r="AC20" i="1" s="1"/>
  <c r="AA20" i="1"/>
  <c r="AA19" i="1"/>
  <c r="AB19" i="1" s="1"/>
  <c r="AC19" i="1" s="1"/>
  <c r="AB18" i="1"/>
  <c r="AC18" i="1" s="1"/>
  <c r="AA18" i="1"/>
  <c r="AA17" i="1"/>
  <c r="AB17" i="1" s="1"/>
  <c r="AC17" i="1" s="1"/>
  <c r="AB16" i="1"/>
  <c r="AC16" i="1" s="1"/>
  <c r="AA16" i="1"/>
  <c r="AA15" i="1"/>
  <c r="AB15" i="1" s="1"/>
  <c r="AC15" i="1" s="1"/>
  <c r="AB14" i="1"/>
  <c r="AC14" i="1" s="1"/>
  <c r="AA14" i="1"/>
  <c r="AA13" i="1"/>
  <c r="AB13" i="1" s="1"/>
  <c r="AC13" i="1" s="1"/>
  <c r="AB12" i="1"/>
  <c r="AC12" i="1" s="1"/>
  <c r="AA12" i="1"/>
  <c r="AA11" i="1"/>
  <c r="AB11" i="1" s="1"/>
  <c r="AC11" i="1" s="1"/>
  <c r="AB10" i="1"/>
  <c r="AC10" i="1" s="1"/>
  <c r="AA10" i="1"/>
  <c r="AA9" i="1"/>
  <c r="AB9" i="1" s="1"/>
  <c r="AC9" i="1" s="1"/>
  <c r="AB8" i="1"/>
  <c r="AC8" i="1" s="1"/>
  <c r="AA8" i="1"/>
  <c r="AA7" i="1"/>
  <c r="AB7" i="1" s="1"/>
  <c r="AC7" i="1" s="1"/>
  <c r="AB6" i="1"/>
  <c r="AC6" i="1" s="1"/>
  <c r="AA6" i="1"/>
  <c r="AA5" i="1"/>
  <c r="AB5" i="1" s="1"/>
  <c r="AC5" i="1" s="1"/>
  <c r="AB4" i="1"/>
  <c r="AC4" i="1" s="1"/>
  <c r="AA4" i="1"/>
  <c r="AA3" i="1"/>
  <c r="AB3" i="1" s="1"/>
  <c r="AC3" i="1" s="1"/>
  <c r="W36" i="1"/>
  <c r="X36" i="1" s="1"/>
  <c r="Y36" i="1" s="1"/>
  <c r="W35" i="1"/>
  <c r="X35" i="1" s="1"/>
  <c r="Y35" i="1" s="1"/>
  <c r="X33" i="1"/>
  <c r="Y33" i="1" s="1"/>
  <c r="W33" i="1"/>
  <c r="W32" i="1"/>
  <c r="X32" i="1" s="1"/>
  <c r="Y32" i="1" s="1"/>
  <c r="X31" i="1"/>
  <c r="Y31" i="1" s="1"/>
  <c r="W31" i="1"/>
  <c r="W30" i="1"/>
  <c r="X30" i="1" s="1"/>
  <c r="Y30" i="1" s="1"/>
  <c r="X29" i="1"/>
  <c r="Y29" i="1" s="1"/>
  <c r="W29" i="1"/>
  <c r="W28" i="1"/>
  <c r="X28" i="1" s="1"/>
  <c r="Y28" i="1" s="1"/>
  <c r="X27" i="1"/>
  <c r="Y27" i="1" s="1"/>
  <c r="W27" i="1"/>
  <c r="W26" i="1"/>
  <c r="X26" i="1" s="1"/>
  <c r="Y26" i="1" s="1"/>
  <c r="X25" i="1"/>
  <c r="Y25" i="1" s="1"/>
  <c r="W25" i="1"/>
  <c r="W24" i="1"/>
  <c r="X24" i="1" s="1"/>
  <c r="Y24" i="1" s="1"/>
  <c r="X23" i="1"/>
  <c r="Y23" i="1" s="1"/>
  <c r="W23" i="1"/>
  <c r="W22" i="1"/>
  <c r="X22" i="1" s="1"/>
  <c r="Y22" i="1" s="1"/>
  <c r="X21" i="1"/>
  <c r="Y21" i="1" s="1"/>
  <c r="W21" i="1"/>
  <c r="W20" i="1"/>
  <c r="X20" i="1" s="1"/>
  <c r="Y20" i="1" s="1"/>
  <c r="X19" i="1"/>
  <c r="Y19" i="1" s="1"/>
  <c r="W19" i="1"/>
  <c r="W18" i="1"/>
  <c r="X18" i="1" s="1"/>
  <c r="Y18" i="1" s="1"/>
  <c r="X17" i="1"/>
  <c r="Y17" i="1" s="1"/>
  <c r="W17" i="1"/>
  <c r="W16" i="1"/>
  <c r="X16" i="1" s="1"/>
  <c r="Y16" i="1" s="1"/>
  <c r="X15" i="1"/>
  <c r="Y15" i="1" s="1"/>
  <c r="W15" i="1"/>
  <c r="W14" i="1"/>
  <c r="X14" i="1" s="1"/>
  <c r="Y14" i="1" s="1"/>
  <c r="X13" i="1"/>
  <c r="Y13" i="1" s="1"/>
  <c r="W13" i="1"/>
  <c r="W12" i="1"/>
  <c r="X12" i="1" s="1"/>
  <c r="Y12" i="1" s="1"/>
  <c r="X11" i="1"/>
  <c r="Y11" i="1" s="1"/>
  <c r="W11" i="1"/>
  <c r="W10" i="1"/>
  <c r="X10" i="1" s="1"/>
  <c r="Y10" i="1" s="1"/>
  <c r="X9" i="1"/>
  <c r="Y9" i="1" s="1"/>
  <c r="W9" i="1"/>
  <c r="W8" i="1"/>
  <c r="X8" i="1" s="1"/>
  <c r="Y8" i="1" s="1"/>
  <c r="X7" i="1"/>
  <c r="Y7" i="1" s="1"/>
  <c r="W7" i="1"/>
  <c r="W6" i="1"/>
  <c r="X6" i="1" s="1"/>
  <c r="Y6" i="1" s="1"/>
  <c r="X5" i="1"/>
  <c r="Y5" i="1" s="1"/>
  <c r="W5" i="1"/>
  <c r="W4" i="1"/>
  <c r="X4" i="1" s="1"/>
  <c r="Y4" i="1" s="1"/>
  <c r="X3" i="1"/>
  <c r="Y3" i="1" s="1"/>
  <c r="W3" i="1"/>
  <c r="S36" i="1"/>
  <c r="T36" i="1" s="1"/>
  <c r="U36" i="1" s="1"/>
  <c r="S35" i="1"/>
  <c r="T35" i="1" s="1"/>
  <c r="U35" i="1" s="1"/>
  <c r="T33" i="1"/>
  <c r="U33" i="1" s="1"/>
  <c r="S33" i="1"/>
  <c r="S32" i="1"/>
  <c r="T32" i="1" s="1"/>
  <c r="U32" i="1" s="1"/>
  <c r="T31" i="1"/>
  <c r="U31" i="1" s="1"/>
  <c r="S31" i="1"/>
  <c r="S30" i="1"/>
  <c r="T30" i="1" s="1"/>
  <c r="U30" i="1" s="1"/>
  <c r="T29" i="1"/>
  <c r="U29" i="1" s="1"/>
  <c r="S29" i="1"/>
  <c r="S28" i="1"/>
  <c r="T28" i="1" s="1"/>
  <c r="U28" i="1" s="1"/>
  <c r="T27" i="1"/>
  <c r="U27" i="1" s="1"/>
  <c r="S27" i="1"/>
  <c r="S26" i="1"/>
  <c r="T26" i="1" s="1"/>
  <c r="U26" i="1" s="1"/>
  <c r="T25" i="1"/>
  <c r="U25" i="1" s="1"/>
  <c r="S25" i="1"/>
  <c r="S24" i="1"/>
  <c r="T24" i="1" s="1"/>
  <c r="U24" i="1" s="1"/>
  <c r="T23" i="1"/>
  <c r="U23" i="1" s="1"/>
  <c r="S23" i="1"/>
  <c r="S22" i="1"/>
  <c r="T22" i="1" s="1"/>
  <c r="U22" i="1" s="1"/>
  <c r="T21" i="1"/>
  <c r="U21" i="1" s="1"/>
  <c r="S21" i="1"/>
  <c r="S20" i="1"/>
  <c r="T20" i="1" s="1"/>
  <c r="U20" i="1" s="1"/>
  <c r="T19" i="1"/>
  <c r="U19" i="1" s="1"/>
  <c r="S19" i="1"/>
  <c r="S18" i="1"/>
  <c r="T18" i="1" s="1"/>
  <c r="U18" i="1" s="1"/>
  <c r="T17" i="1"/>
  <c r="U17" i="1" s="1"/>
  <c r="S17" i="1"/>
  <c r="S16" i="1"/>
  <c r="T16" i="1" s="1"/>
  <c r="U16" i="1" s="1"/>
  <c r="T15" i="1"/>
  <c r="U15" i="1" s="1"/>
  <c r="S15" i="1"/>
  <c r="S14" i="1"/>
  <c r="T14" i="1" s="1"/>
  <c r="U14" i="1" s="1"/>
  <c r="T13" i="1"/>
  <c r="U13" i="1" s="1"/>
  <c r="S13" i="1"/>
  <c r="S12" i="1"/>
  <c r="T12" i="1" s="1"/>
  <c r="U12" i="1" s="1"/>
  <c r="T11" i="1"/>
  <c r="U11" i="1" s="1"/>
  <c r="S11" i="1"/>
  <c r="S10" i="1"/>
  <c r="T10" i="1" s="1"/>
  <c r="U10" i="1" s="1"/>
  <c r="T9" i="1"/>
  <c r="U9" i="1" s="1"/>
  <c r="S9" i="1"/>
  <c r="S8" i="1"/>
  <c r="T8" i="1" s="1"/>
  <c r="U8" i="1" s="1"/>
  <c r="T7" i="1"/>
  <c r="U7" i="1" s="1"/>
  <c r="S7" i="1"/>
  <c r="S6" i="1"/>
  <c r="T6" i="1" s="1"/>
  <c r="U6" i="1" s="1"/>
  <c r="T5" i="1"/>
  <c r="U5" i="1" s="1"/>
  <c r="S5" i="1"/>
  <c r="S4" i="1"/>
  <c r="T4" i="1" s="1"/>
  <c r="U4" i="1" s="1"/>
  <c r="T3" i="1"/>
  <c r="U3" i="1" s="1"/>
  <c r="S3" i="1"/>
  <c r="P36" i="1"/>
  <c r="Q36" i="1" s="1"/>
  <c r="O36" i="1"/>
  <c r="O35" i="1"/>
  <c r="P35" i="1" s="1"/>
  <c r="Q35" i="1" s="1"/>
  <c r="P33" i="1"/>
  <c r="Q33" i="1" s="1"/>
  <c r="O33" i="1"/>
  <c r="O32" i="1"/>
  <c r="P32" i="1" s="1"/>
  <c r="Q32" i="1" s="1"/>
  <c r="P31" i="1"/>
  <c r="Q31" i="1" s="1"/>
  <c r="O31" i="1"/>
  <c r="O30" i="1"/>
  <c r="P30" i="1" s="1"/>
  <c r="Q30" i="1" s="1"/>
  <c r="P29" i="1"/>
  <c r="Q29" i="1" s="1"/>
  <c r="O29" i="1"/>
  <c r="O28" i="1"/>
  <c r="P28" i="1" s="1"/>
  <c r="Q28" i="1" s="1"/>
  <c r="P27" i="1"/>
  <c r="Q27" i="1" s="1"/>
  <c r="O27" i="1"/>
  <c r="O26" i="1"/>
  <c r="P26" i="1" s="1"/>
  <c r="Q26" i="1" s="1"/>
  <c r="P25" i="1"/>
  <c r="Q25" i="1" s="1"/>
  <c r="O25" i="1"/>
  <c r="O24" i="1"/>
  <c r="P24" i="1" s="1"/>
  <c r="Q24" i="1" s="1"/>
  <c r="P23" i="1"/>
  <c r="Q23" i="1" s="1"/>
  <c r="O23" i="1"/>
  <c r="O22" i="1"/>
  <c r="P22" i="1" s="1"/>
  <c r="Q22" i="1" s="1"/>
  <c r="P21" i="1"/>
  <c r="Q21" i="1" s="1"/>
  <c r="O21" i="1"/>
  <c r="O20" i="1"/>
  <c r="P20" i="1" s="1"/>
  <c r="Q20" i="1" s="1"/>
  <c r="P19" i="1"/>
  <c r="Q19" i="1" s="1"/>
  <c r="O19" i="1"/>
  <c r="O18" i="1"/>
  <c r="P18" i="1" s="1"/>
  <c r="Q18" i="1" s="1"/>
  <c r="P17" i="1"/>
  <c r="Q17" i="1" s="1"/>
  <c r="O17" i="1"/>
  <c r="O16" i="1"/>
  <c r="P16" i="1" s="1"/>
  <c r="Q16" i="1" s="1"/>
  <c r="P15" i="1"/>
  <c r="Q15" i="1" s="1"/>
  <c r="O15" i="1"/>
  <c r="O14" i="1"/>
  <c r="P14" i="1" s="1"/>
  <c r="Q14" i="1" s="1"/>
  <c r="P13" i="1"/>
  <c r="Q13" i="1" s="1"/>
  <c r="O13" i="1"/>
  <c r="O12" i="1"/>
  <c r="P12" i="1" s="1"/>
  <c r="Q12" i="1" s="1"/>
  <c r="P11" i="1"/>
  <c r="Q11" i="1" s="1"/>
  <c r="O11" i="1"/>
  <c r="O10" i="1"/>
  <c r="P10" i="1" s="1"/>
  <c r="Q10" i="1" s="1"/>
  <c r="P9" i="1"/>
  <c r="Q9" i="1" s="1"/>
  <c r="O9" i="1"/>
  <c r="O8" i="1"/>
  <c r="P8" i="1" s="1"/>
  <c r="Q8" i="1" s="1"/>
  <c r="P7" i="1"/>
  <c r="Q7" i="1" s="1"/>
  <c r="O7" i="1"/>
  <c r="O6" i="1"/>
  <c r="P6" i="1" s="1"/>
  <c r="Q6" i="1" s="1"/>
  <c r="P5" i="1"/>
  <c r="Q5" i="1" s="1"/>
  <c r="O5" i="1"/>
  <c r="O4" i="1"/>
  <c r="P4" i="1" s="1"/>
  <c r="Q4" i="1" s="1"/>
  <c r="P3" i="1"/>
  <c r="Q3" i="1" s="1"/>
  <c r="O3" i="1"/>
  <c r="K36" i="1"/>
  <c r="L36" i="1" s="1"/>
  <c r="M36" i="1" s="1"/>
  <c r="L35" i="1"/>
  <c r="M35" i="1" s="1"/>
  <c r="K35" i="1"/>
  <c r="K33" i="1"/>
  <c r="L33" i="1" s="1"/>
  <c r="M33" i="1" s="1"/>
  <c r="L32" i="1"/>
  <c r="M32" i="1" s="1"/>
  <c r="K32" i="1"/>
  <c r="K31" i="1"/>
  <c r="L31" i="1" s="1"/>
  <c r="M31" i="1" s="1"/>
  <c r="L30" i="1"/>
  <c r="M30" i="1" s="1"/>
  <c r="K30" i="1"/>
  <c r="K29" i="1"/>
  <c r="L29" i="1" s="1"/>
  <c r="M29" i="1" s="1"/>
  <c r="L28" i="1"/>
  <c r="M28" i="1" s="1"/>
  <c r="K28" i="1"/>
  <c r="K27" i="1"/>
  <c r="L27" i="1" s="1"/>
  <c r="M27" i="1" s="1"/>
  <c r="L26" i="1"/>
  <c r="M26" i="1" s="1"/>
  <c r="K26" i="1"/>
  <c r="K25" i="1"/>
  <c r="L25" i="1" s="1"/>
  <c r="M25" i="1" s="1"/>
  <c r="L24" i="1"/>
  <c r="M24" i="1" s="1"/>
  <c r="K24" i="1"/>
  <c r="K23" i="1"/>
  <c r="L23" i="1" s="1"/>
  <c r="M23" i="1" s="1"/>
  <c r="L22" i="1"/>
  <c r="M22" i="1" s="1"/>
  <c r="K22" i="1"/>
  <c r="K21" i="1"/>
  <c r="L21" i="1" s="1"/>
  <c r="M21" i="1" s="1"/>
  <c r="L20" i="1"/>
  <c r="M20" i="1" s="1"/>
  <c r="K20" i="1"/>
  <c r="K19" i="1"/>
  <c r="L19" i="1" s="1"/>
  <c r="M19" i="1" s="1"/>
  <c r="L18" i="1"/>
  <c r="M18" i="1" s="1"/>
  <c r="K18" i="1"/>
  <c r="K17" i="1"/>
  <c r="L17" i="1" s="1"/>
  <c r="M17" i="1" s="1"/>
  <c r="L16" i="1"/>
  <c r="M16" i="1" s="1"/>
  <c r="K16" i="1"/>
  <c r="K15" i="1"/>
  <c r="L15" i="1" s="1"/>
  <c r="M15" i="1" s="1"/>
  <c r="L14" i="1"/>
  <c r="M14" i="1" s="1"/>
  <c r="K14" i="1"/>
  <c r="K13" i="1"/>
  <c r="L13" i="1" s="1"/>
  <c r="M13" i="1" s="1"/>
  <c r="L12" i="1"/>
  <c r="M12" i="1" s="1"/>
  <c r="K12" i="1"/>
  <c r="K11" i="1"/>
  <c r="L11" i="1" s="1"/>
  <c r="M11" i="1" s="1"/>
  <c r="L10" i="1"/>
  <c r="M10" i="1" s="1"/>
  <c r="K10" i="1"/>
  <c r="K9" i="1"/>
  <c r="L9" i="1" s="1"/>
  <c r="M9" i="1" s="1"/>
  <c r="L8" i="1"/>
  <c r="M8" i="1" s="1"/>
  <c r="K8" i="1"/>
  <c r="K7" i="1"/>
  <c r="L7" i="1" s="1"/>
  <c r="M7" i="1" s="1"/>
  <c r="L6" i="1"/>
  <c r="M6" i="1" s="1"/>
  <c r="K6" i="1"/>
  <c r="K5" i="1"/>
  <c r="L5" i="1" s="1"/>
  <c r="M5" i="1" s="1"/>
  <c r="L4" i="1"/>
  <c r="M4" i="1" s="1"/>
  <c r="K4" i="1"/>
  <c r="K3" i="1"/>
  <c r="L3" i="1" s="1"/>
  <c r="M3" i="1" s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I3" i="1"/>
  <c r="H3" i="1"/>
  <c r="G3" i="1"/>
</calcChain>
</file>

<file path=xl/sharedStrings.xml><?xml version="1.0" encoding="utf-8"?>
<sst xmlns="http://schemas.openxmlformats.org/spreadsheetml/2006/main" count="154" uniqueCount="52">
  <si>
    <t xml:space="preserve">140  Ce  [ He ] </t>
  </si>
  <si>
    <t>GG2-90-Bstrip4</t>
  </si>
  <si>
    <t>GG2-90-Bstrip2</t>
  </si>
  <si>
    <t>GG2-90-Awash3</t>
  </si>
  <si>
    <t>Sample</t>
  </si>
  <si>
    <t>Level</t>
  </si>
  <si>
    <t>GG2-90-Astrip3</t>
  </si>
  <si>
    <t>GG2-90-Bwash3</t>
  </si>
  <si>
    <t>GG2-90-Awash2</t>
  </si>
  <si>
    <t>GG2-90-Bwash2</t>
  </si>
  <si>
    <t xml:space="preserve">163  Dy  [ He ] </t>
  </si>
  <si>
    <t>GG2-90-Bwash1</t>
  </si>
  <si>
    <t xml:space="preserve">139  La  [ He ] </t>
  </si>
  <si>
    <t>GG2-90-Bstrip5</t>
  </si>
  <si>
    <t>GG2-90-Awash1</t>
  </si>
  <si>
    <t>GG2-90-B90</t>
  </si>
  <si>
    <t>GG2-90-Aload3</t>
  </si>
  <si>
    <t xml:space="preserve">153  Eu  [ He ] </t>
  </si>
  <si>
    <t>GG2-90-Aload4</t>
  </si>
  <si>
    <t>Type</t>
  </si>
  <si>
    <t>GG2-90-Aload2</t>
  </si>
  <si>
    <t>GG2-90-Bload3</t>
  </si>
  <si>
    <t>GG2-90-Astrip4</t>
  </si>
  <si>
    <t>GG2-90D-20hr</t>
  </si>
  <si>
    <t xml:space="preserve">159  Tb  [ He ] </t>
  </si>
  <si>
    <t>GG2-90-Bload2</t>
  </si>
  <si>
    <t>GG2-90-Bload5</t>
  </si>
  <si>
    <t>GG2-90-Bwash5</t>
  </si>
  <si>
    <t>GG2-90-Awash5</t>
  </si>
  <si>
    <t>GG2-90-Bwash4</t>
  </si>
  <si>
    <t xml:space="preserve">141  Pr  [ He ] </t>
  </si>
  <si>
    <t>GG2-90-Bstrip1</t>
  </si>
  <si>
    <t>GG2-90-Astrip5</t>
  </si>
  <si>
    <t>Sample Name</t>
  </si>
  <si>
    <t>GG2-90-Bload4</t>
  </si>
  <si>
    <t>GG2-90C-20hr</t>
  </si>
  <si>
    <t>GG2-90-Awash4</t>
  </si>
  <si>
    <t/>
  </si>
  <si>
    <t xml:space="preserve">146  Nd  [ He ] </t>
  </si>
  <si>
    <t>GG2-90-Astrip1</t>
  </si>
  <si>
    <t>Conc. [ ppb ]</t>
  </si>
  <si>
    <t>GG2-90-Astrip2</t>
  </si>
  <si>
    <t>GG2-90-Aload5</t>
  </si>
  <si>
    <t>GG2-90-Inf</t>
  </si>
  <si>
    <t>Rjct</t>
  </si>
  <si>
    <t>GG2-90-Bstrip3</t>
  </si>
  <si>
    <t>GG2-90-A90</t>
  </si>
  <si>
    <r>
      <rPr>
        <sz val="9"/>
        <color rgb="FF000000"/>
        <rFont val="Calibri"/>
        <family val="2"/>
      </rPr>
      <t>µ</t>
    </r>
    <r>
      <rPr>
        <sz val="9"/>
        <color rgb="FF000000"/>
        <rFont val="Microsoft Sans Serif"/>
        <family val="2"/>
      </rPr>
      <t>g/L</t>
    </r>
  </si>
  <si>
    <t>DF 10</t>
  </si>
  <si>
    <t>mg/L</t>
  </si>
  <si>
    <t>Total mg</t>
  </si>
  <si>
    <t>Vol .15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</si>
</sst>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rgb="FF000000"/>
      <name val="Microsoft Sans Serif"/>
      <family val="2"/>
    </font>
    <font>
      <sz val="9"/>
      <name val="Microsoft Sans Serif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36"/>
  <sheetViews>
    <sheetView tabSelected="1" workbookViewId="0">
      <pane xSplit="5" ySplit="2" topLeftCell="F9" activePane="bottomRight" state="frozen"/>
      <selection pane="topRight" activeCell="F1" sqref="F1"/>
      <selection pane="bottomLeft" activeCell="A3" sqref="A3"/>
      <selection pane="bottomRight" activeCell="A33" sqref="A33:XFD33"/>
    </sheetView>
  </sheetViews>
  <sheetFormatPr defaultColWidth="9.140625" defaultRowHeight="15" x14ac:dyDescent="0.25"/>
  <cols>
    <col min="1" max="1" width="4" customWidth="1"/>
    <col min="2" max="2" width="4.28515625" customWidth="1"/>
    <col min="3" max="3" width="5.85546875" customWidth="1"/>
    <col min="4" max="4" width="11" customWidth="1"/>
    <col min="5" max="5" width="15.5703125" customWidth="1"/>
    <col min="6" max="9" width="12.28515625" customWidth="1"/>
    <col min="10" max="13" width="12.5703125" customWidth="1"/>
    <col min="14" max="17" width="12.140625" customWidth="1"/>
    <col min="18" max="25" width="12.5703125" customWidth="1"/>
    <col min="26" max="29" width="12.42578125" customWidth="1"/>
    <col min="30" max="30" width="12.5703125" customWidth="1"/>
    <col min="31" max="31" width="13.42578125" customWidth="1"/>
    <col min="32" max="32" width="13.28515625" customWidth="1"/>
    <col min="33" max="33" width="13.5703125" customWidth="1"/>
  </cols>
  <sheetData>
    <row r="1" spans="1:33" ht="18" customHeight="1" x14ac:dyDescent="0.25">
      <c r="A1" s="6" t="s">
        <v>4</v>
      </c>
      <c r="B1" s="7"/>
      <c r="C1" s="7"/>
      <c r="D1" s="7"/>
      <c r="E1" s="8"/>
      <c r="F1" s="2" t="s">
        <v>12</v>
      </c>
      <c r="G1" s="2" t="s">
        <v>48</v>
      </c>
      <c r="H1" s="2"/>
      <c r="I1" s="2" t="s">
        <v>50</v>
      </c>
      <c r="J1" s="2" t="s">
        <v>0</v>
      </c>
      <c r="K1" s="2" t="s">
        <v>48</v>
      </c>
      <c r="L1" s="2"/>
      <c r="M1" s="2" t="s">
        <v>50</v>
      </c>
      <c r="N1" s="2" t="s">
        <v>30</v>
      </c>
      <c r="O1" s="2" t="s">
        <v>48</v>
      </c>
      <c r="P1" s="2"/>
      <c r="Q1" s="2" t="s">
        <v>50</v>
      </c>
      <c r="R1" s="2" t="s">
        <v>38</v>
      </c>
      <c r="S1" s="2" t="s">
        <v>48</v>
      </c>
      <c r="T1" s="2"/>
      <c r="U1" s="2" t="s">
        <v>50</v>
      </c>
      <c r="V1" s="2" t="s">
        <v>17</v>
      </c>
      <c r="W1" s="2" t="s">
        <v>48</v>
      </c>
      <c r="X1" s="2"/>
      <c r="Y1" s="2" t="s">
        <v>50</v>
      </c>
      <c r="Z1" s="2" t="s">
        <v>24</v>
      </c>
      <c r="AA1" s="2" t="s">
        <v>48</v>
      </c>
      <c r="AB1" s="2"/>
      <c r="AC1" s="2" t="s">
        <v>50</v>
      </c>
      <c r="AD1" s="2" t="s">
        <v>10</v>
      </c>
      <c r="AE1" s="2" t="s">
        <v>48</v>
      </c>
      <c r="AF1" s="2"/>
      <c r="AG1" s="2" t="s">
        <v>50</v>
      </c>
    </row>
    <row r="2" spans="1:33" ht="18" customHeight="1" x14ac:dyDescent="0.25">
      <c r="A2" s="2" t="s">
        <v>37</v>
      </c>
      <c r="B2" s="2" t="s">
        <v>44</v>
      </c>
      <c r="C2" s="2" t="s">
        <v>5</v>
      </c>
      <c r="D2" s="2" t="s">
        <v>19</v>
      </c>
      <c r="E2" s="2" t="s">
        <v>33</v>
      </c>
      <c r="F2" s="2" t="s">
        <v>40</v>
      </c>
      <c r="G2" s="2" t="s">
        <v>47</v>
      </c>
      <c r="H2" s="2" t="s">
        <v>49</v>
      </c>
      <c r="I2" s="2" t="s">
        <v>51</v>
      </c>
      <c r="J2" s="2" t="s">
        <v>40</v>
      </c>
      <c r="K2" s="2" t="s">
        <v>47</v>
      </c>
      <c r="L2" s="2" t="s">
        <v>49</v>
      </c>
      <c r="M2" s="2" t="s">
        <v>51</v>
      </c>
      <c r="N2" s="2" t="s">
        <v>40</v>
      </c>
      <c r="O2" s="2" t="s">
        <v>47</v>
      </c>
      <c r="P2" s="2" t="s">
        <v>49</v>
      </c>
      <c r="Q2" s="2" t="s">
        <v>51</v>
      </c>
      <c r="R2" s="2" t="s">
        <v>40</v>
      </c>
      <c r="S2" s="2" t="s">
        <v>47</v>
      </c>
      <c r="T2" s="2" t="s">
        <v>49</v>
      </c>
      <c r="U2" s="2" t="s">
        <v>51</v>
      </c>
      <c r="V2" s="2" t="s">
        <v>40</v>
      </c>
      <c r="W2" s="2" t="s">
        <v>47</v>
      </c>
      <c r="X2" s="2" t="s">
        <v>49</v>
      </c>
      <c r="Y2" s="2" t="s">
        <v>51</v>
      </c>
      <c r="Z2" s="2" t="s">
        <v>40</v>
      </c>
      <c r="AA2" s="2" t="s">
        <v>47</v>
      </c>
      <c r="AB2" s="2" t="s">
        <v>49</v>
      </c>
      <c r="AC2" s="2" t="s">
        <v>51</v>
      </c>
      <c r="AD2" s="2" t="s">
        <v>40</v>
      </c>
      <c r="AE2" s="2" t="s">
        <v>47</v>
      </c>
      <c r="AF2" s="2" t="s">
        <v>49</v>
      </c>
      <c r="AG2" s="2" t="s">
        <v>51</v>
      </c>
    </row>
    <row r="3" spans="1:33" x14ac:dyDescent="0.25">
      <c r="A3" s="1"/>
      <c r="B3" s="1" t="b">
        <v>0</v>
      </c>
      <c r="C3" s="4" t="s">
        <v>37</v>
      </c>
      <c r="D3" s="5" t="s">
        <v>4</v>
      </c>
      <c r="E3" s="1" t="s">
        <v>43</v>
      </c>
      <c r="F3" s="3">
        <v>210.829769202671</v>
      </c>
      <c r="G3" s="3">
        <f>F3*10</f>
        <v>2108.2976920267101</v>
      </c>
      <c r="H3" s="3">
        <f>G3/1000</f>
        <v>2.10829769202671</v>
      </c>
      <c r="I3" s="3">
        <f>H3*0.15</f>
        <v>0.31624465380400651</v>
      </c>
      <c r="J3" s="4">
        <v>210.261393437441</v>
      </c>
      <c r="K3" s="3">
        <f>J3*10</f>
        <v>2102.6139343744098</v>
      </c>
      <c r="L3" s="3">
        <f>K3/1000</f>
        <v>2.1026139343744097</v>
      </c>
      <c r="M3" s="3">
        <f>L3*0.15</f>
        <v>0.31539209015616143</v>
      </c>
      <c r="N3" s="3">
        <v>211.312986628971</v>
      </c>
      <c r="O3" s="3">
        <f>N3*10</f>
        <v>2113.1298662897102</v>
      </c>
      <c r="P3" s="3">
        <f>O3/1000</f>
        <v>2.11312986628971</v>
      </c>
      <c r="Q3" s="3">
        <f>P3*0.15</f>
        <v>0.31696947994345648</v>
      </c>
      <c r="R3" s="4">
        <v>211.880817247659</v>
      </c>
      <c r="S3" s="3">
        <f>R3*10</f>
        <v>2118.8081724765898</v>
      </c>
      <c r="T3" s="3">
        <f>S3/1000</f>
        <v>2.1188081724765899</v>
      </c>
      <c r="U3" s="3">
        <f>T3*0.15</f>
        <v>0.31782122587148848</v>
      </c>
      <c r="V3" s="3">
        <v>201.465918722612</v>
      </c>
      <c r="W3" s="3">
        <f>V3*10</f>
        <v>2014.6591872261201</v>
      </c>
      <c r="X3" s="3">
        <f>W3/1000</f>
        <v>2.0146591872261199</v>
      </c>
      <c r="Y3" s="3">
        <f>X3*0.15</f>
        <v>0.30219887808391799</v>
      </c>
      <c r="Z3" s="4">
        <v>211.38650639082999</v>
      </c>
      <c r="AA3" s="3">
        <f>Z3*10</f>
        <v>2113.8650639082998</v>
      </c>
      <c r="AB3" s="3">
        <f>AA3/1000</f>
        <v>2.1138650639082996</v>
      </c>
      <c r="AC3" s="3">
        <f>AB3*0.15</f>
        <v>0.31707975958624496</v>
      </c>
      <c r="AD3" s="3">
        <v>213.42614838673899</v>
      </c>
      <c r="AE3" s="3">
        <f>AD3*10</f>
        <v>2134.2614838673899</v>
      </c>
      <c r="AF3" s="3">
        <f>AE3/1000</f>
        <v>2.1342614838673897</v>
      </c>
      <c r="AG3" s="3">
        <f>AF3*0.15</f>
        <v>0.32013922258010846</v>
      </c>
    </row>
    <row r="4" spans="1:33" x14ac:dyDescent="0.25">
      <c r="A4" s="1"/>
      <c r="B4" s="1" t="b">
        <v>0</v>
      </c>
      <c r="C4" s="4" t="s">
        <v>37</v>
      </c>
      <c r="D4" s="5" t="s">
        <v>4</v>
      </c>
      <c r="E4" s="1" t="s">
        <v>46</v>
      </c>
      <c r="F4" s="3">
        <v>177.34984490948801</v>
      </c>
      <c r="G4" s="3">
        <f t="shared" ref="G4:G36" si="0">F4*10</f>
        <v>1773.49844909488</v>
      </c>
      <c r="H4" s="3">
        <f t="shared" ref="H4:H36" si="1">G4/1000</f>
        <v>1.77349844909488</v>
      </c>
      <c r="I4" s="3">
        <f t="shared" ref="I4:I36" si="2">H4*0.15</f>
        <v>0.26602476736423197</v>
      </c>
      <c r="J4" s="4">
        <v>160.98464556070499</v>
      </c>
      <c r="K4" s="3">
        <f t="shared" ref="K4:K36" si="3">J4*10</f>
        <v>1609.8464556070498</v>
      </c>
      <c r="L4" s="3">
        <f t="shared" ref="L4:L36" si="4">K4/1000</f>
        <v>1.6098464556070498</v>
      </c>
      <c r="M4" s="3">
        <f t="shared" ref="M4:M36" si="5">L4*0.15</f>
        <v>0.24147696834105745</v>
      </c>
      <c r="N4" s="3">
        <v>155.673281754513</v>
      </c>
      <c r="O4" s="3">
        <f t="shared" ref="O4:O36" si="6">N4*10</f>
        <v>1556.73281754513</v>
      </c>
      <c r="P4" s="3">
        <f t="shared" ref="P4:P36" si="7">O4/1000</f>
        <v>1.55673281754513</v>
      </c>
      <c r="Q4" s="3">
        <f t="shared" ref="Q4:Q36" si="8">P4*0.15</f>
        <v>0.23350992263176951</v>
      </c>
      <c r="R4" s="4">
        <v>155.078985288718</v>
      </c>
      <c r="S4" s="3">
        <f t="shared" ref="S4:S36" si="9">R4*10</f>
        <v>1550.7898528871801</v>
      </c>
      <c r="T4" s="3">
        <f t="shared" ref="T4:T36" si="10">S4/1000</f>
        <v>1.5507898528871802</v>
      </c>
      <c r="U4" s="3">
        <f t="shared" ref="U4:U36" si="11">T4*0.15</f>
        <v>0.23261847793307702</v>
      </c>
      <c r="V4" s="3">
        <v>132.39526154488499</v>
      </c>
      <c r="W4" s="3">
        <f t="shared" ref="W4:W36" si="12">V4*10</f>
        <v>1323.9526154488499</v>
      </c>
      <c r="X4" s="3">
        <f t="shared" ref="X4:X36" si="13">W4/1000</f>
        <v>1.3239526154488499</v>
      </c>
      <c r="Y4" s="3">
        <f t="shared" ref="Y4:Y36" si="14">X4*0.15</f>
        <v>0.19859289231732749</v>
      </c>
      <c r="Z4" s="4">
        <v>140.73528835273001</v>
      </c>
      <c r="AA4" s="3">
        <f t="shared" ref="AA4:AA36" si="15">Z4*10</f>
        <v>1407.3528835273</v>
      </c>
      <c r="AB4" s="3">
        <f t="shared" ref="AB4:AB36" si="16">AA4/1000</f>
        <v>1.4073528835273001</v>
      </c>
      <c r="AC4" s="3">
        <f t="shared" ref="AC4:AC36" si="17">AB4*0.15</f>
        <v>0.21110293252909501</v>
      </c>
      <c r="AD4" s="3">
        <v>137.71613971698099</v>
      </c>
      <c r="AE4" s="3">
        <f t="shared" ref="AE4:AE36" si="18">AD4*10</f>
        <v>1377.1613971698098</v>
      </c>
      <c r="AF4" s="3">
        <f t="shared" ref="AF4:AF36" si="19">AE4/1000</f>
        <v>1.3771613971698098</v>
      </c>
      <c r="AG4" s="3">
        <f t="shared" ref="AG4:AG36" si="20">AF4*0.15</f>
        <v>0.20657420957547146</v>
      </c>
    </row>
    <row r="5" spans="1:33" x14ac:dyDescent="0.25">
      <c r="A5" s="1"/>
      <c r="B5" s="1" t="b">
        <v>0</v>
      </c>
      <c r="C5" s="4" t="s">
        <v>37</v>
      </c>
      <c r="D5" s="5" t="s">
        <v>4</v>
      </c>
      <c r="E5" s="1" t="s">
        <v>15</v>
      </c>
      <c r="F5" s="3">
        <v>186.581929236229</v>
      </c>
      <c r="G5" s="3">
        <f t="shared" si="0"/>
        <v>1865.8192923622901</v>
      </c>
      <c r="H5" s="3">
        <f t="shared" si="1"/>
        <v>1.86581929236229</v>
      </c>
      <c r="I5" s="3">
        <f t="shared" si="2"/>
        <v>0.2798728938543435</v>
      </c>
      <c r="J5" s="4">
        <v>170.03487657849001</v>
      </c>
      <c r="K5" s="3">
        <f t="shared" si="3"/>
        <v>1700.3487657849</v>
      </c>
      <c r="L5" s="3">
        <f t="shared" si="4"/>
        <v>1.7003487657849001</v>
      </c>
      <c r="M5" s="3">
        <f t="shared" si="5"/>
        <v>0.255052314867735</v>
      </c>
      <c r="N5" s="3">
        <v>166.298538617644</v>
      </c>
      <c r="O5" s="3">
        <f t="shared" si="6"/>
        <v>1662.98538617644</v>
      </c>
      <c r="P5" s="3">
        <f t="shared" si="7"/>
        <v>1.6629853861764401</v>
      </c>
      <c r="Q5" s="3">
        <f t="shared" si="8"/>
        <v>0.24944780792646601</v>
      </c>
      <c r="R5" s="4">
        <v>165.67370144043599</v>
      </c>
      <c r="S5" s="3">
        <f t="shared" si="9"/>
        <v>1656.7370144043598</v>
      </c>
      <c r="T5" s="3">
        <f t="shared" si="10"/>
        <v>1.6567370144043598</v>
      </c>
      <c r="U5" s="3">
        <f t="shared" si="11"/>
        <v>0.24851055216065396</v>
      </c>
      <c r="V5" s="3">
        <v>143.81002239899999</v>
      </c>
      <c r="W5" s="3">
        <f t="shared" si="12"/>
        <v>1438.1002239899999</v>
      </c>
      <c r="X5" s="3">
        <f t="shared" si="13"/>
        <v>1.4381002239899998</v>
      </c>
      <c r="Y5" s="3">
        <f t="shared" si="14"/>
        <v>0.21571503359849997</v>
      </c>
      <c r="Z5" s="4">
        <v>152.194946336394</v>
      </c>
      <c r="AA5" s="3">
        <f t="shared" si="15"/>
        <v>1521.9494633639399</v>
      </c>
      <c r="AB5" s="3">
        <f t="shared" si="16"/>
        <v>1.5219494633639399</v>
      </c>
      <c r="AC5" s="3">
        <f t="shared" si="17"/>
        <v>0.22829241950459098</v>
      </c>
      <c r="AD5" s="3">
        <v>151.15643395101</v>
      </c>
      <c r="AE5" s="3">
        <f t="shared" si="18"/>
        <v>1511.5643395101001</v>
      </c>
      <c r="AF5" s="3">
        <f t="shared" si="19"/>
        <v>1.5115643395101002</v>
      </c>
      <c r="AG5" s="3">
        <f t="shared" si="20"/>
        <v>0.22673465092651501</v>
      </c>
    </row>
    <row r="6" spans="1:33" x14ac:dyDescent="0.25">
      <c r="A6" s="1"/>
      <c r="B6" s="1" t="b">
        <v>0</v>
      </c>
      <c r="C6" s="4" t="s">
        <v>37</v>
      </c>
      <c r="D6" s="5" t="s">
        <v>4</v>
      </c>
      <c r="E6" s="1" t="s">
        <v>14</v>
      </c>
      <c r="F6" s="3">
        <v>13.1170763137909</v>
      </c>
      <c r="G6" s="3">
        <f t="shared" si="0"/>
        <v>131.17076313790901</v>
      </c>
      <c r="H6" s="3">
        <f t="shared" si="1"/>
        <v>0.13117076313790901</v>
      </c>
      <c r="I6" s="3">
        <f t="shared" si="2"/>
        <v>1.9675614470686352E-2</v>
      </c>
      <c r="J6" s="4">
        <v>13.678672314352999</v>
      </c>
      <c r="K6" s="3">
        <f t="shared" si="3"/>
        <v>136.78672314353</v>
      </c>
      <c r="L6" s="3">
        <f t="shared" si="4"/>
        <v>0.13678672314352999</v>
      </c>
      <c r="M6" s="3">
        <f t="shared" si="5"/>
        <v>2.0518008471529497E-2</v>
      </c>
      <c r="N6" s="3">
        <v>14.028524961526299</v>
      </c>
      <c r="O6" s="3">
        <f t="shared" si="6"/>
        <v>140.28524961526298</v>
      </c>
      <c r="P6" s="3">
        <f t="shared" si="7"/>
        <v>0.14028524961526298</v>
      </c>
      <c r="Q6" s="3">
        <f t="shared" si="8"/>
        <v>2.1042787442289445E-2</v>
      </c>
      <c r="R6" s="4">
        <v>13.9956815993523</v>
      </c>
      <c r="S6" s="3">
        <f t="shared" si="9"/>
        <v>139.95681599352301</v>
      </c>
      <c r="T6" s="3">
        <f t="shared" si="10"/>
        <v>0.139956815993523</v>
      </c>
      <c r="U6" s="3">
        <f t="shared" si="11"/>
        <v>2.099352239902845E-2</v>
      </c>
      <c r="V6" s="3">
        <v>13.1029718279365</v>
      </c>
      <c r="W6" s="3">
        <f t="shared" si="12"/>
        <v>131.029718279365</v>
      </c>
      <c r="X6" s="3">
        <f t="shared" si="13"/>
        <v>0.13102971827936499</v>
      </c>
      <c r="Y6" s="3">
        <f t="shared" si="14"/>
        <v>1.965445774190475E-2</v>
      </c>
      <c r="Z6" s="4">
        <v>13.567287296713401</v>
      </c>
      <c r="AA6" s="3">
        <f t="shared" si="15"/>
        <v>135.672872967134</v>
      </c>
      <c r="AB6" s="3">
        <f t="shared" si="16"/>
        <v>0.13567287296713398</v>
      </c>
      <c r="AC6" s="3">
        <f t="shared" si="17"/>
        <v>2.0350930945070098E-2</v>
      </c>
      <c r="AD6" s="3">
        <v>13.4541373531044</v>
      </c>
      <c r="AE6" s="3">
        <f t="shared" si="18"/>
        <v>134.541373531044</v>
      </c>
      <c r="AF6" s="3">
        <f t="shared" si="19"/>
        <v>0.13454137353104401</v>
      </c>
      <c r="AG6" s="3">
        <f t="shared" si="20"/>
        <v>2.01812060296566E-2</v>
      </c>
    </row>
    <row r="7" spans="1:33" x14ac:dyDescent="0.25">
      <c r="A7" s="1"/>
      <c r="B7" s="1" t="b">
        <v>0</v>
      </c>
      <c r="C7" s="4" t="s">
        <v>37</v>
      </c>
      <c r="D7" s="5" t="s">
        <v>4</v>
      </c>
      <c r="E7" s="1" t="s">
        <v>11</v>
      </c>
      <c r="F7" s="3">
        <v>9.5933739638667692</v>
      </c>
      <c r="G7" s="3">
        <f t="shared" si="0"/>
        <v>95.933739638667689</v>
      </c>
      <c r="H7" s="3">
        <f t="shared" si="1"/>
        <v>9.5933739638667692E-2</v>
      </c>
      <c r="I7" s="3">
        <f t="shared" si="2"/>
        <v>1.4390060945800153E-2</v>
      </c>
      <c r="J7" s="4">
        <v>9.3692609426553997</v>
      </c>
      <c r="K7" s="3">
        <f t="shared" si="3"/>
        <v>93.692609426554</v>
      </c>
      <c r="L7" s="3">
        <f t="shared" si="4"/>
        <v>9.3692609426553997E-2</v>
      </c>
      <c r="M7" s="3">
        <f t="shared" si="5"/>
        <v>1.4053891413983098E-2</v>
      </c>
      <c r="N7" s="3">
        <v>9.7211918758809492</v>
      </c>
      <c r="O7" s="3">
        <f t="shared" si="6"/>
        <v>97.211918758809489</v>
      </c>
      <c r="P7" s="3">
        <f t="shared" si="7"/>
        <v>9.7211918758809496E-2</v>
      </c>
      <c r="Q7" s="3">
        <f t="shared" si="8"/>
        <v>1.4581787813821424E-2</v>
      </c>
      <c r="R7" s="4">
        <v>9.5572652533228606</v>
      </c>
      <c r="S7" s="3">
        <f t="shared" si="9"/>
        <v>95.572652533228606</v>
      </c>
      <c r="T7" s="3">
        <f t="shared" si="10"/>
        <v>9.5572652533228608E-2</v>
      </c>
      <c r="U7" s="3">
        <f t="shared" si="11"/>
        <v>1.4335897879984291E-2</v>
      </c>
      <c r="V7" s="3">
        <v>8.8683940953197897</v>
      </c>
      <c r="W7" s="3">
        <f t="shared" si="12"/>
        <v>88.68394095319789</v>
      </c>
      <c r="X7" s="3">
        <f t="shared" si="13"/>
        <v>8.8683940953197885E-2</v>
      </c>
      <c r="Y7" s="3">
        <f t="shared" si="14"/>
        <v>1.3302591142979683E-2</v>
      </c>
      <c r="Z7" s="4">
        <v>9.0934766126354507</v>
      </c>
      <c r="AA7" s="3">
        <f t="shared" si="15"/>
        <v>90.934766126354504</v>
      </c>
      <c r="AB7" s="3">
        <f t="shared" si="16"/>
        <v>9.093476612635451E-2</v>
      </c>
      <c r="AC7" s="3">
        <f t="shared" si="17"/>
        <v>1.3640214918953177E-2</v>
      </c>
      <c r="AD7" s="3">
        <v>9.1623397176333192</v>
      </c>
      <c r="AE7" s="3">
        <f t="shared" si="18"/>
        <v>91.623397176333185</v>
      </c>
      <c r="AF7" s="3">
        <f t="shared" si="19"/>
        <v>9.1623397176333179E-2</v>
      </c>
      <c r="AG7" s="3">
        <f t="shared" si="20"/>
        <v>1.3743509576449977E-2</v>
      </c>
    </row>
    <row r="8" spans="1:33" x14ac:dyDescent="0.25">
      <c r="A8" s="1"/>
      <c r="B8" s="1" t="b">
        <v>0</v>
      </c>
      <c r="C8" s="4" t="s">
        <v>37</v>
      </c>
      <c r="D8" s="5" t="s">
        <v>4</v>
      </c>
      <c r="E8" s="1" t="s">
        <v>39</v>
      </c>
      <c r="F8" s="3">
        <v>27.290706062514602</v>
      </c>
      <c r="G8" s="3">
        <f t="shared" si="0"/>
        <v>272.90706062514602</v>
      </c>
      <c r="H8" s="3">
        <f t="shared" si="1"/>
        <v>0.27290706062514603</v>
      </c>
      <c r="I8" s="3">
        <f t="shared" si="2"/>
        <v>4.0936059093771904E-2</v>
      </c>
      <c r="J8" s="4">
        <v>41.560053277176998</v>
      </c>
      <c r="K8" s="3">
        <f t="shared" si="3"/>
        <v>415.60053277176996</v>
      </c>
      <c r="L8" s="3">
        <f t="shared" si="4"/>
        <v>0.41560053277176995</v>
      </c>
      <c r="M8" s="3">
        <f t="shared" si="5"/>
        <v>6.2340079915765491E-2</v>
      </c>
      <c r="N8" s="3">
        <v>49.317374461665302</v>
      </c>
      <c r="O8" s="3">
        <f t="shared" si="6"/>
        <v>493.17374461665304</v>
      </c>
      <c r="P8" s="3">
        <f t="shared" si="7"/>
        <v>0.49317374461665303</v>
      </c>
      <c r="Q8" s="3">
        <f t="shared" si="8"/>
        <v>7.3976061692497957E-2</v>
      </c>
      <c r="R8" s="4">
        <v>51.862891872073</v>
      </c>
      <c r="S8" s="3">
        <f t="shared" si="9"/>
        <v>518.62891872072998</v>
      </c>
      <c r="T8" s="3">
        <f t="shared" si="10"/>
        <v>0.51862891872073003</v>
      </c>
      <c r="U8" s="3">
        <f t="shared" si="11"/>
        <v>7.7794337808109501E-2</v>
      </c>
      <c r="V8" s="3">
        <v>65.691048641625102</v>
      </c>
      <c r="W8" s="3">
        <f t="shared" si="12"/>
        <v>656.91048641625105</v>
      </c>
      <c r="X8" s="3">
        <f t="shared" si="13"/>
        <v>0.65691048641625105</v>
      </c>
      <c r="Y8" s="3">
        <f t="shared" si="14"/>
        <v>9.853657296243766E-2</v>
      </c>
      <c r="Z8" s="4">
        <v>66.134568111842299</v>
      </c>
      <c r="AA8" s="3">
        <f t="shared" si="15"/>
        <v>661.34568111842304</v>
      </c>
      <c r="AB8" s="3">
        <f t="shared" si="16"/>
        <v>0.66134568111842307</v>
      </c>
      <c r="AC8" s="3">
        <f t="shared" si="17"/>
        <v>9.9201852167763463E-2</v>
      </c>
      <c r="AD8" s="3">
        <v>68.697353011912895</v>
      </c>
      <c r="AE8" s="3">
        <f t="shared" si="18"/>
        <v>686.97353011912901</v>
      </c>
      <c r="AF8" s="3">
        <f t="shared" si="19"/>
        <v>0.68697353011912898</v>
      </c>
      <c r="AG8" s="3">
        <f t="shared" si="20"/>
        <v>0.10304602951786934</v>
      </c>
    </row>
    <row r="9" spans="1:33" x14ac:dyDescent="0.25">
      <c r="A9" s="1"/>
      <c r="B9" s="1" t="b">
        <v>0</v>
      </c>
      <c r="C9" s="4" t="s">
        <v>37</v>
      </c>
      <c r="D9" s="5" t="s">
        <v>4</v>
      </c>
      <c r="E9" s="1" t="s">
        <v>31</v>
      </c>
      <c r="F9" s="3">
        <v>24.465200454028601</v>
      </c>
      <c r="G9" s="3">
        <f t="shared" si="0"/>
        <v>244.65200454028601</v>
      </c>
      <c r="H9" s="3">
        <f t="shared" si="1"/>
        <v>0.24465200454028602</v>
      </c>
      <c r="I9" s="3">
        <f t="shared" si="2"/>
        <v>3.6697800681042898E-2</v>
      </c>
      <c r="J9" s="4">
        <v>35.995726286522697</v>
      </c>
      <c r="K9" s="3">
        <f t="shared" si="3"/>
        <v>359.95726286522699</v>
      </c>
      <c r="L9" s="3">
        <f t="shared" si="4"/>
        <v>0.359957262865227</v>
      </c>
      <c r="M9" s="3">
        <f t="shared" si="5"/>
        <v>5.399358942978405E-2</v>
      </c>
      <c r="N9" s="3">
        <v>42.286418434338302</v>
      </c>
      <c r="O9" s="3">
        <f t="shared" si="6"/>
        <v>422.86418434338304</v>
      </c>
      <c r="P9" s="3">
        <f t="shared" si="7"/>
        <v>0.42286418434338302</v>
      </c>
      <c r="Q9" s="3">
        <f t="shared" si="8"/>
        <v>6.3429627651507448E-2</v>
      </c>
      <c r="R9" s="4">
        <v>44.345628459796998</v>
      </c>
      <c r="S9" s="3">
        <f t="shared" si="9"/>
        <v>443.45628459797001</v>
      </c>
      <c r="T9" s="3">
        <f t="shared" si="10"/>
        <v>0.44345628459796999</v>
      </c>
      <c r="U9" s="3">
        <f t="shared" si="11"/>
        <v>6.6518442689695492E-2</v>
      </c>
      <c r="V9" s="3">
        <v>53.76899800076</v>
      </c>
      <c r="W9" s="3">
        <f t="shared" si="12"/>
        <v>537.68998000759996</v>
      </c>
      <c r="X9" s="3">
        <f t="shared" si="13"/>
        <v>0.53768998000759993</v>
      </c>
      <c r="Y9" s="3">
        <f t="shared" si="14"/>
        <v>8.0653497001139982E-2</v>
      </c>
      <c r="Z9" s="4">
        <v>54.7632089986013</v>
      </c>
      <c r="AA9" s="3">
        <f t="shared" si="15"/>
        <v>547.63208998601294</v>
      </c>
      <c r="AB9" s="3">
        <f t="shared" si="16"/>
        <v>0.54763208998601298</v>
      </c>
      <c r="AC9" s="3">
        <f t="shared" si="17"/>
        <v>8.2144813497901939E-2</v>
      </c>
      <c r="AD9" s="3">
        <v>56.710097643020802</v>
      </c>
      <c r="AE9" s="3">
        <f t="shared" si="18"/>
        <v>567.10097643020799</v>
      </c>
      <c r="AF9" s="3">
        <f t="shared" si="19"/>
        <v>0.56710097643020796</v>
      </c>
      <c r="AG9" s="3">
        <f t="shared" si="20"/>
        <v>8.5065146464531186E-2</v>
      </c>
    </row>
    <row r="10" spans="1:33" x14ac:dyDescent="0.25">
      <c r="A10" s="1"/>
      <c r="B10" s="1" t="b">
        <v>0</v>
      </c>
      <c r="C10" s="4" t="s">
        <v>37</v>
      </c>
      <c r="D10" s="5" t="s">
        <v>4</v>
      </c>
      <c r="E10" s="1" t="s">
        <v>20</v>
      </c>
      <c r="F10" s="3">
        <v>124.492499544449</v>
      </c>
      <c r="G10" s="3">
        <f t="shared" si="0"/>
        <v>1244.9249954444899</v>
      </c>
      <c r="H10" s="3">
        <f t="shared" si="1"/>
        <v>1.2449249954444899</v>
      </c>
      <c r="I10" s="3">
        <f t="shared" si="2"/>
        <v>0.18673874931667347</v>
      </c>
      <c r="J10" s="4">
        <v>102.337847716738</v>
      </c>
      <c r="K10" s="3">
        <f t="shared" si="3"/>
        <v>1023.37847716738</v>
      </c>
      <c r="L10" s="3">
        <f t="shared" si="4"/>
        <v>1.02337847716738</v>
      </c>
      <c r="M10" s="3">
        <f t="shared" si="5"/>
        <v>0.15350677157510698</v>
      </c>
      <c r="N10" s="3">
        <v>94.403091139762793</v>
      </c>
      <c r="O10" s="3">
        <f t="shared" si="6"/>
        <v>944.03091139762796</v>
      </c>
      <c r="P10" s="3">
        <f t="shared" si="7"/>
        <v>0.94403091139762796</v>
      </c>
      <c r="Q10" s="3">
        <f t="shared" si="8"/>
        <v>0.14160463670964418</v>
      </c>
      <c r="R10" s="4">
        <v>92.227483845375204</v>
      </c>
      <c r="S10" s="3">
        <f t="shared" si="9"/>
        <v>922.27483845375207</v>
      </c>
      <c r="T10" s="3">
        <f t="shared" si="10"/>
        <v>0.92227483845375202</v>
      </c>
      <c r="U10" s="3">
        <f t="shared" si="11"/>
        <v>0.13834122576806279</v>
      </c>
      <c r="V10" s="3">
        <v>70.245476968509493</v>
      </c>
      <c r="W10" s="3">
        <f t="shared" si="12"/>
        <v>702.4547696850949</v>
      </c>
      <c r="X10" s="3">
        <f t="shared" si="13"/>
        <v>0.7024547696850949</v>
      </c>
      <c r="Y10" s="3">
        <f t="shared" si="14"/>
        <v>0.10536821545276423</v>
      </c>
      <c r="Z10" s="4">
        <v>72.996992887613402</v>
      </c>
      <c r="AA10" s="3">
        <f t="shared" si="15"/>
        <v>729.96992887613396</v>
      </c>
      <c r="AB10" s="3">
        <f t="shared" si="16"/>
        <v>0.72996992887613399</v>
      </c>
      <c r="AC10" s="3">
        <f t="shared" si="17"/>
        <v>0.1094954893314201</v>
      </c>
      <c r="AD10" s="3">
        <v>72.071041611794399</v>
      </c>
      <c r="AE10" s="3">
        <f t="shared" si="18"/>
        <v>720.71041611794396</v>
      </c>
      <c r="AF10" s="3">
        <f t="shared" si="19"/>
        <v>0.72071041611794395</v>
      </c>
      <c r="AG10" s="3">
        <f t="shared" si="20"/>
        <v>0.10810656241769159</v>
      </c>
    </row>
    <row r="11" spans="1:33" x14ac:dyDescent="0.25">
      <c r="A11" s="1"/>
      <c r="B11" s="1" t="b">
        <v>0</v>
      </c>
      <c r="C11" s="4" t="s">
        <v>37</v>
      </c>
      <c r="D11" s="5" t="s">
        <v>4</v>
      </c>
      <c r="E11" s="1" t="s">
        <v>25</v>
      </c>
      <c r="F11" s="3">
        <v>115.752511583059</v>
      </c>
      <c r="G11" s="3">
        <f t="shared" si="0"/>
        <v>1157.52511583059</v>
      </c>
      <c r="H11" s="3">
        <f t="shared" si="1"/>
        <v>1.1575251158305901</v>
      </c>
      <c r="I11" s="3">
        <f t="shared" si="2"/>
        <v>0.17362876737458852</v>
      </c>
      <c r="J11" s="4">
        <v>95.085306894023205</v>
      </c>
      <c r="K11" s="3">
        <f t="shared" si="3"/>
        <v>950.85306894023211</v>
      </c>
      <c r="L11" s="3">
        <f t="shared" si="4"/>
        <v>0.95085306894023214</v>
      </c>
      <c r="M11" s="3">
        <f t="shared" si="5"/>
        <v>0.14262796034103481</v>
      </c>
      <c r="N11" s="3">
        <v>87.269187380222505</v>
      </c>
      <c r="O11" s="3">
        <f t="shared" si="6"/>
        <v>872.69187380222502</v>
      </c>
      <c r="P11" s="3">
        <f t="shared" si="7"/>
        <v>0.87269187380222502</v>
      </c>
      <c r="Q11" s="3">
        <f t="shared" si="8"/>
        <v>0.13090378107033374</v>
      </c>
      <c r="R11" s="4">
        <v>84.594896150193193</v>
      </c>
      <c r="S11" s="3">
        <f t="shared" si="9"/>
        <v>845.94896150193199</v>
      </c>
      <c r="T11" s="3">
        <f t="shared" si="10"/>
        <v>0.845948961501932</v>
      </c>
      <c r="U11" s="3">
        <f t="shared" si="11"/>
        <v>0.1268923442252898</v>
      </c>
      <c r="V11" s="3">
        <v>64.496970762840405</v>
      </c>
      <c r="W11" s="3">
        <f t="shared" si="12"/>
        <v>644.96970762840408</v>
      </c>
      <c r="X11" s="3">
        <f t="shared" si="13"/>
        <v>0.64496970762840411</v>
      </c>
      <c r="Y11" s="3">
        <f t="shared" si="14"/>
        <v>9.6745456144260611E-2</v>
      </c>
      <c r="Z11" s="4">
        <v>67.074617344357506</v>
      </c>
      <c r="AA11" s="3">
        <f t="shared" si="15"/>
        <v>670.74617344357512</v>
      </c>
      <c r="AB11" s="3">
        <f t="shared" si="16"/>
        <v>0.67074617344357512</v>
      </c>
      <c r="AC11" s="3">
        <f t="shared" si="17"/>
        <v>0.10061192601653626</v>
      </c>
      <c r="AD11" s="3">
        <v>65.974543616616501</v>
      </c>
      <c r="AE11" s="3">
        <f t="shared" si="18"/>
        <v>659.74543616616506</v>
      </c>
      <c r="AF11" s="3">
        <f t="shared" si="19"/>
        <v>0.6597454361661651</v>
      </c>
      <c r="AG11" s="3">
        <f t="shared" si="20"/>
        <v>9.8961815424924757E-2</v>
      </c>
    </row>
    <row r="12" spans="1:33" x14ac:dyDescent="0.25">
      <c r="A12" s="1"/>
      <c r="B12" s="1" t="b">
        <v>0</v>
      </c>
      <c r="C12" s="4" t="s">
        <v>37</v>
      </c>
      <c r="D12" s="5" t="s">
        <v>4</v>
      </c>
      <c r="E12" s="1" t="s">
        <v>8</v>
      </c>
      <c r="F12" s="3">
        <v>15.2896872426647</v>
      </c>
      <c r="G12" s="3">
        <f t="shared" si="0"/>
        <v>152.89687242664701</v>
      </c>
      <c r="H12" s="3">
        <f t="shared" si="1"/>
        <v>0.15289687242664701</v>
      </c>
      <c r="I12" s="3">
        <f t="shared" si="2"/>
        <v>2.2934530863997053E-2</v>
      </c>
      <c r="J12" s="4">
        <v>14.2987066343255</v>
      </c>
      <c r="K12" s="3">
        <f t="shared" si="3"/>
        <v>142.98706634325501</v>
      </c>
      <c r="L12" s="3">
        <f t="shared" si="4"/>
        <v>0.142987066343255</v>
      </c>
      <c r="M12" s="3">
        <f t="shared" si="5"/>
        <v>2.1448059951488251E-2</v>
      </c>
      <c r="N12" s="3">
        <v>14.128348902776001</v>
      </c>
      <c r="O12" s="3">
        <f t="shared" si="6"/>
        <v>141.28348902776</v>
      </c>
      <c r="P12" s="3">
        <f t="shared" si="7"/>
        <v>0.14128348902776</v>
      </c>
      <c r="Q12" s="3">
        <f t="shared" si="8"/>
        <v>2.1192523354163998E-2</v>
      </c>
      <c r="R12" s="4">
        <v>13.864862772404701</v>
      </c>
      <c r="S12" s="3">
        <f t="shared" si="9"/>
        <v>138.648627724047</v>
      </c>
      <c r="T12" s="3">
        <f t="shared" si="10"/>
        <v>0.13864862772404701</v>
      </c>
      <c r="U12" s="3">
        <f t="shared" si="11"/>
        <v>2.0797294158607052E-2</v>
      </c>
      <c r="V12" s="3">
        <v>11.7923735649743</v>
      </c>
      <c r="W12" s="3">
        <f t="shared" si="12"/>
        <v>117.92373564974299</v>
      </c>
      <c r="X12" s="3">
        <f t="shared" si="13"/>
        <v>0.117923735649743</v>
      </c>
      <c r="Y12" s="3">
        <f t="shared" si="14"/>
        <v>1.7688560347461448E-2</v>
      </c>
      <c r="Z12" s="4">
        <v>12.1524104114258</v>
      </c>
      <c r="AA12" s="3">
        <f t="shared" si="15"/>
        <v>121.52410411425799</v>
      </c>
      <c r="AB12" s="3">
        <f t="shared" si="16"/>
        <v>0.121524104114258</v>
      </c>
      <c r="AC12" s="3">
        <f t="shared" si="17"/>
        <v>1.8228615617138698E-2</v>
      </c>
      <c r="AD12" s="3">
        <v>11.851229704521201</v>
      </c>
      <c r="AE12" s="3">
        <f t="shared" si="18"/>
        <v>118.51229704521201</v>
      </c>
      <c r="AF12" s="3">
        <f t="shared" si="19"/>
        <v>0.118512297045212</v>
      </c>
      <c r="AG12" s="3">
        <f t="shared" si="20"/>
        <v>1.7776844556781801E-2</v>
      </c>
    </row>
    <row r="13" spans="1:33" x14ac:dyDescent="0.25">
      <c r="A13" s="1"/>
      <c r="B13" s="1" t="b">
        <v>0</v>
      </c>
      <c r="C13" s="4" t="s">
        <v>37</v>
      </c>
      <c r="D13" s="5" t="s">
        <v>4</v>
      </c>
      <c r="E13" s="1" t="s">
        <v>9</v>
      </c>
      <c r="F13" s="3">
        <v>14.8784771342072</v>
      </c>
      <c r="G13" s="3">
        <f t="shared" si="0"/>
        <v>148.78477134207199</v>
      </c>
      <c r="H13" s="3">
        <f t="shared" si="1"/>
        <v>0.14878477134207199</v>
      </c>
      <c r="I13" s="3">
        <f t="shared" si="2"/>
        <v>2.2317715701310799E-2</v>
      </c>
      <c r="J13" s="4">
        <v>13.833661127225501</v>
      </c>
      <c r="K13" s="3">
        <f t="shared" si="3"/>
        <v>138.336611272255</v>
      </c>
      <c r="L13" s="3">
        <f t="shared" si="4"/>
        <v>0.13833661127225499</v>
      </c>
      <c r="M13" s="3">
        <f t="shared" si="5"/>
        <v>2.0750491690838247E-2</v>
      </c>
      <c r="N13" s="3">
        <v>13.086753045682601</v>
      </c>
      <c r="O13" s="3">
        <f t="shared" si="6"/>
        <v>130.86753045682602</v>
      </c>
      <c r="P13" s="3">
        <f t="shared" si="7"/>
        <v>0.13086753045682603</v>
      </c>
      <c r="Q13" s="3">
        <f t="shared" si="8"/>
        <v>1.9630129568523905E-2</v>
      </c>
      <c r="R13" s="4">
        <v>12.913835677071001</v>
      </c>
      <c r="S13" s="3">
        <f t="shared" si="9"/>
        <v>129.13835677071</v>
      </c>
      <c r="T13" s="3">
        <f t="shared" si="10"/>
        <v>0.12913835677071001</v>
      </c>
      <c r="U13" s="3">
        <f t="shared" si="11"/>
        <v>1.9370753515606499E-2</v>
      </c>
      <c r="V13" s="3">
        <v>10.9605997378422</v>
      </c>
      <c r="W13" s="3">
        <f t="shared" si="12"/>
        <v>109.605997378422</v>
      </c>
      <c r="X13" s="3">
        <f t="shared" si="13"/>
        <v>0.109605997378422</v>
      </c>
      <c r="Y13" s="3">
        <f t="shared" si="14"/>
        <v>1.6440899606763298E-2</v>
      </c>
      <c r="Z13" s="4">
        <v>11.214116968160001</v>
      </c>
      <c r="AA13" s="3">
        <f t="shared" si="15"/>
        <v>112.1411696816</v>
      </c>
      <c r="AB13" s="3">
        <f t="shared" si="16"/>
        <v>0.11214116968160001</v>
      </c>
      <c r="AC13" s="3">
        <f t="shared" si="17"/>
        <v>1.682117545224E-2</v>
      </c>
      <c r="AD13" s="3">
        <v>10.9624089228782</v>
      </c>
      <c r="AE13" s="3">
        <f t="shared" si="18"/>
        <v>109.624089228782</v>
      </c>
      <c r="AF13" s="3">
        <f t="shared" si="19"/>
        <v>0.109624089228782</v>
      </c>
      <c r="AG13" s="3">
        <f t="shared" si="20"/>
        <v>1.6443613384317299E-2</v>
      </c>
    </row>
    <row r="14" spans="1:33" x14ac:dyDescent="0.25">
      <c r="A14" s="1"/>
      <c r="B14" s="1" t="b">
        <v>0</v>
      </c>
      <c r="C14" s="4" t="s">
        <v>37</v>
      </c>
      <c r="D14" s="5" t="s">
        <v>4</v>
      </c>
      <c r="E14" s="1" t="s">
        <v>41</v>
      </c>
      <c r="F14" s="3">
        <v>72.577407124290005</v>
      </c>
      <c r="G14" s="3">
        <f t="shared" si="0"/>
        <v>725.77407124290005</v>
      </c>
      <c r="H14" s="3">
        <f t="shared" si="1"/>
        <v>0.72577407124290005</v>
      </c>
      <c r="I14" s="3">
        <f t="shared" si="2"/>
        <v>0.10886611068643501</v>
      </c>
      <c r="J14" s="4">
        <v>90.657159011829293</v>
      </c>
      <c r="K14" s="3">
        <f t="shared" si="3"/>
        <v>906.57159011829299</v>
      </c>
      <c r="L14" s="3">
        <f t="shared" si="4"/>
        <v>0.90657159011829302</v>
      </c>
      <c r="M14" s="3">
        <f t="shared" si="5"/>
        <v>0.13598573851774395</v>
      </c>
      <c r="N14" s="3">
        <v>97.000869629906703</v>
      </c>
      <c r="O14" s="3">
        <f t="shared" si="6"/>
        <v>970.00869629906697</v>
      </c>
      <c r="P14" s="3">
        <f t="shared" si="7"/>
        <v>0.97000869629906694</v>
      </c>
      <c r="Q14" s="3">
        <f t="shared" si="8"/>
        <v>0.14550130444486004</v>
      </c>
      <c r="R14" s="4">
        <v>99.618819960258804</v>
      </c>
      <c r="S14" s="3">
        <f t="shared" si="9"/>
        <v>996.18819960258804</v>
      </c>
      <c r="T14" s="3">
        <f t="shared" si="10"/>
        <v>0.99618819960258809</v>
      </c>
      <c r="U14" s="3">
        <f t="shared" si="11"/>
        <v>0.14942822994038821</v>
      </c>
      <c r="V14" s="3">
        <v>111.037977543748</v>
      </c>
      <c r="W14" s="3">
        <f t="shared" si="12"/>
        <v>1110.37977543748</v>
      </c>
      <c r="X14" s="3">
        <f t="shared" si="13"/>
        <v>1.11037977543748</v>
      </c>
      <c r="Y14" s="3">
        <f t="shared" si="14"/>
        <v>0.166556966315622</v>
      </c>
      <c r="Z14" s="4">
        <v>112.647556262351</v>
      </c>
      <c r="AA14" s="3">
        <f t="shared" si="15"/>
        <v>1126.4755626235101</v>
      </c>
      <c r="AB14" s="3">
        <f t="shared" si="16"/>
        <v>1.1264755626235101</v>
      </c>
      <c r="AC14" s="3">
        <f t="shared" si="17"/>
        <v>0.16897133439352652</v>
      </c>
      <c r="AD14" s="3">
        <v>116.892301736685</v>
      </c>
      <c r="AE14" s="3">
        <f t="shared" si="18"/>
        <v>1168.92301736685</v>
      </c>
      <c r="AF14" s="3">
        <f t="shared" si="19"/>
        <v>1.1689230173668499</v>
      </c>
      <c r="AG14" s="3">
        <f t="shared" si="20"/>
        <v>0.17533845260502748</v>
      </c>
    </row>
    <row r="15" spans="1:33" x14ac:dyDescent="0.25">
      <c r="A15" s="1"/>
      <c r="B15" s="1" t="b">
        <v>0</v>
      </c>
      <c r="C15" s="4" t="s">
        <v>37</v>
      </c>
      <c r="D15" s="5" t="s">
        <v>4</v>
      </c>
      <c r="E15" s="1" t="s">
        <v>2</v>
      </c>
      <c r="F15" s="3">
        <v>76.354554243940498</v>
      </c>
      <c r="G15" s="3">
        <f t="shared" si="0"/>
        <v>763.54554243940493</v>
      </c>
      <c r="H15" s="3">
        <f t="shared" si="1"/>
        <v>0.76354554243940498</v>
      </c>
      <c r="I15" s="3">
        <f t="shared" si="2"/>
        <v>0.11453183136591075</v>
      </c>
      <c r="J15" s="4">
        <v>93.505820744539093</v>
      </c>
      <c r="K15" s="3">
        <f t="shared" si="3"/>
        <v>935.05820744539096</v>
      </c>
      <c r="L15" s="3">
        <f t="shared" si="4"/>
        <v>0.93505820744539092</v>
      </c>
      <c r="M15" s="3">
        <f t="shared" si="5"/>
        <v>0.14025873111680864</v>
      </c>
      <c r="N15" s="3">
        <v>100.918484426975</v>
      </c>
      <c r="O15" s="3">
        <f t="shared" si="6"/>
        <v>1009.18484426975</v>
      </c>
      <c r="P15" s="3">
        <f t="shared" si="7"/>
        <v>1.00918484426975</v>
      </c>
      <c r="Q15" s="3">
        <f t="shared" si="8"/>
        <v>0.15137772664046248</v>
      </c>
      <c r="R15" s="4">
        <v>102.91393946212899</v>
      </c>
      <c r="S15" s="3">
        <f t="shared" si="9"/>
        <v>1029.13939462129</v>
      </c>
      <c r="T15" s="3">
        <f t="shared" si="10"/>
        <v>1.0291393946212899</v>
      </c>
      <c r="U15" s="3">
        <f t="shared" si="11"/>
        <v>0.15437090919319349</v>
      </c>
      <c r="V15" s="3">
        <v>114.416286309448</v>
      </c>
      <c r="W15" s="3">
        <f t="shared" si="12"/>
        <v>1144.1628630944799</v>
      </c>
      <c r="X15" s="3">
        <f t="shared" si="13"/>
        <v>1.14416286309448</v>
      </c>
      <c r="Y15" s="3">
        <f t="shared" si="14"/>
        <v>0.171624429464172</v>
      </c>
      <c r="Z15" s="4">
        <v>116.956653280792</v>
      </c>
      <c r="AA15" s="3">
        <f t="shared" si="15"/>
        <v>1169.5665328079199</v>
      </c>
      <c r="AB15" s="3">
        <f t="shared" si="16"/>
        <v>1.1695665328079199</v>
      </c>
      <c r="AC15" s="3">
        <f t="shared" si="17"/>
        <v>0.17543497992118798</v>
      </c>
      <c r="AD15" s="3">
        <v>120.67336281626601</v>
      </c>
      <c r="AE15" s="3">
        <f t="shared" si="18"/>
        <v>1206.7336281626601</v>
      </c>
      <c r="AF15" s="3">
        <f t="shared" si="19"/>
        <v>1.2067336281626602</v>
      </c>
      <c r="AG15" s="3">
        <f t="shared" si="20"/>
        <v>0.18101004422439901</v>
      </c>
    </row>
    <row r="16" spans="1:33" x14ac:dyDescent="0.25">
      <c r="A16" s="1"/>
      <c r="B16" s="1" t="b">
        <v>0</v>
      </c>
      <c r="C16" s="4" t="s">
        <v>37</v>
      </c>
      <c r="D16" s="5" t="s">
        <v>4</v>
      </c>
      <c r="E16" s="1" t="s">
        <v>16</v>
      </c>
      <c r="F16" s="3">
        <v>143.03307777246101</v>
      </c>
      <c r="G16" s="3">
        <f t="shared" si="0"/>
        <v>1430.33077772461</v>
      </c>
      <c r="H16" s="3">
        <f t="shared" si="1"/>
        <v>1.4303307777246099</v>
      </c>
      <c r="I16" s="3">
        <f t="shared" si="2"/>
        <v>0.21454961665869149</v>
      </c>
      <c r="J16" s="4">
        <v>119.511346062946</v>
      </c>
      <c r="K16" s="3">
        <f t="shared" si="3"/>
        <v>1195.11346062946</v>
      </c>
      <c r="L16" s="3">
        <f t="shared" si="4"/>
        <v>1.19511346062946</v>
      </c>
      <c r="M16" s="3">
        <f t="shared" si="5"/>
        <v>0.179267019094419</v>
      </c>
      <c r="N16" s="3">
        <v>111.009381900919</v>
      </c>
      <c r="O16" s="3">
        <f t="shared" si="6"/>
        <v>1110.0938190091899</v>
      </c>
      <c r="P16" s="3">
        <f t="shared" si="7"/>
        <v>1.11009381900919</v>
      </c>
      <c r="Q16" s="3">
        <f t="shared" si="8"/>
        <v>0.16651407285137851</v>
      </c>
      <c r="R16" s="4">
        <v>107.883759177852</v>
      </c>
      <c r="S16" s="3">
        <f t="shared" si="9"/>
        <v>1078.8375917785199</v>
      </c>
      <c r="T16" s="3">
        <f t="shared" si="10"/>
        <v>1.07883759177852</v>
      </c>
      <c r="U16" s="3">
        <f t="shared" si="11"/>
        <v>0.161825638766778</v>
      </c>
      <c r="V16" s="3">
        <v>85.936735542596793</v>
      </c>
      <c r="W16" s="3">
        <f t="shared" si="12"/>
        <v>859.36735542596796</v>
      </c>
      <c r="X16" s="3">
        <f t="shared" si="13"/>
        <v>0.85936735542596798</v>
      </c>
      <c r="Y16" s="3">
        <f t="shared" si="14"/>
        <v>0.12890510331389518</v>
      </c>
      <c r="Z16" s="4">
        <v>89.630184969846994</v>
      </c>
      <c r="AA16" s="3">
        <f t="shared" si="15"/>
        <v>896.30184969846994</v>
      </c>
      <c r="AB16" s="3">
        <f t="shared" si="16"/>
        <v>0.89630184969846993</v>
      </c>
      <c r="AC16" s="3">
        <f t="shared" si="17"/>
        <v>0.13444527745477047</v>
      </c>
      <c r="AD16" s="3">
        <v>86.857502580485203</v>
      </c>
      <c r="AE16" s="3">
        <f t="shared" si="18"/>
        <v>868.57502580485198</v>
      </c>
      <c r="AF16" s="3">
        <f t="shared" si="19"/>
        <v>0.86857502580485202</v>
      </c>
      <c r="AG16" s="3">
        <f t="shared" si="20"/>
        <v>0.13028625387072779</v>
      </c>
    </row>
    <row r="17" spans="1:33" x14ac:dyDescent="0.25">
      <c r="A17" s="1"/>
      <c r="B17" s="1" t="b">
        <v>0</v>
      </c>
      <c r="C17" s="4" t="s">
        <v>37</v>
      </c>
      <c r="D17" s="5" t="s">
        <v>4</v>
      </c>
      <c r="E17" s="1" t="s">
        <v>21</v>
      </c>
      <c r="F17" s="3">
        <v>131.896868937665</v>
      </c>
      <c r="G17" s="3">
        <f t="shared" si="0"/>
        <v>1318.96868937665</v>
      </c>
      <c r="H17" s="3">
        <f t="shared" si="1"/>
        <v>1.3189686893766499</v>
      </c>
      <c r="I17" s="3">
        <f t="shared" si="2"/>
        <v>0.19784530340649747</v>
      </c>
      <c r="J17" s="4">
        <v>110.767573477452</v>
      </c>
      <c r="K17" s="3">
        <f t="shared" si="3"/>
        <v>1107.6757347745202</v>
      </c>
      <c r="L17" s="3">
        <f t="shared" si="4"/>
        <v>1.1076757347745201</v>
      </c>
      <c r="M17" s="3">
        <f t="shared" si="5"/>
        <v>0.16615136021617802</v>
      </c>
      <c r="N17" s="3">
        <v>101.887545659862</v>
      </c>
      <c r="O17" s="3">
        <f t="shared" si="6"/>
        <v>1018.87545659862</v>
      </c>
      <c r="P17" s="3">
        <f t="shared" si="7"/>
        <v>1.01887545659862</v>
      </c>
      <c r="Q17" s="3">
        <f t="shared" si="8"/>
        <v>0.15283131848979301</v>
      </c>
      <c r="R17" s="4">
        <v>99.633549222258495</v>
      </c>
      <c r="S17" s="3">
        <f t="shared" si="9"/>
        <v>996.33549222258489</v>
      </c>
      <c r="T17" s="3">
        <f t="shared" si="10"/>
        <v>0.99633549222258488</v>
      </c>
      <c r="U17" s="3">
        <f t="shared" si="11"/>
        <v>0.14945032383338772</v>
      </c>
      <c r="V17" s="3">
        <v>77.703852917769098</v>
      </c>
      <c r="W17" s="3">
        <f t="shared" si="12"/>
        <v>777.03852917769098</v>
      </c>
      <c r="X17" s="3">
        <f t="shared" si="13"/>
        <v>0.77703852917769101</v>
      </c>
      <c r="Y17" s="3">
        <f t="shared" si="14"/>
        <v>0.11655577937665365</v>
      </c>
      <c r="Z17" s="4">
        <v>80.013001409512697</v>
      </c>
      <c r="AA17" s="3">
        <f t="shared" si="15"/>
        <v>800.13001409512697</v>
      </c>
      <c r="AB17" s="3">
        <f t="shared" si="16"/>
        <v>0.80013001409512696</v>
      </c>
      <c r="AC17" s="3">
        <f t="shared" si="17"/>
        <v>0.12001950211426904</v>
      </c>
      <c r="AD17" s="3">
        <v>79.047609402263305</v>
      </c>
      <c r="AE17" s="3">
        <f t="shared" si="18"/>
        <v>790.47609402263311</v>
      </c>
      <c r="AF17" s="3">
        <f t="shared" si="19"/>
        <v>0.79047609402263308</v>
      </c>
      <c r="AG17" s="3">
        <f t="shared" si="20"/>
        <v>0.11857141410339496</v>
      </c>
    </row>
    <row r="18" spans="1:33" x14ac:dyDescent="0.25">
      <c r="A18" s="1"/>
      <c r="B18" s="1" t="b">
        <v>0</v>
      </c>
      <c r="C18" s="4" t="s">
        <v>37</v>
      </c>
      <c r="D18" s="5" t="s">
        <v>4</v>
      </c>
      <c r="E18" s="1" t="s">
        <v>3</v>
      </c>
      <c r="F18" s="3">
        <v>15.8737315350667</v>
      </c>
      <c r="G18" s="3">
        <f t="shared" si="0"/>
        <v>158.73731535066699</v>
      </c>
      <c r="H18" s="3">
        <f t="shared" si="1"/>
        <v>0.15873731535066699</v>
      </c>
      <c r="I18" s="3">
        <f t="shared" si="2"/>
        <v>2.3810597302600049E-2</v>
      </c>
      <c r="J18" s="4">
        <v>15.4652050843385</v>
      </c>
      <c r="K18" s="3">
        <f t="shared" si="3"/>
        <v>154.65205084338498</v>
      </c>
      <c r="L18" s="3">
        <f t="shared" si="4"/>
        <v>0.15465205084338499</v>
      </c>
      <c r="M18" s="3">
        <f t="shared" si="5"/>
        <v>2.3197807626507746E-2</v>
      </c>
      <c r="N18" s="3">
        <v>15.1396047994418</v>
      </c>
      <c r="O18" s="3">
        <f t="shared" si="6"/>
        <v>151.39604799441801</v>
      </c>
      <c r="P18" s="3">
        <f t="shared" si="7"/>
        <v>0.15139604799441803</v>
      </c>
      <c r="Q18" s="3">
        <f t="shared" si="8"/>
        <v>2.2709407199162705E-2</v>
      </c>
      <c r="R18" s="4">
        <v>15.059153659410301</v>
      </c>
      <c r="S18" s="3">
        <f t="shared" si="9"/>
        <v>150.59153659410302</v>
      </c>
      <c r="T18" s="3">
        <f t="shared" si="10"/>
        <v>0.15059153659410301</v>
      </c>
      <c r="U18" s="3">
        <f t="shared" si="11"/>
        <v>2.2588730489115451E-2</v>
      </c>
      <c r="V18" s="3">
        <v>13.6077381563677</v>
      </c>
      <c r="W18" s="3">
        <f t="shared" si="12"/>
        <v>136.07738156367699</v>
      </c>
      <c r="X18" s="3">
        <f t="shared" si="13"/>
        <v>0.13607738156367699</v>
      </c>
      <c r="Y18" s="3">
        <f t="shared" si="14"/>
        <v>2.0411607234551547E-2</v>
      </c>
      <c r="Z18" s="4">
        <v>14.020958750074</v>
      </c>
      <c r="AA18" s="3">
        <f t="shared" si="15"/>
        <v>140.20958750073999</v>
      </c>
      <c r="AB18" s="3">
        <f t="shared" si="16"/>
        <v>0.14020958750073997</v>
      </c>
      <c r="AC18" s="3">
        <f t="shared" si="17"/>
        <v>2.1031438125110994E-2</v>
      </c>
      <c r="AD18" s="3">
        <v>13.690059038721699</v>
      </c>
      <c r="AE18" s="3">
        <f t="shared" si="18"/>
        <v>136.90059038721699</v>
      </c>
      <c r="AF18" s="3">
        <f t="shared" si="19"/>
        <v>0.136900590387217</v>
      </c>
      <c r="AG18" s="3">
        <f t="shared" si="20"/>
        <v>2.0535088558082549E-2</v>
      </c>
    </row>
    <row r="19" spans="1:33" x14ac:dyDescent="0.25">
      <c r="A19" s="1"/>
      <c r="B19" s="1" t="b">
        <v>0</v>
      </c>
      <c r="C19" s="4" t="s">
        <v>37</v>
      </c>
      <c r="D19" s="5" t="s">
        <v>4</v>
      </c>
      <c r="E19" s="1" t="s">
        <v>7</v>
      </c>
      <c r="F19" s="3">
        <v>16.448552743894499</v>
      </c>
      <c r="G19" s="3">
        <f t="shared" si="0"/>
        <v>164.48552743894498</v>
      </c>
      <c r="H19" s="3">
        <f t="shared" si="1"/>
        <v>0.16448552743894498</v>
      </c>
      <c r="I19" s="3">
        <f t="shared" si="2"/>
        <v>2.4672829115841746E-2</v>
      </c>
      <c r="J19" s="4">
        <v>16.067482376300902</v>
      </c>
      <c r="K19" s="3">
        <f t="shared" si="3"/>
        <v>160.67482376300902</v>
      </c>
      <c r="L19" s="3">
        <f t="shared" si="4"/>
        <v>0.16067482376300901</v>
      </c>
      <c r="M19" s="3">
        <f t="shared" si="5"/>
        <v>2.4101223564451352E-2</v>
      </c>
      <c r="N19" s="3">
        <v>15.8996645373484</v>
      </c>
      <c r="O19" s="3">
        <f t="shared" si="6"/>
        <v>158.996645373484</v>
      </c>
      <c r="P19" s="3">
        <f t="shared" si="7"/>
        <v>0.15899664537348401</v>
      </c>
      <c r="Q19" s="3">
        <f t="shared" si="8"/>
        <v>2.3849496806022601E-2</v>
      </c>
      <c r="R19" s="4">
        <v>15.4372082260677</v>
      </c>
      <c r="S19" s="3">
        <f t="shared" si="9"/>
        <v>154.37208226067699</v>
      </c>
      <c r="T19" s="3">
        <f t="shared" si="10"/>
        <v>0.154372082260677</v>
      </c>
      <c r="U19" s="3">
        <f t="shared" si="11"/>
        <v>2.315581233910155E-2</v>
      </c>
      <c r="V19" s="3">
        <v>13.8822162981501</v>
      </c>
      <c r="W19" s="3">
        <f t="shared" si="12"/>
        <v>138.82216298150101</v>
      </c>
      <c r="X19" s="3">
        <f t="shared" si="13"/>
        <v>0.13882216298150102</v>
      </c>
      <c r="Y19" s="3">
        <f t="shared" si="14"/>
        <v>2.0823324447225153E-2</v>
      </c>
      <c r="Z19" s="4">
        <v>14.0633181119684</v>
      </c>
      <c r="AA19" s="3">
        <f t="shared" si="15"/>
        <v>140.633181119684</v>
      </c>
      <c r="AB19" s="3">
        <f t="shared" si="16"/>
        <v>0.14063318111968401</v>
      </c>
      <c r="AC19" s="3">
        <f t="shared" si="17"/>
        <v>2.1094977167952601E-2</v>
      </c>
      <c r="AD19" s="3">
        <v>13.668254026233299</v>
      </c>
      <c r="AE19" s="3">
        <f t="shared" si="18"/>
        <v>136.68254026233299</v>
      </c>
      <c r="AF19" s="3">
        <f t="shared" si="19"/>
        <v>0.13668254026233298</v>
      </c>
      <c r="AG19" s="3">
        <f t="shared" si="20"/>
        <v>2.0502381039349947E-2</v>
      </c>
    </row>
    <row r="20" spans="1:33" x14ac:dyDescent="0.25">
      <c r="A20" s="1"/>
      <c r="B20" s="1" t="b">
        <v>0</v>
      </c>
      <c r="C20" s="4" t="s">
        <v>37</v>
      </c>
      <c r="D20" s="5" t="s">
        <v>4</v>
      </c>
      <c r="E20" s="1" t="s">
        <v>6</v>
      </c>
      <c r="F20" s="3">
        <v>52.355768769035102</v>
      </c>
      <c r="G20" s="3">
        <f t="shared" si="0"/>
        <v>523.55768769035103</v>
      </c>
      <c r="H20" s="3">
        <f t="shared" si="1"/>
        <v>0.52355768769035105</v>
      </c>
      <c r="I20" s="3">
        <f t="shared" si="2"/>
        <v>7.8533653153552652E-2</v>
      </c>
      <c r="J20" s="4">
        <v>68.8024188272217</v>
      </c>
      <c r="K20" s="3">
        <f t="shared" si="3"/>
        <v>688.02418827221697</v>
      </c>
      <c r="L20" s="3">
        <f t="shared" si="4"/>
        <v>0.68802418827221701</v>
      </c>
      <c r="M20" s="3">
        <f t="shared" si="5"/>
        <v>0.10320362824083255</v>
      </c>
      <c r="N20" s="3">
        <v>75.378602906410094</v>
      </c>
      <c r="O20" s="3">
        <f t="shared" si="6"/>
        <v>753.78602906410094</v>
      </c>
      <c r="P20" s="3">
        <f t="shared" si="7"/>
        <v>0.75378602906410097</v>
      </c>
      <c r="Q20" s="3">
        <f t="shared" si="8"/>
        <v>0.11306790435961514</v>
      </c>
      <c r="R20" s="4">
        <v>78.210137740233606</v>
      </c>
      <c r="S20" s="3">
        <f t="shared" si="9"/>
        <v>782.10137740233608</v>
      </c>
      <c r="T20" s="3">
        <f t="shared" si="10"/>
        <v>0.7821013774023361</v>
      </c>
      <c r="U20" s="3">
        <f t="shared" si="11"/>
        <v>0.11731520661035041</v>
      </c>
      <c r="V20" s="3">
        <v>89.433105327092406</v>
      </c>
      <c r="W20" s="3">
        <f t="shared" si="12"/>
        <v>894.33105327092403</v>
      </c>
      <c r="X20" s="3">
        <f t="shared" si="13"/>
        <v>0.89433105327092399</v>
      </c>
      <c r="Y20" s="3">
        <f t="shared" si="14"/>
        <v>0.1341496579906386</v>
      </c>
      <c r="Z20" s="4">
        <v>90.478990207584104</v>
      </c>
      <c r="AA20" s="3">
        <f t="shared" si="15"/>
        <v>904.78990207584104</v>
      </c>
      <c r="AB20" s="3">
        <f t="shared" si="16"/>
        <v>0.90478990207584109</v>
      </c>
      <c r="AC20" s="3">
        <f t="shared" si="17"/>
        <v>0.13571848531137615</v>
      </c>
      <c r="AD20" s="3">
        <v>95.045839051291694</v>
      </c>
      <c r="AE20" s="3">
        <f t="shared" si="18"/>
        <v>950.45839051291694</v>
      </c>
      <c r="AF20" s="3">
        <f t="shared" si="19"/>
        <v>0.95045839051291692</v>
      </c>
      <c r="AG20" s="3">
        <f t="shared" si="20"/>
        <v>0.14256875857693754</v>
      </c>
    </row>
    <row r="21" spans="1:33" x14ac:dyDescent="0.25">
      <c r="A21" s="1"/>
      <c r="B21" s="1" t="b">
        <v>0</v>
      </c>
      <c r="C21" s="4" t="s">
        <v>37</v>
      </c>
      <c r="D21" s="5" t="s">
        <v>4</v>
      </c>
      <c r="E21" s="1" t="s">
        <v>45</v>
      </c>
      <c r="F21" s="3">
        <v>58.224064604166401</v>
      </c>
      <c r="G21" s="3">
        <f t="shared" si="0"/>
        <v>582.24064604166404</v>
      </c>
      <c r="H21" s="3">
        <f t="shared" si="1"/>
        <v>0.58224064604166403</v>
      </c>
      <c r="I21" s="3">
        <f t="shared" si="2"/>
        <v>8.7336096906249605E-2</v>
      </c>
      <c r="J21" s="4">
        <v>74.579357134068999</v>
      </c>
      <c r="K21" s="3">
        <f t="shared" si="3"/>
        <v>745.79357134069005</v>
      </c>
      <c r="L21" s="3">
        <f t="shared" si="4"/>
        <v>0.74579357134069002</v>
      </c>
      <c r="M21" s="3">
        <f t="shared" si="5"/>
        <v>0.1118690357011035</v>
      </c>
      <c r="N21" s="3">
        <v>81.506078931749897</v>
      </c>
      <c r="O21" s="3">
        <f t="shared" si="6"/>
        <v>815.06078931749903</v>
      </c>
      <c r="P21" s="3">
        <f t="shared" si="7"/>
        <v>0.81506078931749903</v>
      </c>
      <c r="Q21" s="3">
        <f t="shared" si="8"/>
        <v>0.12225911839762485</v>
      </c>
      <c r="R21" s="4">
        <v>84.165744388190802</v>
      </c>
      <c r="S21" s="3">
        <f t="shared" si="9"/>
        <v>841.65744388190797</v>
      </c>
      <c r="T21" s="3">
        <f t="shared" si="10"/>
        <v>0.841657443881908</v>
      </c>
      <c r="U21" s="3">
        <f t="shared" si="11"/>
        <v>0.1262486165822862</v>
      </c>
      <c r="V21" s="3">
        <v>96.202434432667104</v>
      </c>
      <c r="W21" s="3">
        <f t="shared" si="12"/>
        <v>962.0243443266711</v>
      </c>
      <c r="X21" s="3">
        <f t="shared" si="13"/>
        <v>0.96202434432667105</v>
      </c>
      <c r="Y21" s="3">
        <f t="shared" si="14"/>
        <v>0.14430365164900066</v>
      </c>
      <c r="Z21" s="4">
        <v>97.857608207021599</v>
      </c>
      <c r="AA21" s="3">
        <f t="shared" si="15"/>
        <v>978.57608207021599</v>
      </c>
      <c r="AB21" s="3">
        <f t="shared" si="16"/>
        <v>0.97857608207021596</v>
      </c>
      <c r="AC21" s="3">
        <f t="shared" si="17"/>
        <v>0.14678641231053238</v>
      </c>
      <c r="AD21" s="3">
        <v>101.22970010852799</v>
      </c>
      <c r="AE21" s="3">
        <f t="shared" si="18"/>
        <v>1012.2970010852799</v>
      </c>
      <c r="AF21" s="3">
        <f t="shared" si="19"/>
        <v>1.0122970010852799</v>
      </c>
      <c r="AG21" s="3">
        <f t="shared" si="20"/>
        <v>0.15184455016279197</v>
      </c>
    </row>
    <row r="22" spans="1:33" x14ac:dyDescent="0.25">
      <c r="A22" s="1"/>
      <c r="B22" s="1" t="b">
        <v>0</v>
      </c>
      <c r="C22" s="4" t="s">
        <v>37</v>
      </c>
      <c r="D22" s="5" t="s">
        <v>4</v>
      </c>
      <c r="E22" s="1" t="s">
        <v>18</v>
      </c>
      <c r="F22" s="3">
        <v>130.29554796967599</v>
      </c>
      <c r="G22" s="3">
        <f t="shared" si="0"/>
        <v>1302.95547969676</v>
      </c>
      <c r="H22" s="3">
        <f t="shared" si="1"/>
        <v>1.30295547969676</v>
      </c>
      <c r="I22" s="3">
        <f t="shared" si="2"/>
        <v>0.195443321954514</v>
      </c>
      <c r="J22" s="4">
        <v>109.71974586753601</v>
      </c>
      <c r="K22" s="3">
        <f t="shared" si="3"/>
        <v>1097.1974586753599</v>
      </c>
      <c r="L22" s="3">
        <f t="shared" si="4"/>
        <v>1.0971974586753599</v>
      </c>
      <c r="M22" s="3">
        <f t="shared" si="5"/>
        <v>0.16457961880130398</v>
      </c>
      <c r="N22" s="3">
        <v>98.502518858468093</v>
      </c>
      <c r="O22" s="3">
        <f t="shared" si="6"/>
        <v>985.0251885846809</v>
      </c>
      <c r="P22" s="3">
        <f t="shared" si="7"/>
        <v>0.98502518858468091</v>
      </c>
      <c r="Q22" s="3">
        <f t="shared" si="8"/>
        <v>0.14775377828770214</v>
      </c>
      <c r="R22" s="4">
        <v>96.451424068965693</v>
      </c>
      <c r="S22" s="3">
        <f t="shared" si="9"/>
        <v>964.51424068965696</v>
      </c>
      <c r="T22" s="3">
        <f t="shared" si="10"/>
        <v>0.96451424068965697</v>
      </c>
      <c r="U22" s="3">
        <f t="shared" si="11"/>
        <v>0.14467713610344854</v>
      </c>
      <c r="V22" s="3">
        <v>75.836070851184701</v>
      </c>
      <c r="W22" s="3">
        <f t="shared" si="12"/>
        <v>758.36070851184695</v>
      </c>
      <c r="X22" s="3">
        <f t="shared" si="13"/>
        <v>0.758360708511847</v>
      </c>
      <c r="Y22" s="3">
        <f t="shared" si="14"/>
        <v>0.11375410627677704</v>
      </c>
      <c r="Z22" s="4">
        <v>78.5978833488888</v>
      </c>
      <c r="AA22" s="3">
        <f t="shared" si="15"/>
        <v>785.97883348888797</v>
      </c>
      <c r="AB22" s="3">
        <f t="shared" si="16"/>
        <v>0.78597883348888797</v>
      </c>
      <c r="AC22" s="3">
        <f t="shared" si="17"/>
        <v>0.11789682502333319</v>
      </c>
      <c r="AD22" s="3">
        <v>78.128914987174895</v>
      </c>
      <c r="AE22" s="3">
        <f t="shared" si="18"/>
        <v>781.28914987174892</v>
      </c>
      <c r="AF22" s="3">
        <f t="shared" si="19"/>
        <v>0.78128914987174891</v>
      </c>
      <c r="AG22" s="3">
        <f t="shared" si="20"/>
        <v>0.11719337248076234</v>
      </c>
    </row>
    <row r="23" spans="1:33" x14ac:dyDescent="0.25">
      <c r="A23" s="1"/>
      <c r="B23" s="1" t="b">
        <v>0</v>
      </c>
      <c r="C23" s="4" t="s">
        <v>37</v>
      </c>
      <c r="D23" s="5" t="s">
        <v>4</v>
      </c>
      <c r="E23" s="1" t="s">
        <v>34</v>
      </c>
      <c r="F23" s="3">
        <v>146.97071763775699</v>
      </c>
      <c r="G23" s="3">
        <f t="shared" si="0"/>
        <v>1469.7071763775698</v>
      </c>
      <c r="H23" s="3">
        <f t="shared" si="1"/>
        <v>1.4697071763775698</v>
      </c>
      <c r="I23" s="3">
        <f t="shared" si="2"/>
        <v>0.22045607645663545</v>
      </c>
      <c r="J23" s="4">
        <v>125.406527642564</v>
      </c>
      <c r="K23" s="3">
        <f t="shared" si="3"/>
        <v>1254.0652764256399</v>
      </c>
      <c r="L23" s="3">
        <f t="shared" si="4"/>
        <v>1.2540652764256399</v>
      </c>
      <c r="M23" s="3">
        <f t="shared" si="5"/>
        <v>0.18810979146384599</v>
      </c>
      <c r="N23" s="3">
        <v>115.70803492706401</v>
      </c>
      <c r="O23" s="3">
        <f t="shared" si="6"/>
        <v>1157.08034927064</v>
      </c>
      <c r="P23" s="3">
        <f t="shared" si="7"/>
        <v>1.1570803492706401</v>
      </c>
      <c r="Q23" s="3">
        <f t="shared" si="8"/>
        <v>0.17356205239059599</v>
      </c>
      <c r="R23" s="4">
        <v>113.170326108802</v>
      </c>
      <c r="S23" s="3">
        <f t="shared" si="9"/>
        <v>1131.7032610880201</v>
      </c>
      <c r="T23" s="3">
        <f t="shared" si="10"/>
        <v>1.13170326108802</v>
      </c>
      <c r="U23" s="3">
        <f t="shared" si="11"/>
        <v>0.16975548916320299</v>
      </c>
      <c r="V23" s="3">
        <v>93.358749128731404</v>
      </c>
      <c r="W23" s="3">
        <f t="shared" si="12"/>
        <v>933.58749128731404</v>
      </c>
      <c r="X23" s="3">
        <f t="shared" si="13"/>
        <v>0.933587491287314</v>
      </c>
      <c r="Y23" s="3">
        <f t="shared" si="14"/>
        <v>0.14003812369309709</v>
      </c>
      <c r="Z23" s="4">
        <v>96.026926337768003</v>
      </c>
      <c r="AA23" s="3">
        <f t="shared" si="15"/>
        <v>960.26926337768009</v>
      </c>
      <c r="AB23" s="3">
        <f t="shared" si="16"/>
        <v>0.96026926337768004</v>
      </c>
      <c r="AC23" s="3">
        <f t="shared" si="17"/>
        <v>0.14404038950665199</v>
      </c>
      <c r="AD23" s="3">
        <v>94.741424789239602</v>
      </c>
      <c r="AE23" s="3">
        <f t="shared" si="18"/>
        <v>947.41424789239602</v>
      </c>
      <c r="AF23" s="3">
        <f t="shared" si="19"/>
        <v>0.94741424789239603</v>
      </c>
      <c r="AG23" s="3">
        <f t="shared" si="20"/>
        <v>0.1421121371838594</v>
      </c>
    </row>
    <row r="24" spans="1:33" x14ac:dyDescent="0.25">
      <c r="A24" s="1"/>
      <c r="B24" s="1" t="b">
        <v>0</v>
      </c>
      <c r="C24" s="4" t="s">
        <v>37</v>
      </c>
      <c r="D24" s="5" t="s">
        <v>4</v>
      </c>
      <c r="E24" s="1" t="s">
        <v>36</v>
      </c>
      <c r="F24" s="3">
        <v>15.762973459569</v>
      </c>
      <c r="G24" s="3">
        <f t="shared" si="0"/>
        <v>157.62973459569</v>
      </c>
      <c r="H24" s="3">
        <f t="shared" si="1"/>
        <v>0.15762973459568999</v>
      </c>
      <c r="I24" s="3">
        <f t="shared" si="2"/>
        <v>2.3644460189353497E-2</v>
      </c>
      <c r="J24" s="4">
        <v>14.851471484913599</v>
      </c>
      <c r="K24" s="3">
        <f t="shared" si="3"/>
        <v>148.514714849136</v>
      </c>
      <c r="L24" s="3">
        <f t="shared" si="4"/>
        <v>0.148514714849136</v>
      </c>
      <c r="M24" s="3">
        <f t="shared" si="5"/>
        <v>2.2277207227370401E-2</v>
      </c>
      <c r="N24" s="3">
        <v>14.827160249845001</v>
      </c>
      <c r="O24" s="3">
        <f t="shared" si="6"/>
        <v>148.27160249845002</v>
      </c>
      <c r="P24" s="3">
        <f t="shared" si="7"/>
        <v>0.14827160249845003</v>
      </c>
      <c r="Q24" s="3">
        <f t="shared" si="8"/>
        <v>2.2240740374767504E-2</v>
      </c>
      <c r="R24" s="4">
        <v>14.671657798240901</v>
      </c>
      <c r="S24" s="3">
        <f t="shared" si="9"/>
        <v>146.71657798240901</v>
      </c>
      <c r="T24" s="3">
        <f t="shared" si="10"/>
        <v>0.146716577982409</v>
      </c>
      <c r="U24" s="3">
        <f t="shared" si="11"/>
        <v>2.2007486697361349E-2</v>
      </c>
      <c r="V24" s="3">
        <v>12.9039011645896</v>
      </c>
      <c r="W24" s="3">
        <f t="shared" si="12"/>
        <v>129.03901164589601</v>
      </c>
      <c r="X24" s="3">
        <f t="shared" si="13"/>
        <v>0.12903901164589601</v>
      </c>
      <c r="Y24" s="3">
        <f t="shared" si="14"/>
        <v>1.9355851746884402E-2</v>
      </c>
      <c r="Z24" s="4">
        <v>13.2074137750269</v>
      </c>
      <c r="AA24" s="3">
        <f t="shared" si="15"/>
        <v>132.07413775026902</v>
      </c>
      <c r="AB24" s="3">
        <f t="shared" si="16"/>
        <v>0.13207413775026902</v>
      </c>
      <c r="AC24" s="3">
        <f t="shared" si="17"/>
        <v>1.9811120662540354E-2</v>
      </c>
      <c r="AD24" s="3">
        <v>12.913403982033801</v>
      </c>
      <c r="AE24" s="3">
        <f t="shared" si="18"/>
        <v>129.13403982033802</v>
      </c>
      <c r="AF24" s="3">
        <f t="shared" si="19"/>
        <v>0.12913403982033803</v>
      </c>
      <c r="AG24" s="3">
        <f t="shared" si="20"/>
        <v>1.9370105973050705E-2</v>
      </c>
    </row>
    <row r="25" spans="1:33" x14ac:dyDescent="0.25">
      <c r="A25" s="1"/>
      <c r="B25" s="1" t="b">
        <v>0</v>
      </c>
      <c r="C25" s="4" t="s">
        <v>37</v>
      </c>
      <c r="D25" s="5" t="s">
        <v>4</v>
      </c>
      <c r="E25" s="1" t="s">
        <v>29</v>
      </c>
      <c r="F25" s="3">
        <v>15.4405203499282</v>
      </c>
      <c r="G25" s="3">
        <f t="shared" si="0"/>
        <v>154.40520349928198</v>
      </c>
      <c r="H25" s="3">
        <f t="shared" si="1"/>
        <v>0.15440520349928197</v>
      </c>
      <c r="I25" s="3">
        <f t="shared" si="2"/>
        <v>2.3160780524892295E-2</v>
      </c>
      <c r="J25" s="4">
        <v>14.908174420444499</v>
      </c>
      <c r="K25" s="3">
        <f t="shared" si="3"/>
        <v>149.08174420444499</v>
      </c>
      <c r="L25" s="3">
        <f t="shared" si="4"/>
        <v>0.14908174420444498</v>
      </c>
      <c r="M25" s="3">
        <f t="shared" si="5"/>
        <v>2.2362261630666746E-2</v>
      </c>
      <c r="N25" s="3">
        <v>15.0861699989513</v>
      </c>
      <c r="O25" s="3">
        <f t="shared" si="6"/>
        <v>150.861699989513</v>
      </c>
      <c r="P25" s="3">
        <f t="shared" si="7"/>
        <v>0.15086169998951299</v>
      </c>
      <c r="Q25" s="3">
        <f t="shared" si="8"/>
        <v>2.2629254998426947E-2</v>
      </c>
      <c r="R25" s="4">
        <v>15.062166551748801</v>
      </c>
      <c r="S25" s="3">
        <f t="shared" si="9"/>
        <v>150.621665517488</v>
      </c>
      <c r="T25" s="3">
        <f t="shared" si="10"/>
        <v>0.15062166551748798</v>
      </c>
      <c r="U25" s="3">
        <f t="shared" si="11"/>
        <v>2.2593249827623198E-2</v>
      </c>
      <c r="V25" s="3">
        <v>13.619822028039501</v>
      </c>
      <c r="W25" s="3">
        <f t="shared" si="12"/>
        <v>136.19822028039499</v>
      </c>
      <c r="X25" s="3">
        <f t="shared" si="13"/>
        <v>0.13619822028039499</v>
      </c>
      <c r="Y25" s="3">
        <f t="shared" si="14"/>
        <v>2.0429733042059247E-2</v>
      </c>
      <c r="Z25" s="4">
        <v>13.879018025608399</v>
      </c>
      <c r="AA25" s="3">
        <f t="shared" si="15"/>
        <v>138.790180256084</v>
      </c>
      <c r="AB25" s="3">
        <f t="shared" si="16"/>
        <v>0.138790180256084</v>
      </c>
      <c r="AC25" s="3">
        <f t="shared" si="17"/>
        <v>2.0818527038412599E-2</v>
      </c>
      <c r="AD25" s="3">
        <v>13.945550604790499</v>
      </c>
      <c r="AE25" s="3">
        <f t="shared" si="18"/>
        <v>139.455506047905</v>
      </c>
      <c r="AF25" s="3">
        <f t="shared" si="19"/>
        <v>0.13945550604790499</v>
      </c>
      <c r="AG25" s="3">
        <f t="shared" si="20"/>
        <v>2.0918325907185748E-2</v>
      </c>
    </row>
    <row r="26" spans="1:33" x14ac:dyDescent="0.25">
      <c r="A26" s="1"/>
      <c r="B26" s="1" t="b">
        <v>0</v>
      </c>
      <c r="C26" s="4" t="s">
        <v>37</v>
      </c>
      <c r="D26" s="5" t="s">
        <v>4</v>
      </c>
      <c r="E26" s="1" t="s">
        <v>22</v>
      </c>
      <c r="F26" s="3">
        <v>67.507785461747901</v>
      </c>
      <c r="G26" s="3">
        <f t="shared" si="0"/>
        <v>675.07785461747903</v>
      </c>
      <c r="H26" s="3">
        <f t="shared" si="1"/>
        <v>0.67507785461747905</v>
      </c>
      <c r="I26" s="3">
        <f t="shared" si="2"/>
        <v>0.10126167819262186</v>
      </c>
      <c r="J26" s="4">
        <v>83.841132839323606</v>
      </c>
      <c r="K26" s="3">
        <f t="shared" si="3"/>
        <v>838.41132839323609</v>
      </c>
      <c r="L26" s="3">
        <f t="shared" si="4"/>
        <v>0.83841132839323607</v>
      </c>
      <c r="M26" s="3">
        <f t="shared" si="5"/>
        <v>0.12576169925898539</v>
      </c>
      <c r="N26" s="3">
        <v>91.153968683326397</v>
      </c>
      <c r="O26" s="3">
        <f t="shared" si="6"/>
        <v>911.539686833264</v>
      </c>
      <c r="P26" s="3">
        <f t="shared" si="7"/>
        <v>0.91153968683326403</v>
      </c>
      <c r="Q26" s="3">
        <f t="shared" si="8"/>
        <v>0.13673095302498961</v>
      </c>
      <c r="R26" s="4">
        <v>93.357024673467393</v>
      </c>
      <c r="S26" s="3">
        <f t="shared" si="9"/>
        <v>933.5702467346739</v>
      </c>
      <c r="T26" s="3">
        <f t="shared" si="10"/>
        <v>0.93357024673467393</v>
      </c>
      <c r="U26" s="3">
        <f t="shared" si="11"/>
        <v>0.14003553701020108</v>
      </c>
      <c r="V26" s="3">
        <v>105.050715208472</v>
      </c>
      <c r="W26" s="3">
        <f t="shared" si="12"/>
        <v>1050.50715208472</v>
      </c>
      <c r="X26" s="3">
        <f t="shared" si="13"/>
        <v>1.05050715208472</v>
      </c>
      <c r="Y26" s="3">
        <f t="shared" si="14"/>
        <v>0.157576072812708</v>
      </c>
      <c r="Z26" s="4">
        <v>106.203157717088</v>
      </c>
      <c r="AA26" s="3">
        <f t="shared" si="15"/>
        <v>1062.0315771708802</v>
      </c>
      <c r="AB26" s="3">
        <f t="shared" si="16"/>
        <v>1.0620315771708801</v>
      </c>
      <c r="AC26" s="3">
        <f t="shared" si="17"/>
        <v>0.15930473657563202</v>
      </c>
      <c r="AD26" s="3">
        <v>109.159824670354</v>
      </c>
      <c r="AE26" s="3">
        <f t="shared" si="18"/>
        <v>1091.5982467035401</v>
      </c>
      <c r="AF26" s="3">
        <f t="shared" si="19"/>
        <v>1.0915982467035401</v>
      </c>
      <c r="AG26" s="3">
        <f t="shared" si="20"/>
        <v>0.16373973700553102</v>
      </c>
    </row>
    <row r="27" spans="1:33" x14ac:dyDescent="0.25">
      <c r="A27" s="1"/>
      <c r="B27" s="1" t="b">
        <v>0</v>
      </c>
      <c r="C27" s="4" t="s">
        <v>37</v>
      </c>
      <c r="D27" s="5" t="s">
        <v>4</v>
      </c>
      <c r="E27" s="1" t="s">
        <v>1</v>
      </c>
      <c r="F27" s="3">
        <v>56.044524945605097</v>
      </c>
      <c r="G27" s="3">
        <f t="shared" si="0"/>
        <v>560.44524945605099</v>
      </c>
      <c r="H27" s="3">
        <f t="shared" si="1"/>
        <v>0.56044524945605101</v>
      </c>
      <c r="I27" s="3">
        <f t="shared" si="2"/>
        <v>8.4066787418407646E-2</v>
      </c>
      <c r="J27" s="4">
        <v>74.209664398766705</v>
      </c>
      <c r="K27" s="3">
        <f t="shared" si="3"/>
        <v>742.09664398766699</v>
      </c>
      <c r="L27" s="3">
        <f t="shared" si="4"/>
        <v>0.74209664398766695</v>
      </c>
      <c r="M27" s="3">
        <f t="shared" si="5"/>
        <v>0.11131449659815004</v>
      </c>
      <c r="N27" s="3">
        <v>79.932945901813696</v>
      </c>
      <c r="O27" s="3">
        <f t="shared" si="6"/>
        <v>799.32945901813696</v>
      </c>
      <c r="P27" s="3">
        <f t="shared" si="7"/>
        <v>0.79932945901813701</v>
      </c>
      <c r="Q27" s="3">
        <f t="shared" si="8"/>
        <v>0.11989941885272054</v>
      </c>
      <c r="R27" s="4">
        <v>82.969582054009393</v>
      </c>
      <c r="S27" s="3">
        <f t="shared" si="9"/>
        <v>829.69582054009391</v>
      </c>
      <c r="T27" s="3">
        <f t="shared" si="10"/>
        <v>0.82969582054009394</v>
      </c>
      <c r="U27" s="3">
        <f t="shared" si="11"/>
        <v>0.12445437308101409</v>
      </c>
      <c r="V27" s="3">
        <v>95.931235542195694</v>
      </c>
      <c r="W27" s="3">
        <f t="shared" si="12"/>
        <v>959.31235542195691</v>
      </c>
      <c r="X27" s="3">
        <f t="shared" si="13"/>
        <v>0.95931235542195692</v>
      </c>
      <c r="Y27" s="3">
        <f t="shared" si="14"/>
        <v>0.14389685331329352</v>
      </c>
      <c r="Z27" s="4">
        <v>96.172391518950405</v>
      </c>
      <c r="AA27" s="3">
        <f t="shared" si="15"/>
        <v>961.72391518950405</v>
      </c>
      <c r="AB27" s="3">
        <f t="shared" si="16"/>
        <v>0.96172391518950406</v>
      </c>
      <c r="AC27" s="3">
        <f t="shared" si="17"/>
        <v>0.14425858727842561</v>
      </c>
      <c r="AD27" s="3">
        <v>100.079006487589</v>
      </c>
      <c r="AE27" s="3">
        <f t="shared" si="18"/>
        <v>1000.79006487589</v>
      </c>
      <c r="AF27" s="3">
        <f t="shared" si="19"/>
        <v>1.0007900648758901</v>
      </c>
      <c r="AG27" s="3">
        <f t="shared" si="20"/>
        <v>0.15011850973138349</v>
      </c>
    </row>
    <row r="28" spans="1:33" x14ac:dyDescent="0.25">
      <c r="A28" s="1"/>
      <c r="B28" s="1" t="b">
        <v>0</v>
      </c>
      <c r="C28" s="4" t="s">
        <v>37</v>
      </c>
      <c r="D28" s="5" t="s">
        <v>4</v>
      </c>
      <c r="E28" s="1" t="s">
        <v>42</v>
      </c>
      <c r="F28" s="3">
        <v>133.77182649834401</v>
      </c>
      <c r="G28" s="3">
        <f t="shared" si="0"/>
        <v>1337.7182649834401</v>
      </c>
      <c r="H28" s="3">
        <f t="shared" si="1"/>
        <v>1.33771826498344</v>
      </c>
      <c r="I28" s="3">
        <f t="shared" si="2"/>
        <v>0.200657739747516</v>
      </c>
      <c r="J28" s="4">
        <v>114.029057124462</v>
      </c>
      <c r="K28" s="3">
        <f t="shared" si="3"/>
        <v>1140.29057124462</v>
      </c>
      <c r="L28" s="3">
        <f t="shared" si="4"/>
        <v>1.1402905712446201</v>
      </c>
      <c r="M28" s="3">
        <f t="shared" si="5"/>
        <v>0.17104358568669301</v>
      </c>
      <c r="N28" s="3">
        <v>104.525925029685</v>
      </c>
      <c r="O28" s="3">
        <f t="shared" si="6"/>
        <v>1045.25925029685</v>
      </c>
      <c r="P28" s="3">
        <f t="shared" si="7"/>
        <v>1.0452592502968501</v>
      </c>
      <c r="Q28" s="3">
        <f t="shared" si="8"/>
        <v>0.15678888754452749</v>
      </c>
      <c r="R28" s="4">
        <v>102.059567729734</v>
      </c>
      <c r="S28" s="3">
        <f t="shared" si="9"/>
        <v>1020.59567729734</v>
      </c>
      <c r="T28" s="3">
        <f t="shared" si="10"/>
        <v>1.0205956772973399</v>
      </c>
      <c r="U28" s="3">
        <f t="shared" si="11"/>
        <v>0.15308935159460099</v>
      </c>
      <c r="V28" s="3">
        <v>82.230937070775795</v>
      </c>
      <c r="W28" s="3">
        <f t="shared" si="12"/>
        <v>822.30937070775792</v>
      </c>
      <c r="X28" s="3">
        <f t="shared" si="13"/>
        <v>0.82230937070775789</v>
      </c>
      <c r="Y28" s="3">
        <f t="shared" si="14"/>
        <v>0.12334640560616368</v>
      </c>
      <c r="Z28" s="4">
        <v>85.082296718556194</v>
      </c>
      <c r="AA28" s="3">
        <f t="shared" si="15"/>
        <v>850.82296718556199</v>
      </c>
      <c r="AB28" s="3">
        <f t="shared" si="16"/>
        <v>0.85082296718556194</v>
      </c>
      <c r="AC28" s="3">
        <f t="shared" si="17"/>
        <v>0.1276234450778343</v>
      </c>
      <c r="AD28" s="3">
        <v>85.16304627996</v>
      </c>
      <c r="AE28" s="3">
        <f t="shared" si="18"/>
        <v>851.63046279959997</v>
      </c>
      <c r="AF28" s="3">
        <f t="shared" si="19"/>
        <v>0.85163046279959997</v>
      </c>
      <c r="AG28" s="3">
        <f t="shared" si="20"/>
        <v>0.12774456941994</v>
      </c>
    </row>
    <row r="29" spans="1:33" x14ac:dyDescent="0.25">
      <c r="A29" s="1"/>
      <c r="B29" s="1" t="b">
        <v>0</v>
      </c>
      <c r="C29" s="4" t="s">
        <v>37</v>
      </c>
      <c r="D29" s="5" t="s">
        <v>4</v>
      </c>
      <c r="E29" s="1" t="s">
        <v>26</v>
      </c>
      <c r="F29" s="3">
        <v>139.431745301457</v>
      </c>
      <c r="G29" s="3">
        <f t="shared" si="0"/>
        <v>1394.31745301457</v>
      </c>
      <c r="H29" s="3">
        <f t="shared" si="1"/>
        <v>1.3943174530145699</v>
      </c>
      <c r="I29" s="3">
        <f t="shared" si="2"/>
        <v>0.20914761795218548</v>
      </c>
      <c r="J29" s="4">
        <v>116.795936694033</v>
      </c>
      <c r="K29" s="3">
        <f t="shared" si="3"/>
        <v>1167.95936694033</v>
      </c>
      <c r="L29" s="3">
        <f t="shared" si="4"/>
        <v>1.1679593669403301</v>
      </c>
      <c r="M29" s="3">
        <f t="shared" si="5"/>
        <v>0.17519390504104951</v>
      </c>
      <c r="N29" s="3">
        <v>109.016857335539</v>
      </c>
      <c r="O29" s="3">
        <f t="shared" si="6"/>
        <v>1090.16857335539</v>
      </c>
      <c r="P29" s="3">
        <f t="shared" si="7"/>
        <v>1.0901685733553901</v>
      </c>
      <c r="Q29" s="3">
        <f t="shared" si="8"/>
        <v>0.16352528600330851</v>
      </c>
      <c r="R29" s="4">
        <v>106.074595782236</v>
      </c>
      <c r="S29" s="3">
        <f t="shared" si="9"/>
        <v>1060.74595782236</v>
      </c>
      <c r="T29" s="3">
        <f t="shared" si="10"/>
        <v>1.0607459578223599</v>
      </c>
      <c r="U29" s="3">
        <f t="shared" si="11"/>
        <v>0.15911189367335399</v>
      </c>
      <c r="V29" s="3">
        <v>85.067427223053002</v>
      </c>
      <c r="W29" s="3">
        <f t="shared" si="12"/>
        <v>850.67427223053005</v>
      </c>
      <c r="X29" s="3">
        <f t="shared" si="13"/>
        <v>0.85067427223053005</v>
      </c>
      <c r="Y29" s="3">
        <f t="shared" si="14"/>
        <v>0.12760114083457949</v>
      </c>
      <c r="Z29" s="4">
        <v>88.117861058460605</v>
      </c>
      <c r="AA29" s="3">
        <f t="shared" si="15"/>
        <v>881.17861058460608</v>
      </c>
      <c r="AB29" s="3">
        <f t="shared" si="16"/>
        <v>0.88117861058460611</v>
      </c>
      <c r="AC29" s="3">
        <f t="shared" si="17"/>
        <v>0.13217679158769091</v>
      </c>
      <c r="AD29" s="3">
        <v>88.586739046034495</v>
      </c>
      <c r="AE29" s="3">
        <f t="shared" si="18"/>
        <v>885.86739046034495</v>
      </c>
      <c r="AF29" s="3">
        <f t="shared" si="19"/>
        <v>0.88586739046034491</v>
      </c>
      <c r="AG29" s="3">
        <f t="shared" si="20"/>
        <v>0.13288010856905172</v>
      </c>
    </row>
    <row r="30" spans="1:33" x14ac:dyDescent="0.25">
      <c r="A30" s="1"/>
      <c r="B30" s="1" t="b">
        <v>0</v>
      </c>
      <c r="C30" s="4" t="s">
        <v>37</v>
      </c>
      <c r="D30" s="5" t="s">
        <v>4</v>
      </c>
      <c r="E30" s="1" t="s">
        <v>28</v>
      </c>
      <c r="F30" s="3">
        <v>15.3485472179003</v>
      </c>
      <c r="G30" s="3">
        <f t="shared" si="0"/>
        <v>153.48547217900301</v>
      </c>
      <c r="H30" s="3">
        <f t="shared" si="1"/>
        <v>0.15348547217900302</v>
      </c>
      <c r="I30" s="3">
        <f t="shared" si="2"/>
        <v>2.3022820826850452E-2</v>
      </c>
      <c r="J30" s="4">
        <v>15.1282083430731</v>
      </c>
      <c r="K30" s="3">
        <f t="shared" si="3"/>
        <v>151.28208343073101</v>
      </c>
      <c r="L30" s="3">
        <f t="shared" si="4"/>
        <v>0.15128208343073102</v>
      </c>
      <c r="M30" s="3">
        <f t="shared" si="5"/>
        <v>2.2692312514609653E-2</v>
      </c>
      <c r="N30" s="3">
        <v>14.7304920601247</v>
      </c>
      <c r="O30" s="3">
        <f t="shared" si="6"/>
        <v>147.30492060124701</v>
      </c>
      <c r="P30" s="3">
        <f t="shared" si="7"/>
        <v>0.147304920601247</v>
      </c>
      <c r="Q30" s="3">
        <f t="shared" si="8"/>
        <v>2.2095738090187049E-2</v>
      </c>
      <c r="R30" s="4">
        <v>14.576208846903</v>
      </c>
      <c r="S30" s="3">
        <f t="shared" si="9"/>
        <v>145.76208846903</v>
      </c>
      <c r="T30" s="3">
        <f t="shared" si="10"/>
        <v>0.14576208846902999</v>
      </c>
      <c r="U30" s="3">
        <f t="shared" si="11"/>
        <v>2.1864313270354499E-2</v>
      </c>
      <c r="V30" s="3">
        <v>13.3060929612884</v>
      </c>
      <c r="W30" s="3">
        <f t="shared" si="12"/>
        <v>133.060929612884</v>
      </c>
      <c r="X30" s="3">
        <f t="shared" si="13"/>
        <v>0.13306092961288399</v>
      </c>
      <c r="Y30" s="3">
        <f t="shared" si="14"/>
        <v>1.9959139441932599E-2</v>
      </c>
      <c r="Z30" s="4">
        <v>13.6256217611287</v>
      </c>
      <c r="AA30" s="3">
        <f t="shared" si="15"/>
        <v>136.25621761128701</v>
      </c>
      <c r="AB30" s="3">
        <f t="shared" si="16"/>
        <v>0.13625621761128701</v>
      </c>
      <c r="AC30" s="3">
        <f t="shared" si="17"/>
        <v>2.0438432641693049E-2</v>
      </c>
      <c r="AD30" s="3">
        <v>13.9238731773287</v>
      </c>
      <c r="AE30" s="3">
        <f t="shared" si="18"/>
        <v>139.23873177328699</v>
      </c>
      <c r="AF30" s="3">
        <f t="shared" si="19"/>
        <v>0.13923873177328699</v>
      </c>
      <c r="AG30" s="3">
        <f t="shared" si="20"/>
        <v>2.0885809765993048E-2</v>
      </c>
    </row>
    <row r="31" spans="1:33" x14ac:dyDescent="0.25">
      <c r="A31" s="1"/>
      <c r="B31" s="1" t="b">
        <v>0</v>
      </c>
      <c r="C31" s="4" t="s">
        <v>37</v>
      </c>
      <c r="D31" s="5" t="s">
        <v>4</v>
      </c>
      <c r="E31" s="1" t="s">
        <v>27</v>
      </c>
      <c r="F31" s="3">
        <v>15.9336231733476</v>
      </c>
      <c r="G31" s="3">
        <f t="shared" si="0"/>
        <v>159.33623173347601</v>
      </c>
      <c r="H31" s="3">
        <f t="shared" si="1"/>
        <v>0.15933623173347602</v>
      </c>
      <c r="I31" s="3">
        <f t="shared" si="2"/>
        <v>2.3900434760021402E-2</v>
      </c>
      <c r="J31" s="4">
        <v>15.5553186256342</v>
      </c>
      <c r="K31" s="3">
        <f t="shared" si="3"/>
        <v>155.553186256342</v>
      </c>
      <c r="L31" s="3">
        <f t="shared" si="4"/>
        <v>0.15555318625634201</v>
      </c>
      <c r="M31" s="3">
        <f t="shared" si="5"/>
        <v>2.3332977938451301E-2</v>
      </c>
      <c r="N31" s="3">
        <v>14.983347494212101</v>
      </c>
      <c r="O31" s="3">
        <f t="shared" si="6"/>
        <v>149.833474942121</v>
      </c>
      <c r="P31" s="3">
        <f t="shared" si="7"/>
        <v>0.14983347494212101</v>
      </c>
      <c r="Q31" s="3">
        <f t="shared" si="8"/>
        <v>2.2475021241318151E-2</v>
      </c>
      <c r="R31" s="4">
        <v>15.1342712391082</v>
      </c>
      <c r="S31" s="3">
        <f t="shared" si="9"/>
        <v>151.34271239108199</v>
      </c>
      <c r="T31" s="3">
        <f t="shared" si="10"/>
        <v>0.15134271239108199</v>
      </c>
      <c r="U31" s="3">
        <f t="shared" si="11"/>
        <v>2.2701406858662298E-2</v>
      </c>
      <c r="V31" s="3">
        <v>13.7283218580128</v>
      </c>
      <c r="W31" s="3">
        <f t="shared" si="12"/>
        <v>137.28321858012799</v>
      </c>
      <c r="X31" s="3">
        <f t="shared" si="13"/>
        <v>0.13728321858012799</v>
      </c>
      <c r="Y31" s="3">
        <f t="shared" si="14"/>
        <v>2.0592482787019199E-2</v>
      </c>
      <c r="Z31" s="4">
        <v>13.7612284752318</v>
      </c>
      <c r="AA31" s="3">
        <f t="shared" si="15"/>
        <v>137.612284752318</v>
      </c>
      <c r="AB31" s="3">
        <f t="shared" si="16"/>
        <v>0.13761228475231801</v>
      </c>
      <c r="AC31" s="3">
        <f t="shared" si="17"/>
        <v>2.0641842712847702E-2</v>
      </c>
      <c r="AD31" s="3">
        <v>13.6295958580316</v>
      </c>
      <c r="AE31" s="3">
        <f t="shared" si="18"/>
        <v>136.29595858031598</v>
      </c>
      <c r="AF31" s="3">
        <f t="shared" si="19"/>
        <v>0.13629595858031598</v>
      </c>
      <c r="AG31" s="3">
        <f t="shared" si="20"/>
        <v>2.0444393787047398E-2</v>
      </c>
    </row>
    <row r="32" spans="1:33" x14ac:dyDescent="0.25">
      <c r="A32" s="1"/>
      <c r="B32" s="1" t="b">
        <v>0</v>
      </c>
      <c r="C32" s="4" t="s">
        <v>37</v>
      </c>
      <c r="D32" s="5" t="s">
        <v>4</v>
      </c>
      <c r="E32" s="1" t="s">
        <v>32</v>
      </c>
      <c r="F32" s="3">
        <v>53.502666339250197</v>
      </c>
      <c r="G32" s="3">
        <f t="shared" si="0"/>
        <v>535.02666339250197</v>
      </c>
      <c r="H32" s="3">
        <f t="shared" si="1"/>
        <v>0.53502666339250193</v>
      </c>
      <c r="I32" s="3">
        <f t="shared" si="2"/>
        <v>8.0253999508875282E-2</v>
      </c>
      <c r="J32" s="4">
        <v>70.054458548033296</v>
      </c>
      <c r="K32" s="3">
        <f t="shared" si="3"/>
        <v>700.5445854803329</v>
      </c>
      <c r="L32" s="3">
        <f t="shared" si="4"/>
        <v>0.70054458548033294</v>
      </c>
      <c r="M32" s="3">
        <f t="shared" si="5"/>
        <v>0.10508168782204994</v>
      </c>
      <c r="N32" s="3">
        <v>75.803965393531399</v>
      </c>
      <c r="O32" s="3">
        <f t="shared" si="6"/>
        <v>758.03965393531394</v>
      </c>
      <c r="P32" s="3">
        <f t="shared" si="7"/>
        <v>0.75803965393531392</v>
      </c>
      <c r="Q32" s="3">
        <f t="shared" si="8"/>
        <v>0.11370594809029708</v>
      </c>
      <c r="R32" s="4">
        <v>78.974220782215397</v>
      </c>
      <c r="S32" s="3">
        <f t="shared" si="9"/>
        <v>789.742207822154</v>
      </c>
      <c r="T32" s="3">
        <f t="shared" si="10"/>
        <v>0.78974220782215399</v>
      </c>
      <c r="U32" s="3">
        <f t="shared" si="11"/>
        <v>0.1184613311733231</v>
      </c>
      <c r="V32" s="3">
        <v>90.482730616889896</v>
      </c>
      <c r="W32" s="3">
        <f t="shared" si="12"/>
        <v>904.82730616889899</v>
      </c>
      <c r="X32" s="3">
        <f t="shared" si="13"/>
        <v>0.90482730616889895</v>
      </c>
      <c r="Y32" s="3">
        <f t="shared" si="14"/>
        <v>0.13572409592533483</v>
      </c>
      <c r="Z32" s="4">
        <v>91.727636111405303</v>
      </c>
      <c r="AA32" s="3">
        <f t="shared" si="15"/>
        <v>917.27636111405309</v>
      </c>
      <c r="AB32" s="3">
        <f t="shared" si="16"/>
        <v>0.91727636111405308</v>
      </c>
      <c r="AC32" s="3">
        <f t="shared" si="17"/>
        <v>0.13759145416710797</v>
      </c>
      <c r="AD32" s="3">
        <v>94.329156381411394</v>
      </c>
      <c r="AE32" s="3">
        <f t="shared" si="18"/>
        <v>943.29156381411394</v>
      </c>
      <c r="AF32" s="3">
        <f t="shared" si="19"/>
        <v>0.94329156381411394</v>
      </c>
      <c r="AG32" s="3">
        <f t="shared" si="20"/>
        <v>0.14149373457211709</v>
      </c>
    </row>
    <row r="33" spans="1:33" x14ac:dyDescent="0.25">
      <c r="A33" s="1"/>
      <c r="B33" s="1" t="b">
        <v>0</v>
      </c>
      <c r="C33" s="4" t="s">
        <v>37</v>
      </c>
      <c r="D33" s="5" t="s">
        <v>4</v>
      </c>
      <c r="E33" s="1" t="s">
        <v>13</v>
      </c>
      <c r="F33" s="3">
        <v>64.493494319942101</v>
      </c>
      <c r="G33" s="3">
        <f t="shared" si="0"/>
        <v>644.93494319942101</v>
      </c>
      <c r="H33" s="3">
        <f t="shared" si="1"/>
        <v>0.64493494319942102</v>
      </c>
      <c r="I33" s="3">
        <f t="shared" si="2"/>
        <v>9.6740241479913155E-2</v>
      </c>
      <c r="J33" s="4">
        <v>82.958829270137102</v>
      </c>
      <c r="K33" s="3">
        <f t="shared" si="3"/>
        <v>829.58829270137107</v>
      </c>
      <c r="L33" s="3">
        <f t="shared" si="4"/>
        <v>0.82958829270137102</v>
      </c>
      <c r="M33" s="3">
        <f t="shared" si="5"/>
        <v>0.12443824390520565</v>
      </c>
      <c r="N33" s="3">
        <v>88.760457918350497</v>
      </c>
      <c r="O33" s="3">
        <f t="shared" si="6"/>
        <v>887.60457918350494</v>
      </c>
      <c r="P33" s="3">
        <f t="shared" si="7"/>
        <v>0.88760457918350499</v>
      </c>
      <c r="Q33" s="3">
        <f t="shared" si="8"/>
        <v>0.13314068687752575</v>
      </c>
      <c r="R33" s="4">
        <v>92.033699756810705</v>
      </c>
      <c r="S33" s="3">
        <f t="shared" si="9"/>
        <v>920.33699756810711</v>
      </c>
      <c r="T33" s="3">
        <f t="shared" si="10"/>
        <v>0.92033699756810716</v>
      </c>
      <c r="U33" s="3">
        <f t="shared" si="11"/>
        <v>0.13805054963521607</v>
      </c>
      <c r="V33" s="3">
        <v>105.014934469666</v>
      </c>
      <c r="W33" s="3">
        <f t="shared" si="12"/>
        <v>1050.1493446966601</v>
      </c>
      <c r="X33" s="3">
        <f t="shared" si="13"/>
        <v>1.0501493446966601</v>
      </c>
      <c r="Y33" s="3">
        <f t="shared" si="14"/>
        <v>0.15752240170449902</v>
      </c>
      <c r="Z33" s="4">
        <v>106.00594103617</v>
      </c>
      <c r="AA33" s="3">
        <f t="shared" si="15"/>
        <v>1060.0594103617</v>
      </c>
      <c r="AB33" s="3">
        <f t="shared" si="16"/>
        <v>1.0600594103617</v>
      </c>
      <c r="AC33" s="3">
        <f t="shared" si="17"/>
        <v>0.15900891155425501</v>
      </c>
      <c r="AD33" s="3">
        <v>110.016270279194</v>
      </c>
      <c r="AE33" s="3">
        <f t="shared" si="18"/>
        <v>1100.1627027919401</v>
      </c>
      <c r="AF33" s="3">
        <f t="shared" si="19"/>
        <v>1.1001627027919401</v>
      </c>
      <c r="AG33" s="3">
        <f t="shared" si="20"/>
        <v>0.16502440541879101</v>
      </c>
    </row>
    <row r="34" spans="1:33" x14ac:dyDescent="0.25">
      <c r="A34" s="1"/>
      <c r="B34" s="1"/>
      <c r="C34" s="4"/>
      <c r="D34" s="5"/>
      <c r="E34" s="1"/>
      <c r="F34" s="3"/>
      <c r="G34" s="3"/>
      <c r="H34" s="3"/>
      <c r="I34" s="3"/>
      <c r="J34" s="4"/>
      <c r="K34" s="3"/>
      <c r="L34" s="3"/>
      <c r="M34" s="3"/>
      <c r="N34" s="3"/>
      <c r="O34" s="3"/>
      <c r="P34" s="3"/>
      <c r="Q34" s="3"/>
      <c r="R34" s="4"/>
      <c r="S34" s="3"/>
      <c r="T34" s="3"/>
      <c r="U34" s="3"/>
      <c r="V34" s="3"/>
      <c r="W34" s="3"/>
      <c r="X34" s="3"/>
      <c r="Y34" s="3"/>
      <c r="Z34" s="4"/>
      <c r="AA34" s="3"/>
      <c r="AB34" s="3"/>
      <c r="AC34" s="3"/>
      <c r="AD34" s="3"/>
      <c r="AE34" s="3"/>
      <c r="AF34" s="3"/>
      <c r="AG34" s="3"/>
    </row>
    <row r="35" spans="1:33" x14ac:dyDescent="0.25">
      <c r="A35" s="1"/>
      <c r="B35" s="1" t="b">
        <v>0</v>
      </c>
      <c r="C35" s="4" t="s">
        <v>37</v>
      </c>
      <c r="D35" s="5" t="s">
        <v>4</v>
      </c>
      <c r="E35" s="1" t="s">
        <v>35</v>
      </c>
      <c r="F35" s="3">
        <v>179.10511237120201</v>
      </c>
      <c r="G35" s="3">
        <f t="shared" si="0"/>
        <v>1791.0511237120202</v>
      </c>
      <c r="H35" s="3">
        <f t="shared" si="1"/>
        <v>1.7910511237120201</v>
      </c>
      <c r="I35" s="3">
        <f t="shared" si="2"/>
        <v>0.26865766855680301</v>
      </c>
      <c r="J35" s="4">
        <v>155.28116765034</v>
      </c>
      <c r="K35" s="3">
        <f t="shared" si="3"/>
        <v>1552.8116765033999</v>
      </c>
      <c r="L35" s="3">
        <f t="shared" si="4"/>
        <v>1.5528116765033999</v>
      </c>
      <c r="M35" s="3">
        <f t="shared" si="5"/>
        <v>0.23292175147550997</v>
      </c>
      <c r="N35" s="3">
        <v>140.80445891234899</v>
      </c>
      <c r="O35" s="3">
        <f t="shared" si="6"/>
        <v>1408.0445891234899</v>
      </c>
      <c r="P35" s="3">
        <f t="shared" si="7"/>
        <v>1.4080445891234898</v>
      </c>
      <c r="Q35" s="3">
        <f t="shared" si="8"/>
        <v>0.21120668836852347</v>
      </c>
      <c r="R35" s="4">
        <v>139.04757344103299</v>
      </c>
      <c r="S35" s="3">
        <f t="shared" si="9"/>
        <v>1390.47573441033</v>
      </c>
      <c r="T35" s="3">
        <f t="shared" si="10"/>
        <v>1.39047573441033</v>
      </c>
      <c r="U35" s="3">
        <f t="shared" si="11"/>
        <v>0.20857136016154951</v>
      </c>
      <c r="V35" s="3">
        <v>112.900666029405</v>
      </c>
      <c r="W35" s="3">
        <f t="shared" si="12"/>
        <v>1129.0066602940501</v>
      </c>
      <c r="X35" s="3">
        <f t="shared" si="13"/>
        <v>1.1290066602940501</v>
      </c>
      <c r="Y35" s="3">
        <f t="shared" si="14"/>
        <v>0.1693509990441075</v>
      </c>
      <c r="Z35" s="4">
        <v>116.959773730828</v>
      </c>
      <c r="AA35" s="3">
        <f t="shared" si="15"/>
        <v>1169.5977373082801</v>
      </c>
      <c r="AB35" s="3">
        <f t="shared" si="16"/>
        <v>1.1695977373082802</v>
      </c>
      <c r="AC35" s="3">
        <f t="shared" si="17"/>
        <v>0.17543966059624203</v>
      </c>
      <c r="AD35" s="3">
        <v>115.03271137847899</v>
      </c>
      <c r="AE35" s="3">
        <f t="shared" si="18"/>
        <v>1150.3271137847898</v>
      </c>
      <c r="AF35" s="3">
        <f t="shared" si="19"/>
        <v>1.1503271137847899</v>
      </c>
      <c r="AG35" s="3">
        <f t="shared" si="20"/>
        <v>0.17254906706771847</v>
      </c>
    </row>
    <row r="36" spans="1:33" x14ac:dyDescent="0.25">
      <c r="A36" s="1"/>
      <c r="B36" s="1" t="b">
        <v>0</v>
      </c>
      <c r="C36" s="4" t="s">
        <v>37</v>
      </c>
      <c r="D36" s="5" t="s">
        <v>4</v>
      </c>
      <c r="E36" s="1" t="s">
        <v>23</v>
      </c>
      <c r="F36" s="3">
        <v>177.69109576042101</v>
      </c>
      <c r="G36" s="3">
        <f t="shared" si="0"/>
        <v>1776.9109576042101</v>
      </c>
      <c r="H36" s="3">
        <f t="shared" si="1"/>
        <v>1.7769109576042101</v>
      </c>
      <c r="I36" s="3">
        <f t="shared" si="2"/>
        <v>0.26653664364063151</v>
      </c>
      <c r="J36" s="4">
        <v>152.891574074121</v>
      </c>
      <c r="K36" s="3">
        <f t="shared" si="3"/>
        <v>1528.9157407412099</v>
      </c>
      <c r="L36" s="3">
        <f t="shared" si="4"/>
        <v>1.5289157407412099</v>
      </c>
      <c r="M36" s="3">
        <f t="shared" si="5"/>
        <v>0.22933736111118147</v>
      </c>
      <c r="N36" s="3">
        <v>139.60766262901299</v>
      </c>
      <c r="O36" s="3">
        <f t="shared" si="6"/>
        <v>1396.07662629013</v>
      </c>
      <c r="P36" s="3">
        <f t="shared" si="7"/>
        <v>1.3960766262901301</v>
      </c>
      <c r="Q36" s="3">
        <f t="shared" si="8"/>
        <v>0.20941149394351952</v>
      </c>
      <c r="R36" s="4">
        <v>136.75234281711801</v>
      </c>
      <c r="S36" s="3">
        <f t="shared" si="9"/>
        <v>1367.5234281711801</v>
      </c>
      <c r="T36" s="3">
        <f t="shared" si="10"/>
        <v>1.3675234281711801</v>
      </c>
      <c r="U36" s="3">
        <f t="shared" si="11"/>
        <v>0.20512851422567702</v>
      </c>
      <c r="V36" s="3">
        <v>111.02806130135301</v>
      </c>
      <c r="W36" s="3">
        <f t="shared" si="12"/>
        <v>1110.28061301353</v>
      </c>
      <c r="X36" s="3">
        <f t="shared" si="13"/>
        <v>1.1102806130135301</v>
      </c>
      <c r="Y36" s="3">
        <f t="shared" si="14"/>
        <v>0.16654209195202951</v>
      </c>
      <c r="Z36" s="4">
        <v>113.299253144182</v>
      </c>
      <c r="AA36" s="3">
        <f t="shared" si="15"/>
        <v>1132.9925314418201</v>
      </c>
      <c r="AB36" s="3">
        <f t="shared" si="16"/>
        <v>1.1329925314418201</v>
      </c>
      <c r="AC36" s="3">
        <f t="shared" si="17"/>
        <v>0.16994887971627301</v>
      </c>
      <c r="AD36" s="3">
        <v>112.57350831587399</v>
      </c>
      <c r="AE36" s="3">
        <f t="shared" si="18"/>
        <v>1125.7350831587401</v>
      </c>
      <c r="AF36" s="3">
        <f t="shared" si="19"/>
        <v>1.12573508315874</v>
      </c>
      <c r="AG36" s="3">
        <f t="shared" si="20"/>
        <v>0.168860262473811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Analyst</dc:creator>
  <cp:lastModifiedBy>Tusaar 3</cp:lastModifiedBy>
  <dcterms:created xsi:type="dcterms:W3CDTF">2015-07-25T01:56:36Z</dcterms:created>
  <dcterms:modified xsi:type="dcterms:W3CDTF">2015-07-26T22:59:41Z</dcterms:modified>
</cp:coreProperties>
</file>