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16620" yWindow="620" windowWidth="21100" windowHeight="15680" tabRatio="500"/>
  </bookViews>
  <sheets>
    <sheet name="Read Me" sheetId="5" r:id="rId1"/>
    <sheet name="Observation Sheet-Cuttings" sheetId="1" r:id="rId2"/>
    <sheet name="Geospatioal Data" sheetId="4" r:id="rId3"/>
  </sheets>
  <definedNames>
    <definedName name="_xlnm.Print_Area" localSheetId="1">'Observation Sheet-Cuttings'!$A$1:$AT$36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3" i="1" l="1"/>
  <c r="F33" i="1"/>
  <c r="E34" i="1"/>
  <c r="F34" i="1"/>
  <c r="E35" i="1"/>
  <c r="F35" i="1"/>
  <c r="E36" i="1"/>
  <c r="F36" i="1"/>
  <c r="F14" i="1"/>
  <c r="E14" i="1"/>
  <c r="F15" i="1"/>
  <c r="E15" i="1"/>
  <c r="F16" i="1"/>
  <c r="E16" i="1"/>
  <c r="F17" i="1"/>
  <c r="E17" i="1"/>
  <c r="F18" i="1"/>
  <c r="E18" i="1"/>
  <c r="F19" i="1"/>
  <c r="E19" i="1"/>
  <c r="F20" i="1"/>
  <c r="E20" i="1"/>
  <c r="F21" i="1"/>
  <c r="E21" i="1"/>
  <c r="F22" i="1"/>
  <c r="E22" i="1"/>
  <c r="F23" i="1"/>
  <c r="E23" i="1"/>
  <c r="F24" i="1"/>
  <c r="E24" i="1"/>
  <c r="F25" i="1"/>
  <c r="E25" i="1"/>
  <c r="F26" i="1"/>
  <c r="E26" i="1"/>
  <c r="F27" i="1"/>
  <c r="E27" i="1"/>
  <c r="F2" i="1"/>
  <c r="E2" i="1"/>
  <c r="F3" i="1"/>
  <c r="E3" i="1"/>
  <c r="F4" i="1"/>
  <c r="E4" i="1"/>
  <c r="F5" i="1"/>
  <c r="E5" i="1"/>
  <c r="F6" i="1"/>
  <c r="E6" i="1"/>
  <c r="F7" i="1"/>
  <c r="E7" i="1"/>
  <c r="F8" i="1"/>
  <c r="E8" i="1"/>
  <c r="F9" i="1"/>
  <c r="E9" i="1"/>
  <c r="F10" i="1"/>
  <c r="E10" i="1"/>
  <c r="F13" i="1"/>
  <c r="E13" i="1"/>
  <c r="F12" i="1"/>
  <c r="E12" i="1"/>
  <c r="F11" i="1"/>
  <c r="E11" i="1"/>
  <c r="F32" i="1"/>
  <c r="E32" i="1"/>
  <c r="E30" i="1"/>
  <c r="F30" i="1"/>
  <c r="E31" i="1"/>
  <c r="F31" i="1"/>
  <c r="E29" i="1"/>
  <c r="F29" i="1"/>
  <c r="F28" i="1"/>
  <c r="E28" i="1"/>
</calcChain>
</file>

<file path=xl/sharedStrings.xml><?xml version="1.0" encoding="utf-8"?>
<sst xmlns="http://schemas.openxmlformats.org/spreadsheetml/2006/main" count="414" uniqueCount="254">
  <si>
    <t>well</t>
  </si>
  <si>
    <t>Photos</t>
  </si>
  <si>
    <t>Roosevelt</t>
  </si>
  <si>
    <t>52-21</t>
  </si>
  <si>
    <t>top depth (m)</t>
  </si>
  <si>
    <t>bot depth (m)</t>
  </si>
  <si>
    <t>top depth (ft)</t>
  </si>
  <si>
    <t>bot depth (ft)</t>
  </si>
  <si>
    <t>Beowawe</t>
  </si>
  <si>
    <t>85-18</t>
  </si>
  <si>
    <t>76-17</t>
  </si>
  <si>
    <t>14-2</t>
  </si>
  <si>
    <t>Dixie Valley</t>
  </si>
  <si>
    <t>73B-7</t>
  </si>
  <si>
    <t>Lithology</t>
  </si>
  <si>
    <t>Reference</t>
  </si>
  <si>
    <t>NV</t>
  </si>
  <si>
    <t>UT</t>
  </si>
  <si>
    <t>Field Name</t>
  </si>
  <si>
    <t>Well Name</t>
  </si>
  <si>
    <t>Operator</t>
  </si>
  <si>
    <t>Owner</t>
  </si>
  <si>
    <t>State</t>
  </si>
  <si>
    <t>County</t>
  </si>
  <si>
    <t>Lat</t>
  </si>
  <si>
    <t>Long</t>
  </si>
  <si>
    <t>Datum</t>
  </si>
  <si>
    <t>Drill Date</t>
  </si>
  <si>
    <t>Status</t>
  </si>
  <si>
    <t>Beowawe - Collins</t>
  </si>
  <si>
    <t>Lease</t>
  </si>
  <si>
    <t>NAD27</t>
  </si>
  <si>
    <t>Churchill</t>
  </si>
  <si>
    <t>Lander</t>
  </si>
  <si>
    <t>Beaver</t>
  </si>
  <si>
    <t>Beowawe Power LLC</t>
  </si>
  <si>
    <t>Terra-Gen Power LLC</t>
  </si>
  <si>
    <t>Terra-Gen Dixie Valley</t>
  </si>
  <si>
    <t>PacifiCorp Energy</t>
  </si>
  <si>
    <t>MidAmerican Energy Holdings Company</t>
  </si>
  <si>
    <t>Depth (m)</t>
  </si>
  <si>
    <t>Col. Elev. (m)</t>
  </si>
  <si>
    <t>Max Temp ( C )</t>
  </si>
  <si>
    <t>Source</t>
  </si>
  <si>
    <t>Lithology Info</t>
  </si>
  <si>
    <t>Bot Temp ( C )</t>
  </si>
  <si>
    <t>SMU Database</t>
  </si>
  <si>
    <t>Lutz &amp; Moore, 1997</t>
  </si>
  <si>
    <t>Quaternary Allubium - Basalt - Latite tuff - Gabbro - Metasediments</t>
  </si>
  <si>
    <t xml:space="preserve">Porphyritic Dacite - Basalt - Tuffacious Sedimentary Units - Basaltic Andesite - Conglomerate clasts of chert, siltstone and quartzite - Valmy Formation </t>
  </si>
  <si>
    <t>Sibbett, 1983</t>
  </si>
  <si>
    <t>Monzonite - Microgranite - Aplite Porphyry - Microgranodiorite - Aplite Dacite - Andesite</t>
  </si>
  <si>
    <t>Ballantyne &amp; Parry, 1978</t>
  </si>
  <si>
    <t>shearing/
brecciation
1 to 5</t>
  </si>
  <si>
    <t>open space filling minerals</t>
  </si>
  <si>
    <t>vein paragenesis</t>
  </si>
  <si>
    <t>Muscovite</t>
  </si>
  <si>
    <t>Apatite</t>
  </si>
  <si>
    <t>Zircon</t>
  </si>
  <si>
    <t>Dolomite</t>
  </si>
  <si>
    <t>Hematite</t>
  </si>
  <si>
    <t>Adularia</t>
  </si>
  <si>
    <t>1 = trace &lt;1%
2 =  1 to 5%
3 = 5 to 10%
4 = 10 to 25%
5 = &gt;25%</t>
  </si>
  <si>
    <t>Gneiss</t>
  </si>
  <si>
    <t>Hem</t>
  </si>
  <si>
    <t>Alteration (-&gt; altered to)</t>
  </si>
  <si>
    <t>Chlorite veinlets</t>
  </si>
  <si>
    <t>?</t>
  </si>
  <si>
    <t>Kaolinite</t>
  </si>
  <si>
    <t>Chalcedony</t>
  </si>
  <si>
    <t>Prehnite</t>
  </si>
  <si>
    <t>Anhydrite</t>
  </si>
  <si>
    <t>Laumontite</t>
  </si>
  <si>
    <t>Zeolite?</t>
  </si>
  <si>
    <t>Opaque  (?)</t>
  </si>
  <si>
    <t>Rutile</t>
  </si>
  <si>
    <t>Also contains minor amphibole and titanite as well as trace amounts of illite, adularia, calcite and apatite.</t>
  </si>
  <si>
    <t>Also contains minor  illite, as well as trace amounts of titanite, calcite, apatite and zircon.</t>
  </si>
  <si>
    <t>Also contains minor chlorite and illite, as well as trace amounts of muscovite, titanite and apatite.</t>
  </si>
  <si>
    <t>Also contains minor illite and calcite as well as trace amounts of titanite, hematite, apatite and zircon.</t>
  </si>
  <si>
    <t>Ductile and brittle shearing. Undulatory extinction in quartz is common.</t>
  </si>
  <si>
    <t>Hydrothermal breccia? Brecciated rock cemented by fine-grained quartz</t>
  </si>
  <si>
    <t>Also contains minor K-feldspar, as well as trace illite, amphibole, titanite, calcite, apatite and zircon.</t>
  </si>
  <si>
    <t>Also contains titanite, illite and apatite, as well as trace muscovite and opaques.</t>
  </si>
  <si>
    <t>Also contains illite, as well as trace muscovite, titanite, calcite, zircon and opaques.</t>
  </si>
  <si>
    <t>3?</t>
  </si>
  <si>
    <t>Sandstone with fine-grained hematite stained matrix. Flow, sed and tuff clasts</t>
  </si>
  <si>
    <t>2?</t>
  </si>
  <si>
    <t>Conglomerate composed of flow clasts with minor intrusive clasts. Fine-grained matirx.</t>
  </si>
  <si>
    <t>1?</t>
  </si>
  <si>
    <t>5?</t>
  </si>
  <si>
    <t>Clast supported sediment with tuff and flow clasts</t>
  </si>
  <si>
    <t>Lava flow</t>
  </si>
  <si>
    <t>Coarse-grained, flow interior? Sparse Pl pheno. Groundmass = Pl laths with interstitial Cpx. FM-&gt; Sme+Hem.</t>
  </si>
  <si>
    <t>Pl laths (variable sizes) with interstitial Cpx. FM-&gt; Sme+C/S+Chl+Tnt. Pl-&gt;Chl. Ep with very fine-grained silica?</t>
  </si>
  <si>
    <t>Granite</t>
  </si>
  <si>
    <t>Sheared granite with calcite as an altertion produce and filling open space</t>
  </si>
  <si>
    <t>Probably some detrital illite and chlorite in here too, as well as K-feldspar. Also trace amounts of clinopyroxene, laumontite, hematite and another zeolite.</t>
  </si>
  <si>
    <t>Basalt flow</t>
  </si>
  <si>
    <t>Sparse phenocrysts (Ol and Pl). Ol and Opx(?) altered out. Cpx remains largely intact. Pl lath groundmass with interstitial Cpx.</t>
  </si>
  <si>
    <t>0</t>
  </si>
  <si>
    <t>Ash-flow tuff and tuffaceous siltstone with minor sandstone and lava flow.</t>
  </si>
  <si>
    <r>
      <t xml:space="preserve">The ash-flow tuff and siltstone are silicified and have a fine-grained matrix that is unusually dark under cross-polarized like that I suspect contains zeolite. The ash-flow tuff is crystal- and lithic-poor. The siltstone contrains illite and other detrital clasts. Possilbe </t>
    </r>
    <r>
      <rPr>
        <b/>
        <sz val="11"/>
        <color theme="1"/>
        <rFont val="Calibri"/>
        <family val="2"/>
        <scheme val="minor"/>
      </rPr>
      <t>cement</t>
    </r>
    <r>
      <rPr>
        <sz val="12"/>
        <color theme="1"/>
        <rFont val="Calibri"/>
        <family val="2"/>
        <scheme val="minor"/>
      </rPr>
      <t xml:space="preserve"> in this sample.</t>
    </r>
  </si>
  <si>
    <t>1</t>
  </si>
  <si>
    <t>Volcaniclastic deposit</t>
  </si>
  <si>
    <t>2</t>
  </si>
  <si>
    <t>65% silicified siltstone, 35% quartzite and minor lava flow</t>
  </si>
  <si>
    <t xml:space="preserve">intense silicification </t>
  </si>
  <si>
    <t>The siltsonte is massive and silicified. It is composed of fine-grained quartz and contains minor illite, rare quartz clasts and silicified fossils. It is brecciated and cut by quartz veins.  The quartzite contains sutured quartz grains and fine-grained quartz and coarse-grained illite. Less abundant smectite alt lava flows (slough?).</t>
  </si>
  <si>
    <t>3/5. the massive silicified siltstone is brecciated and cut by quartz veins.</t>
  </si>
  <si>
    <t>Quartz veins are common, some display domain extinction (= boilling). Less common phases include chlorite or interlayered chlorite/smectite, calcite and chalcedony.</t>
  </si>
  <si>
    <t>Sheared and brecciated quartzite and siltstone.</t>
  </si>
  <si>
    <t>silicification.</t>
  </si>
  <si>
    <t>Roughly equal parts quartzite and siltstone. Shearing and brecciation common. Deformed chips are often silicified. Foliated clay-rich chips interpreted as fault-gouge are fairly  common. Not sure of clay mineralolgy. Minor pyrite.</t>
  </si>
  <si>
    <t>4/5. Both lithologies are pretty beat up.</t>
  </si>
  <si>
    <t>Also contains minor illite and calcite, as well as trace amounts of titanite, apatite and zircon. May also contain an interlayered chlorite/smectite.</t>
  </si>
  <si>
    <t>Also contains minor K-feldspar, as well as trace amounts of illite, amphibole, titanite, calcite, apatite and zircon. May also contain interlayered chlorite/smectite.</t>
  </si>
  <si>
    <t>Plag-&gt;Ill</t>
  </si>
  <si>
    <t>Plag-&gt;Ill+Calc
Bt-&gt;Chl</t>
  </si>
  <si>
    <t>Volcaniclastic sandstone</t>
  </si>
  <si>
    <t>Plag-&gt; Calc+Ill
Bt-&gt;C/S(?)+Chl</t>
  </si>
  <si>
    <t xml:space="preserve">Plag-&gt;Ill
Bt-&gt;Chl
</t>
  </si>
  <si>
    <t>rare breccia with Qtz cement. Brittle shearing. Calc vein.</t>
  </si>
  <si>
    <t>Calc, Qtz</t>
  </si>
  <si>
    <t>Qtz before Calc</t>
  </si>
  <si>
    <t>Rare veining: Chl veinlets; one Adularia, Qtz and Tnt vein; Calc</t>
  </si>
  <si>
    <t>Rare veins: Qtz+Calc; Chl veinlets</t>
  </si>
  <si>
    <t>rare Qtz, Calc veins</t>
  </si>
  <si>
    <t>XRD mineralogy (+HCl acid test for calcite)</t>
  </si>
  <si>
    <t xml:space="preserve">Qtz, Ill, Calc </t>
  </si>
  <si>
    <t>Early fine-grained quartz and illite, followed by euhedral quartz and finally calcite</t>
  </si>
  <si>
    <t>clay</t>
  </si>
  <si>
    <t>clay, Ep detrital</t>
  </si>
  <si>
    <t>clay, silicification</t>
  </si>
  <si>
    <t>Qtz before Calc.</t>
  </si>
  <si>
    <t>Qtz+Calc</t>
  </si>
  <si>
    <t>Qtz&gt;Plag+Calc</t>
  </si>
  <si>
    <t>Qtz&gt;&gt;Kmica+Calc</t>
  </si>
  <si>
    <t>Qtz&gt;Calc</t>
  </si>
  <si>
    <t>Quartz and calcite. Rare chalcedony.</t>
  </si>
  <si>
    <t>Rhombic Calc and C/S(?) before chalcedony.</t>
  </si>
  <si>
    <t>Volcaniclastic deposit composed of texturally variable lava flow clasts. Pore space filled by Calc, C/S(?), Qtz and Chal.</t>
  </si>
  <si>
    <t>Qtz&gt;&gt;Feldspar+Chl+Calc</t>
  </si>
  <si>
    <t>Qtz&gt;&gt;Feldspar+Sme+Calc</t>
  </si>
  <si>
    <t>Plag+Sme+Calc</t>
  </si>
  <si>
    <t>Plag+Qtz&gt;Chl+Calc</t>
  </si>
  <si>
    <t>Qtz, Calc, chalcedony and clay</t>
  </si>
  <si>
    <t>Sme, Calc and chalcedony</t>
  </si>
  <si>
    <t>This sample may contain significant zeolite in the fine-grained matrix; trace hematite and opaques.</t>
  </si>
  <si>
    <t>Plag+Qtz&gt;Chl(?)+Calc</t>
  </si>
  <si>
    <t>Calc</t>
  </si>
  <si>
    <t>Plag&gt;Qtz&gt;Chl+Sme(?)+Calc</t>
  </si>
  <si>
    <t>Plag&gt;Qtz&gt;Chl+Calc</t>
  </si>
  <si>
    <t>Calc and rare Qtz in veins. Chl+C/S+very f-g quartz+Ep fill vesicles.</t>
  </si>
  <si>
    <t>Plag&gt;&gt;Ill+Qtz+Chl+Calc</t>
  </si>
  <si>
    <t>Plag&gt;&gt;Qtz+Ill&gt;Chl+Calc</t>
  </si>
  <si>
    <t>Qtz&gt;Ill+Plag&gt;Chl+Calc</t>
  </si>
  <si>
    <t>Plag-&gt; Calc+Ill
Bt-&gt; Chl</t>
  </si>
  <si>
    <t>Plag+Qtz+Calc&gt;&gt;Sme</t>
  </si>
  <si>
    <t>Qtz+Plag&gt;&gt;Ill+Sme+Calc</t>
  </si>
  <si>
    <t>Plag&gt;Qtz&gt;&gt;Ill+Sme+Calc</t>
  </si>
  <si>
    <t>Plag&gt;Qtz&gt;&gt;Sme+Calc</t>
  </si>
  <si>
    <t>Calc, Laumontite</t>
  </si>
  <si>
    <t>Plag&gt;Qtz&gt;&gt;Ill+Calc</t>
  </si>
  <si>
    <t>Qtz+Plag+Calc</t>
  </si>
  <si>
    <t>Qtz+Plag&gt;&gt;Ill+Chl(?)+Calc</t>
  </si>
  <si>
    <t xml:space="preserve">pores filled by: Calc, Qtz, laumontite, prehnite </t>
  </si>
  <si>
    <t>Sandstone clast supported. Clasts = flow, Qtzite, tuff, seds. Plag -&gt; Ill. Ferromagnesium minerals-&gt;Chl</t>
  </si>
  <si>
    <t>Sandstone with fine-grained hematite stained matrix. Clasts = flow, Qtzite, tuff, seds. Plag -&gt; Ill.</t>
  </si>
  <si>
    <t>Sandstone with fine-grained hematite stained matrix. Clasts = flow, Int, tuff, seds. Plag -&gt; Ill.</t>
  </si>
  <si>
    <t>Qtz&gt;Ill+Plag+Calc</t>
  </si>
  <si>
    <t>pores filled by: Calc, Qtz, laumontite</t>
  </si>
  <si>
    <t>Calc, Qtz, laumontite, Ep</t>
  </si>
  <si>
    <t xml:space="preserve"> Qtz, Sme, Chl, Calc</t>
  </si>
  <si>
    <t>Qtz before laumontite
Qtz before Calc</t>
  </si>
  <si>
    <t>Plag+Ksp(?)&gt;Kmica&gt;Sme+Chl(?)+Calc</t>
  </si>
  <si>
    <t>Additional minerals based on thin sections</t>
  </si>
  <si>
    <t>Comments</t>
  </si>
  <si>
    <t>Smectite (Sme)</t>
  </si>
  <si>
    <t>Chlorite/smectite (C/S)</t>
  </si>
  <si>
    <t>Chlorite (Chl)</t>
  </si>
  <si>
    <t>illite/smectite (I/S)</t>
  </si>
  <si>
    <t>Illite (Ill)</t>
  </si>
  <si>
    <t>Plagioclase (Plag)</t>
  </si>
  <si>
    <t>K-feldspar (Kspar)</t>
  </si>
  <si>
    <t>Quartz (Qtz)</t>
  </si>
  <si>
    <t>Clinopyroxene (Cpx)</t>
  </si>
  <si>
    <t>Amphibole (Amph)</t>
  </si>
  <si>
    <t>Biotite (Bt)</t>
  </si>
  <si>
    <t>Epidote (Ep)</t>
  </si>
  <si>
    <t>Titanite (Tnt)</t>
  </si>
  <si>
    <t>Calcite (Calc)</t>
  </si>
  <si>
    <t>Qtz is the most common vein mineral. Qtz, Calc and zeolite (not sure which species)</t>
  </si>
  <si>
    <t>Sillimanite</t>
  </si>
  <si>
    <t>Qtz+Plag; minor Ill+Calc+Kspar(?)</t>
  </si>
  <si>
    <t>Qtz+Kmica+Plag; minor Chl+Calc+Kspar(?)</t>
  </si>
  <si>
    <t>Qtz; minor Plag+Ill+Kspar+Calc</t>
  </si>
  <si>
    <t>Plag+Ill+Qtz; minorKspar+Chl+Calc</t>
  </si>
  <si>
    <t>Plag+Chl+Qtz; minor Kspar+Ill+Calc</t>
  </si>
  <si>
    <t>Plag+Ill+Qtz&gt;&gt;Kspar+Chl+Calc</t>
  </si>
  <si>
    <t>Plag&gt;Ill+Qtz+Chl+Kspar(?)+Calc</t>
  </si>
  <si>
    <t>Ill+Amph+Qtz+Plag&gt;&gt;Chl+Calc</t>
  </si>
  <si>
    <t>Plag-&gt;Ill
Bt-&gt;Chl
Amph-&gt;Calc</t>
  </si>
  <si>
    <t>Plag-&gt;Ill+Calc
Bt-&gt;Chl+Tnt
Amph-&gt;Calc</t>
  </si>
  <si>
    <t>Amph-&gt;Calc+Chl+Tnt
Plag-&gt;Ill</t>
  </si>
  <si>
    <t>Qtz+Ill+Plag&gt;Chl+ Amph(?)+Calc</t>
  </si>
  <si>
    <t>Also contains illite and amphibole, as well as trace muscovite, titanite, calcite, apatite, zircon, sillimanite and opaques.</t>
  </si>
  <si>
    <t>Also contains chlorite, calcite and K-feldspar.</t>
  </si>
  <si>
    <t>Also contains detrital chlorite, illite and I would suspect K-feldspar. Laumontite and hematite are abundant, with trace amounts of clinopyroxene, amphibole, epidote and another zeolite.</t>
  </si>
  <si>
    <t>Also contains chlorite, illite, K-feldspar, clinopyroxene, calcite and hematite.</t>
  </si>
  <si>
    <t>Also contains chlorite, K-feldspar, calcite and laumontite, as well as trace amounts of opaques and another zeolite. May contain smectite?</t>
  </si>
  <si>
    <t>Also contains chlorite, illite, calcite, laumontite and hematite, as well as trace amounts of epidote. May also contain smectite?</t>
  </si>
  <si>
    <t>Trace mica, but more illite. This sample also contains clinopyroxene, calcite and laumontite, as well as trace amphibole, epidote, titanite, prehnite and opaques.</t>
  </si>
  <si>
    <t>Laumontite is common. The sample also contains K-feldspar and calcite as well as trace amounts of anhydrite and hematite.</t>
  </si>
  <si>
    <t>Laumontite is common. This sample also contains quartz, clinopyroxene and calcite, as well as trace amounts of epidote and hematite.</t>
  </si>
  <si>
    <t>Also contains significant clinopyroxene and trace hematite.</t>
  </si>
  <si>
    <t>Overprinted propylitic? Sme and trace Ep</t>
  </si>
  <si>
    <t>Sparse Pl pheno. Groundmass = Pl laths with interstitial Cpx. Ferromagnesium minerals-&gt; Sme+Chl. Pl-&gt;Lmt+Chl+Calc.</t>
  </si>
  <si>
    <t>Also contains clinopyroxene, smectite, illite and calcite, as well as trace amounts of amphibole, biotite, epidote, titanite and hematite.</t>
  </si>
  <si>
    <t>Also contains illite and K-feldspar.</t>
  </si>
  <si>
    <t xml:space="preserve">Also contains clinopyroxene, calcite and hematite, as well as trace chalcedony </t>
  </si>
  <si>
    <t>Also contains clinopyroxene and calcite, as well as trace chalcedony and hematite.</t>
  </si>
  <si>
    <t>Also contains minor clay minerals, feldspar and calcite.</t>
  </si>
  <si>
    <t>Also contains clay minerals, calcite and hematite.</t>
  </si>
  <si>
    <t>Minor silicification of quartzite</t>
  </si>
  <si>
    <t>Dominatntly quartzite and silitstone (often calcarous) with less abundant dark shale and carbonate</t>
  </si>
  <si>
    <t>3/5. Quartzite is often sheared and silicified. Foliated clay-rich chips may be fault gouge</t>
  </si>
  <si>
    <t>Quartz, calcite, chalcedony and rare titanite</t>
  </si>
  <si>
    <t>Massive silicified rock with no recognizable primary textures. Composed of fine-grained quartz, chalcedony and euhedral quartz. Alternative interpretation is that the silica fills open space. The sample also contains siltstone and dark shale.</t>
  </si>
  <si>
    <t>3/5. Brecciation of silicified rock as well as Slst and Sh.</t>
  </si>
  <si>
    <t>Argillic alt of dike. Silicification and rare contact metamorphism of sediments.</t>
  </si>
  <si>
    <t>This sample is composed of roughly equal parts dike and wall rock. The intrusive is relatively coarse-grained and consists of plagioclase and pyroxene that is partially altered to smectite, calcite and rare anhydrite. The wall rock is composed of siltstone (can be calcareous or contain silicified fossils), dark siltstone and massive silicified rock. Rare biotite bearing chips of contact metamorphosed rock are also present.</t>
  </si>
  <si>
    <t>3/5. The sediments have been more effected by brittle deformation than the country rocks.</t>
  </si>
  <si>
    <t>Qtz, Chal and Cal.</t>
  </si>
  <si>
    <t>Silicification of sediments. Rare argillic alt of dike.</t>
  </si>
  <si>
    <t>This sample is composed of dark shale, siltstone (often calcareous), fine-grained sandstone in matrix and very-fine grained silica rich rock. Fossils in the Slst and Sh are usually replaced by silica. Rare plagioclase psuedomorphs in the fine-grained silica-rich rock suggest that it may be a tuffaceous sediment. Other very-fine grained silica-rich chips contain detrial clay/mica grains. Could this be the precursor to the massive silica rock observed above? Rare prophyrtic chips alt to Cal and clay. Others altered to Sme as above.</t>
  </si>
  <si>
    <t>3/5. Shearing.</t>
  </si>
  <si>
    <t>Qtz before Calc. Titanite before Calc.</t>
  </si>
  <si>
    <t>Qtz before Calc. Rare Calc before Qtz and/or chalcedony</t>
  </si>
  <si>
    <t>Qtz, Calc and pyrite</t>
  </si>
  <si>
    <t>Qtz, Cal, Chal and pyrite</t>
  </si>
  <si>
    <t>Sandstone clast supported. Clasts = Int, flow &amp; tuff.</t>
  </si>
  <si>
    <t>4?</t>
  </si>
  <si>
    <t>Pores filled by laumontite, Calc &amp; Qtz</t>
  </si>
  <si>
    <t>Sedimentary</t>
  </si>
  <si>
    <t>Mixed sedimentary rocks</t>
  </si>
  <si>
    <t>Silicified rocks</t>
  </si>
  <si>
    <t>Dike and Sedimentary rocks</t>
  </si>
  <si>
    <t>Mixed sedimentary rocks and minor dike.</t>
  </si>
  <si>
    <t>Qtz before laumontite; laumonite before Calc</t>
  </si>
  <si>
    <t>Pl-&gt;Ill</t>
  </si>
  <si>
    <t>Cement fairly common in sample</t>
  </si>
  <si>
    <t>rare Dol, Cal+Hem+?, Hem veins</t>
  </si>
  <si>
    <t xml:space="preserve">This file contains mineralogical and lithological data of drill cuttings from exploration production wells in Beowawe, Dixie Valley and Roosvelt Hot Springs. These data support whole rock analyses for major, minor and critical elements as part of the DOE funded project (DE-EE0007604) to assess critical metals in produced fluids from Nevada and Utah geothermal fields. The samples were analyzed by x-ray diffraction (legacy data) and then checked by thin section analysis by Clay Jones (EGI, U Utah). The project PI is Stuart Simmons, EGI, University of Utah.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</si>
</sst>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0000"/>
  </numFmts>
  <fonts count="11" x14ac:knownFonts="1">
    <font>
      <sz val="12"/>
      <color theme="1"/>
      <name val="Calibri"/>
      <family val="2"/>
      <scheme val="minor"/>
    </font>
    <font>
      <b/>
      <sz val="12"/>
      <color theme="1"/>
      <name val="Arial"/>
      <family val="2"/>
    </font>
    <font>
      <b/>
      <sz val="12"/>
      <color theme="1"/>
      <name val="Calibri"/>
      <family val="2"/>
      <scheme val="minor"/>
    </font>
    <font>
      <sz val="12"/>
      <name val="Calibri"/>
      <family val="2"/>
      <scheme val="minor"/>
    </font>
    <font>
      <sz val="10"/>
      <name val="Arial"/>
    </font>
    <font>
      <sz val="12"/>
      <color indexed="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8">
    <xf numFmtId="0" fontId="0" fillId="0" borderId="0"/>
    <xf numFmtId="0" fontId="4" fillId="0" borderId="0"/>
    <xf numFmtId="0" fontId="4" fillId="0" borderId="0"/>
    <xf numFmtId="164"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5">
    <xf numFmtId="0" fontId="0" fillId="0" borderId="0" xfId="0"/>
    <xf numFmtId="0" fontId="1" fillId="0" borderId="1" xfId="0" applyFont="1" applyFill="1" applyBorder="1" applyAlignment="1">
      <alignment wrapText="1"/>
    </xf>
    <xf numFmtId="0" fontId="0" fillId="0" borderId="1" xfId="0" applyFill="1" applyBorder="1"/>
    <xf numFmtId="165" fontId="0" fillId="0" borderId="1" xfId="0" applyNumberFormat="1" applyFill="1" applyBorder="1"/>
    <xf numFmtId="0" fontId="0" fillId="0" borderId="1" xfId="0" applyFill="1" applyBorder="1" applyAlignment="1">
      <alignment wrapText="1"/>
    </xf>
    <xf numFmtId="0" fontId="3" fillId="0" borderId="1" xfId="0" applyFont="1" applyFill="1" applyBorder="1"/>
    <xf numFmtId="0" fontId="0" fillId="0" borderId="1" xfId="0" applyBorder="1"/>
    <xf numFmtId="0" fontId="0" fillId="0" borderId="0" xfId="0" applyFont="1"/>
    <xf numFmtId="0" fontId="2" fillId="0" borderId="0" xfId="0" applyFont="1"/>
    <xf numFmtId="0" fontId="0" fillId="0" borderId="0" xfId="0" applyFont="1" applyBorder="1"/>
    <xf numFmtId="1" fontId="0" fillId="0" borderId="0" xfId="0" applyNumberFormat="1" applyFont="1"/>
    <xf numFmtId="166" fontId="0" fillId="0" borderId="0" xfId="0" applyNumberFormat="1" applyFont="1"/>
    <xf numFmtId="0" fontId="3" fillId="0" borderId="0" xfId="1" applyFont="1" applyBorder="1"/>
    <xf numFmtId="0" fontId="5" fillId="0" borderId="0" xfId="1" applyFont="1" applyFill="1" applyAlignment="1">
      <alignment horizontal="left"/>
    </xf>
    <xf numFmtId="166" fontId="2" fillId="0" borderId="0" xfId="0" applyNumberFormat="1" applyFont="1"/>
    <xf numFmtId="165" fontId="1" fillId="0" borderId="1" xfId="0" applyNumberFormat="1" applyFont="1" applyFill="1" applyBorder="1" applyAlignment="1">
      <alignment wrapText="1"/>
    </xf>
    <xf numFmtId="165" fontId="3" fillId="0" borderId="1" xfId="0" applyNumberFormat="1" applyFont="1" applyFill="1" applyBorder="1"/>
    <xf numFmtId="0" fontId="2" fillId="0" borderId="1" xfId="0" applyFont="1" applyFill="1" applyBorder="1"/>
    <xf numFmtId="0" fontId="2" fillId="0" borderId="1" xfId="0" applyFont="1" applyFill="1" applyBorder="1" applyAlignment="1">
      <alignment wrapText="1"/>
    </xf>
    <xf numFmtId="0" fontId="0" fillId="0" borderId="1" xfId="0" applyFill="1" applyBorder="1" applyAlignment="1">
      <alignment textRotation="90"/>
    </xf>
    <xf numFmtId="0" fontId="0" fillId="0" borderId="1" xfId="0" applyFill="1" applyBorder="1" applyAlignment="1">
      <alignment horizontal="center"/>
    </xf>
    <xf numFmtId="0" fontId="8" fillId="0" borderId="1" xfId="0" applyFont="1" applyFill="1" applyBorder="1"/>
    <xf numFmtId="0" fontId="8" fillId="0" borderId="1" xfId="0" applyFont="1" applyFill="1" applyBorder="1" applyAlignment="1">
      <alignment wrapText="1"/>
    </xf>
    <xf numFmtId="49" fontId="0" fillId="0" borderId="1" xfId="0" applyNumberFormat="1" applyFill="1" applyBorder="1" applyAlignment="1">
      <alignment wrapText="1"/>
    </xf>
    <xf numFmtId="0" fontId="0" fillId="0" borderId="0" xfId="0" applyAlignment="1">
      <alignment horizontal="left" vertical="top" wrapText="1"/>
    </xf>
  </cellXfs>
  <cellStyles count="38">
    <cellStyle name="Comma 2" xf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Normal" xfId="0" builtinId="0"/>
    <cellStyle name="Normal 2" xfId="1"/>
    <cellStyle name="Style 1"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eg"/><Relationship Id="rId14" Type="http://schemas.openxmlformats.org/officeDocument/2006/relationships/image" Target="../media/image14.jpeg"/><Relationship Id="rId15" Type="http://schemas.openxmlformats.org/officeDocument/2006/relationships/image" Target="../media/image15.jpeg"/><Relationship Id="rId16" Type="http://schemas.openxmlformats.org/officeDocument/2006/relationships/image" Target="../media/image16.jpeg"/><Relationship Id="rId17" Type="http://schemas.openxmlformats.org/officeDocument/2006/relationships/image" Target="../media/image17.jpeg"/><Relationship Id="rId18" Type="http://schemas.openxmlformats.org/officeDocument/2006/relationships/image" Target="../media/image18.jpeg"/><Relationship Id="rId19" Type="http://schemas.openxmlformats.org/officeDocument/2006/relationships/image" Target="../media/image19.jpeg"/><Relationship Id="rId63" Type="http://schemas.openxmlformats.org/officeDocument/2006/relationships/image" Target="../media/image63.jpeg"/><Relationship Id="rId64" Type="http://schemas.openxmlformats.org/officeDocument/2006/relationships/image" Target="../media/image64.jpeg"/><Relationship Id="rId50" Type="http://schemas.openxmlformats.org/officeDocument/2006/relationships/image" Target="../media/image50.jpeg"/><Relationship Id="rId51" Type="http://schemas.openxmlformats.org/officeDocument/2006/relationships/image" Target="../media/image51.jpeg"/><Relationship Id="rId52" Type="http://schemas.openxmlformats.org/officeDocument/2006/relationships/image" Target="../media/image52.jpeg"/><Relationship Id="rId53" Type="http://schemas.openxmlformats.org/officeDocument/2006/relationships/image" Target="../media/image53.jpeg"/><Relationship Id="rId54" Type="http://schemas.openxmlformats.org/officeDocument/2006/relationships/image" Target="../media/image54.jpeg"/><Relationship Id="rId55" Type="http://schemas.openxmlformats.org/officeDocument/2006/relationships/image" Target="../media/image55.jpeg"/><Relationship Id="rId56" Type="http://schemas.openxmlformats.org/officeDocument/2006/relationships/image" Target="../media/image56.jpeg"/><Relationship Id="rId57" Type="http://schemas.openxmlformats.org/officeDocument/2006/relationships/image" Target="../media/image57.jpeg"/><Relationship Id="rId58" Type="http://schemas.openxmlformats.org/officeDocument/2006/relationships/image" Target="../media/image58.jpeg"/><Relationship Id="rId59" Type="http://schemas.openxmlformats.org/officeDocument/2006/relationships/image" Target="../media/image59.jpeg"/><Relationship Id="rId40" Type="http://schemas.openxmlformats.org/officeDocument/2006/relationships/image" Target="../media/image40.jpeg"/><Relationship Id="rId41" Type="http://schemas.openxmlformats.org/officeDocument/2006/relationships/image" Target="../media/image41.jpeg"/><Relationship Id="rId42" Type="http://schemas.openxmlformats.org/officeDocument/2006/relationships/image" Target="../media/image42.jpeg"/><Relationship Id="rId43" Type="http://schemas.openxmlformats.org/officeDocument/2006/relationships/image" Target="../media/image43.jpeg"/><Relationship Id="rId44" Type="http://schemas.openxmlformats.org/officeDocument/2006/relationships/image" Target="../media/image44.jpeg"/><Relationship Id="rId45" Type="http://schemas.openxmlformats.org/officeDocument/2006/relationships/image" Target="../media/image45.jpeg"/><Relationship Id="rId46" Type="http://schemas.openxmlformats.org/officeDocument/2006/relationships/image" Target="../media/image46.jpeg"/><Relationship Id="rId47" Type="http://schemas.openxmlformats.org/officeDocument/2006/relationships/image" Target="../media/image47.jpeg"/><Relationship Id="rId48" Type="http://schemas.openxmlformats.org/officeDocument/2006/relationships/image" Target="../media/image48.jpeg"/><Relationship Id="rId49" Type="http://schemas.openxmlformats.org/officeDocument/2006/relationships/image" Target="../media/image49.jpeg"/><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jpeg"/><Relationship Id="rId7" Type="http://schemas.openxmlformats.org/officeDocument/2006/relationships/image" Target="../media/image7.jpeg"/><Relationship Id="rId8" Type="http://schemas.openxmlformats.org/officeDocument/2006/relationships/image" Target="../media/image8.jpeg"/><Relationship Id="rId9" Type="http://schemas.openxmlformats.org/officeDocument/2006/relationships/image" Target="../media/image9.jpeg"/><Relationship Id="rId30" Type="http://schemas.openxmlformats.org/officeDocument/2006/relationships/image" Target="../media/image30.jpeg"/><Relationship Id="rId31" Type="http://schemas.openxmlformats.org/officeDocument/2006/relationships/image" Target="../media/image31.jpeg"/><Relationship Id="rId32" Type="http://schemas.openxmlformats.org/officeDocument/2006/relationships/image" Target="../media/image32.jpeg"/><Relationship Id="rId33" Type="http://schemas.openxmlformats.org/officeDocument/2006/relationships/image" Target="../media/image33.jpeg"/><Relationship Id="rId34" Type="http://schemas.openxmlformats.org/officeDocument/2006/relationships/image" Target="../media/image34.jpeg"/><Relationship Id="rId35" Type="http://schemas.openxmlformats.org/officeDocument/2006/relationships/image" Target="../media/image35.jpeg"/><Relationship Id="rId36" Type="http://schemas.openxmlformats.org/officeDocument/2006/relationships/image" Target="../media/image36.jpeg"/><Relationship Id="rId37" Type="http://schemas.openxmlformats.org/officeDocument/2006/relationships/image" Target="../media/image37.jpeg"/><Relationship Id="rId38" Type="http://schemas.openxmlformats.org/officeDocument/2006/relationships/image" Target="../media/image38.jpeg"/><Relationship Id="rId39" Type="http://schemas.openxmlformats.org/officeDocument/2006/relationships/image" Target="../media/image39.jpeg"/><Relationship Id="rId20" Type="http://schemas.openxmlformats.org/officeDocument/2006/relationships/image" Target="../media/image20.jpeg"/><Relationship Id="rId21" Type="http://schemas.openxmlformats.org/officeDocument/2006/relationships/image" Target="../media/image21.jpeg"/><Relationship Id="rId22" Type="http://schemas.openxmlformats.org/officeDocument/2006/relationships/image" Target="../media/image22.jpeg"/><Relationship Id="rId23" Type="http://schemas.openxmlformats.org/officeDocument/2006/relationships/image" Target="../media/image23.jpeg"/><Relationship Id="rId24" Type="http://schemas.openxmlformats.org/officeDocument/2006/relationships/image" Target="../media/image24.jpeg"/><Relationship Id="rId25" Type="http://schemas.openxmlformats.org/officeDocument/2006/relationships/image" Target="../media/image25.jpeg"/><Relationship Id="rId26" Type="http://schemas.openxmlformats.org/officeDocument/2006/relationships/image" Target="../media/image26.jpeg"/><Relationship Id="rId27" Type="http://schemas.openxmlformats.org/officeDocument/2006/relationships/image" Target="../media/image27.jpeg"/><Relationship Id="rId28" Type="http://schemas.openxmlformats.org/officeDocument/2006/relationships/image" Target="../media/image28.jpeg"/><Relationship Id="rId29" Type="http://schemas.openxmlformats.org/officeDocument/2006/relationships/image" Target="../media/image29.jpeg"/><Relationship Id="rId60" Type="http://schemas.openxmlformats.org/officeDocument/2006/relationships/image" Target="../media/image60.jpeg"/><Relationship Id="rId61" Type="http://schemas.openxmlformats.org/officeDocument/2006/relationships/image" Target="../media/image61.jpeg"/><Relationship Id="rId62" Type="http://schemas.openxmlformats.org/officeDocument/2006/relationships/image" Target="../media/image62.jpeg"/><Relationship Id="rId10" Type="http://schemas.openxmlformats.org/officeDocument/2006/relationships/image" Target="../media/image10.jpeg"/><Relationship Id="rId11" Type="http://schemas.openxmlformats.org/officeDocument/2006/relationships/image" Target="../media/image11.jpeg"/><Relationship Id="rId12"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27</xdr:row>
      <xdr:rowOff>0</xdr:rowOff>
    </xdr:from>
    <xdr:to>
      <xdr:col>6</xdr:col>
      <xdr:colOff>1629399</xdr:colOff>
      <xdr:row>27</xdr:row>
      <xdr:rowOff>1226327</xdr:rowOff>
    </xdr:to>
    <xdr:pic>
      <xdr:nvPicPr>
        <xdr:cNvPr id="78" name="Picture 77" descr="IMG_7897.JPG"/>
        <xdr:cNvPicPr>
          <a:picLocks noChangeAspect="1"/>
        </xdr:cNvPicPr>
      </xdr:nvPicPr>
      <xdr:blipFill>
        <a:blip xmlns:r="http://schemas.openxmlformats.org/officeDocument/2006/relationships" r:embed="rId1"/>
        <a:stretch>
          <a:fillRect/>
        </a:stretch>
      </xdr:blipFill>
      <xdr:spPr>
        <a:xfrm>
          <a:off x="25562719" y="62781655"/>
          <a:ext cx="1629399" cy="1216152"/>
        </a:xfrm>
        <a:prstGeom prst="rect">
          <a:avLst/>
        </a:prstGeom>
      </xdr:spPr>
    </xdr:pic>
    <xdr:clientData/>
  </xdr:twoCellAnchor>
  <xdr:twoCellAnchor editAs="oneCell">
    <xdr:from>
      <xdr:col>6</xdr:col>
      <xdr:colOff>0</xdr:colOff>
      <xdr:row>21</xdr:row>
      <xdr:rowOff>-1</xdr:rowOff>
    </xdr:from>
    <xdr:to>
      <xdr:col>6</xdr:col>
      <xdr:colOff>1629399</xdr:colOff>
      <xdr:row>21</xdr:row>
      <xdr:rowOff>1216151</xdr:rowOff>
    </xdr:to>
    <xdr:pic>
      <xdr:nvPicPr>
        <xdr:cNvPr id="80" name="Picture 79" descr="IMG_7891.JPG"/>
        <xdr:cNvPicPr>
          <a:picLocks noChangeAspect="1"/>
        </xdr:cNvPicPr>
      </xdr:nvPicPr>
      <xdr:blipFill>
        <a:blip xmlns:r="http://schemas.openxmlformats.org/officeDocument/2006/relationships" r:embed="rId2"/>
        <a:stretch>
          <a:fillRect/>
        </a:stretch>
      </xdr:blipFill>
      <xdr:spPr>
        <a:xfrm>
          <a:off x="25562719" y="37028437"/>
          <a:ext cx="1629399" cy="1216152"/>
        </a:xfrm>
        <a:prstGeom prst="rect">
          <a:avLst/>
        </a:prstGeom>
      </xdr:spPr>
    </xdr:pic>
    <xdr:clientData/>
  </xdr:twoCellAnchor>
  <xdr:twoCellAnchor editAs="oneCell">
    <xdr:from>
      <xdr:col>6</xdr:col>
      <xdr:colOff>0</xdr:colOff>
      <xdr:row>28</xdr:row>
      <xdr:rowOff>0</xdr:rowOff>
    </xdr:from>
    <xdr:to>
      <xdr:col>6</xdr:col>
      <xdr:colOff>1629391</xdr:colOff>
      <xdr:row>28</xdr:row>
      <xdr:rowOff>1216152</xdr:rowOff>
    </xdr:to>
    <xdr:pic>
      <xdr:nvPicPr>
        <xdr:cNvPr id="86" name="Picture 85" descr="IMG_7899.JPG"/>
        <xdr:cNvPicPr>
          <a:picLocks noChangeAspect="1"/>
        </xdr:cNvPicPr>
      </xdr:nvPicPr>
      <xdr:blipFill>
        <a:blip xmlns:r="http://schemas.openxmlformats.org/officeDocument/2006/relationships" r:embed="rId3"/>
        <a:stretch>
          <a:fillRect/>
        </a:stretch>
      </xdr:blipFill>
      <xdr:spPr>
        <a:xfrm>
          <a:off x="25562719" y="64008000"/>
          <a:ext cx="1629391" cy="1216152"/>
        </a:xfrm>
        <a:prstGeom prst="rect">
          <a:avLst/>
        </a:prstGeom>
      </xdr:spPr>
    </xdr:pic>
    <xdr:clientData/>
  </xdr:twoCellAnchor>
  <xdr:twoCellAnchor editAs="oneCell">
    <xdr:from>
      <xdr:col>6</xdr:col>
      <xdr:colOff>0</xdr:colOff>
      <xdr:row>20</xdr:row>
      <xdr:rowOff>0</xdr:rowOff>
    </xdr:from>
    <xdr:to>
      <xdr:col>6</xdr:col>
      <xdr:colOff>1629391</xdr:colOff>
      <xdr:row>20</xdr:row>
      <xdr:rowOff>1216152</xdr:rowOff>
    </xdr:to>
    <xdr:pic>
      <xdr:nvPicPr>
        <xdr:cNvPr id="87" name="Picture 86" descr="IMG_7890.JPG"/>
        <xdr:cNvPicPr>
          <a:picLocks noChangeAspect="1"/>
        </xdr:cNvPicPr>
      </xdr:nvPicPr>
      <xdr:blipFill>
        <a:blip xmlns:r="http://schemas.openxmlformats.org/officeDocument/2006/relationships" r:embed="rId4"/>
        <a:stretch>
          <a:fillRect/>
        </a:stretch>
      </xdr:blipFill>
      <xdr:spPr>
        <a:xfrm>
          <a:off x="25562719" y="35802094"/>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88" name="Picture 87" descr="IMG_7855.JPG"/>
        <xdr:cNvPicPr>
          <a:picLocks noChangeAspect="1"/>
        </xdr:cNvPicPr>
      </xdr:nvPicPr>
      <xdr:blipFill>
        <a:blip xmlns:r="http://schemas.openxmlformats.org/officeDocument/2006/relationships" r:embed="rId5"/>
        <a:stretch>
          <a:fillRect/>
        </a:stretch>
      </xdr:blipFill>
      <xdr:spPr>
        <a:xfrm>
          <a:off x="25562719" y="49291875"/>
          <a:ext cx="1629391" cy="1216152"/>
        </a:xfrm>
        <a:prstGeom prst="rect">
          <a:avLst/>
        </a:prstGeom>
      </xdr:spPr>
    </xdr:pic>
    <xdr:clientData/>
  </xdr:twoCellAnchor>
  <xdr:twoCellAnchor editAs="oneCell">
    <xdr:from>
      <xdr:col>6</xdr:col>
      <xdr:colOff>0</xdr:colOff>
      <xdr:row>6</xdr:row>
      <xdr:rowOff>0</xdr:rowOff>
    </xdr:from>
    <xdr:to>
      <xdr:col>6</xdr:col>
      <xdr:colOff>1629391</xdr:colOff>
      <xdr:row>6</xdr:row>
      <xdr:rowOff>1216152</xdr:rowOff>
    </xdr:to>
    <xdr:pic>
      <xdr:nvPicPr>
        <xdr:cNvPr id="89" name="Picture 88" descr="IMG_7872.JPG"/>
        <xdr:cNvPicPr>
          <a:picLocks noChangeAspect="1"/>
        </xdr:cNvPicPr>
      </xdr:nvPicPr>
      <xdr:blipFill>
        <a:blip xmlns:r="http://schemas.openxmlformats.org/officeDocument/2006/relationships" r:embed="rId6"/>
        <a:stretch>
          <a:fillRect/>
        </a:stretch>
      </xdr:blipFill>
      <xdr:spPr>
        <a:xfrm>
          <a:off x="25562719" y="6369844"/>
          <a:ext cx="1629391" cy="1216152"/>
        </a:xfrm>
        <a:prstGeom prst="rect">
          <a:avLst/>
        </a:prstGeom>
      </xdr:spPr>
    </xdr:pic>
    <xdr:clientData/>
  </xdr:twoCellAnchor>
  <xdr:twoCellAnchor editAs="oneCell">
    <xdr:from>
      <xdr:col>6</xdr:col>
      <xdr:colOff>0</xdr:colOff>
      <xdr:row>31</xdr:row>
      <xdr:rowOff>0</xdr:rowOff>
    </xdr:from>
    <xdr:to>
      <xdr:col>6</xdr:col>
      <xdr:colOff>1629391</xdr:colOff>
      <xdr:row>31</xdr:row>
      <xdr:rowOff>1216152</xdr:rowOff>
    </xdr:to>
    <xdr:pic>
      <xdr:nvPicPr>
        <xdr:cNvPr id="90" name="Picture 89" descr="IMG_7903.JPG"/>
        <xdr:cNvPicPr>
          <a:picLocks noChangeAspect="1"/>
        </xdr:cNvPicPr>
      </xdr:nvPicPr>
      <xdr:blipFill>
        <a:blip xmlns:r="http://schemas.openxmlformats.org/officeDocument/2006/relationships" r:embed="rId7"/>
        <a:stretch>
          <a:fillRect/>
        </a:stretch>
      </xdr:blipFill>
      <xdr:spPr>
        <a:xfrm>
          <a:off x="25562719" y="68913375"/>
          <a:ext cx="1629391" cy="1216152"/>
        </a:xfrm>
        <a:prstGeom prst="rect">
          <a:avLst/>
        </a:prstGeom>
      </xdr:spPr>
    </xdr:pic>
    <xdr:clientData/>
  </xdr:twoCellAnchor>
  <xdr:twoCellAnchor editAs="oneCell">
    <xdr:from>
      <xdr:col>6</xdr:col>
      <xdr:colOff>0</xdr:colOff>
      <xdr:row>18</xdr:row>
      <xdr:rowOff>0</xdr:rowOff>
    </xdr:from>
    <xdr:to>
      <xdr:col>6</xdr:col>
      <xdr:colOff>1629391</xdr:colOff>
      <xdr:row>18</xdr:row>
      <xdr:rowOff>1216152</xdr:rowOff>
    </xdr:to>
    <xdr:pic>
      <xdr:nvPicPr>
        <xdr:cNvPr id="91" name="Picture 90" descr="IMG_7886.JPG"/>
        <xdr:cNvPicPr>
          <a:picLocks noChangeAspect="1"/>
        </xdr:cNvPicPr>
      </xdr:nvPicPr>
      <xdr:blipFill>
        <a:blip xmlns:r="http://schemas.openxmlformats.org/officeDocument/2006/relationships" r:embed="rId8"/>
        <a:stretch>
          <a:fillRect/>
        </a:stretch>
      </xdr:blipFill>
      <xdr:spPr>
        <a:xfrm>
          <a:off x="25562719" y="30896719"/>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92" name="Picture 91" descr="IMG_7859.JPG"/>
        <xdr:cNvPicPr>
          <a:picLocks noChangeAspect="1"/>
        </xdr:cNvPicPr>
      </xdr:nvPicPr>
      <xdr:blipFill>
        <a:blip xmlns:r="http://schemas.openxmlformats.org/officeDocument/2006/relationships" r:embed="rId9"/>
        <a:stretch>
          <a:fillRect/>
        </a:stretch>
      </xdr:blipFill>
      <xdr:spPr>
        <a:xfrm>
          <a:off x="25562719" y="54197250"/>
          <a:ext cx="1629391" cy="1216152"/>
        </a:xfrm>
        <a:prstGeom prst="rect">
          <a:avLst/>
        </a:prstGeom>
      </xdr:spPr>
    </xdr:pic>
    <xdr:clientData/>
  </xdr:twoCellAnchor>
  <xdr:twoCellAnchor editAs="oneCell">
    <xdr:from>
      <xdr:col>6</xdr:col>
      <xdr:colOff>0</xdr:colOff>
      <xdr:row>2</xdr:row>
      <xdr:rowOff>0</xdr:rowOff>
    </xdr:from>
    <xdr:to>
      <xdr:col>6</xdr:col>
      <xdr:colOff>1629391</xdr:colOff>
      <xdr:row>3</xdr:row>
      <xdr:rowOff>61606</xdr:rowOff>
    </xdr:to>
    <xdr:pic>
      <xdr:nvPicPr>
        <xdr:cNvPr id="94" name="Picture 93" descr="IMG_7868.JPG"/>
        <xdr:cNvPicPr>
          <a:picLocks noChangeAspect="1"/>
        </xdr:cNvPicPr>
      </xdr:nvPicPr>
      <xdr:blipFill>
        <a:blip xmlns:r="http://schemas.openxmlformats.org/officeDocument/2006/relationships" r:embed="rId10"/>
        <a:stretch>
          <a:fillRect/>
        </a:stretch>
      </xdr:blipFill>
      <xdr:spPr>
        <a:xfrm>
          <a:off x="25562719" y="1464469"/>
          <a:ext cx="1629391" cy="1216152"/>
        </a:xfrm>
        <a:prstGeom prst="rect">
          <a:avLst/>
        </a:prstGeom>
      </xdr:spPr>
    </xdr:pic>
    <xdr:clientData/>
  </xdr:twoCellAnchor>
  <xdr:twoCellAnchor editAs="oneCell">
    <xdr:from>
      <xdr:col>6</xdr:col>
      <xdr:colOff>0</xdr:colOff>
      <xdr:row>29</xdr:row>
      <xdr:rowOff>0</xdr:rowOff>
    </xdr:from>
    <xdr:to>
      <xdr:col>6</xdr:col>
      <xdr:colOff>1629391</xdr:colOff>
      <xdr:row>29</xdr:row>
      <xdr:rowOff>1216152</xdr:rowOff>
    </xdr:to>
    <xdr:pic>
      <xdr:nvPicPr>
        <xdr:cNvPr id="95" name="Picture 94" descr="IMG_7900.JPG"/>
        <xdr:cNvPicPr>
          <a:picLocks noChangeAspect="1"/>
        </xdr:cNvPicPr>
      </xdr:nvPicPr>
      <xdr:blipFill>
        <a:blip xmlns:r="http://schemas.openxmlformats.org/officeDocument/2006/relationships" r:embed="rId11"/>
        <a:stretch>
          <a:fillRect/>
        </a:stretch>
      </xdr:blipFill>
      <xdr:spPr>
        <a:xfrm>
          <a:off x="25562719" y="65234344"/>
          <a:ext cx="1629391" cy="1216152"/>
        </a:xfrm>
        <a:prstGeom prst="rect">
          <a:avLst/>
        </a:prstGeom>
      </xdr:spPr>
    </xdr:pic>
    <xdr:clientData/>
  </xdr:twoCellAnchor>
  <xdr:twoCellAnchor editAs="oneCell">
    <xdr:from>
      <xdr:col>6</xdr:col>
      <xdr:colOff>0</xdr:colOff>
      <xdr:row>20</xdr:row>
      <xdr:rowOff>0</xdr:rowOff>
    </xdr:from>
    <xdr:to>
      <xdr:col>6</xdr:col>
      <xdr:colOff>1629391</xdr:colOff>
      <xdr:row>20</xdr:row>
      <xdr:rowOff>1216152</xdr:rowOff>
    </xdr:to>
    <xdr:pic>
      <xdr:nvPicPr>
        <xdr:cNvPr id="96" name="Picture 95" descr="IMG_7889.JPG"/>
        <xdr:cNvPicPr>
          <a:picLocks noChangeAspect="1"/>
        </xdr:cNvPicPr>
      </xdr:nvPicPr>
      <xdr:blipFill>
        <a:blip xmlns:r="http://schemas.openxmlformats.org/officeDocument/2006/relationships" r:embed="rId12"/>
        <a:stretch>
          <a:fillRect/>
        </a:stretch>
      </xdr:blipFill>
      <xdr:spPr>
        <a:xfrm>
          <a:off x="25562719" y="34575750"/>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97" name="Picture 96" descr="IMG_7856.JPG"/>
        <xdr:cNvPicPr>
          <a:picLocks noChangeAspect="1"/>
        </xdr:cNvPicPr>
      </xdr:nvPicPr>
      <xdr:blipFill>
        <a:blip xmlns:r="http://schemas.openxmlformats.org/officeDocument/2006/relationships" r:embed="rId13"/>
        <a:stretch>
          <a:fillRect/>
        </a:stretch>
      </xdr:blipFill>
      <xdr:spPr>
        <a:xfrm>
          <a:off x="25562719" y="50518219"/>
          <a:ext cx="1629391" cy="1216152"/>
        </a:xfrm>
        <a:prstGeom prst="rect">
          <a:avLst/>
        </a:prstGeom>
      </xdr:spPr>
    </xdr:pic>
    <xdr:clientData/>
  </xdr:twoCellAnchor>
  <xdr:twoCellAnchor editAs="oneCell">
    <xdr:from>
      <xdr:col>6</xdr:col>
      <xdr:colOff>0</xdr:colOff>
      <xdr:row>5</xdr:row>
      <xdr:rowOff>0</xdr:rowOff>
    </xdr:from>
    <xdr:to>
      <xdr:col>6</xdr:col>
      <xdr:colOff>1629391</xdr:colOff>
      <xdr:row>5</xdr:row>
      <xdr:rowOff>1169971</xdr:rowOff>
    </xdr:to>
    <xdr:pic>
      <xdr:nvPicPr>
        <xdr:cNvPr id="98" name="Picture 97" descr="IMG_7871.JPG"/>
        <xdr:cNvPicPr>
          <a:picLocks noChangeAspect="1"/>
        </xdr:cNvPicPr>
      </xdr:nvPicPr>
      <xdr:blipFill>
        <a:blip xmlns:r="http://schemas.openxmlformats.org/officeDocument/2006/relationships" r:embed="rId14"/>
        <a:stretch>
          <a:fillRect/>
        </a:stretch>
      </xdr:blipFill>
      <xdr:spPr>
        <a:xfrm>
          <a:off x="25562719" y="5143500"/>
          <a:ext cx="1629391" cy="1216152"/>
        </a:xfrm>
        <a:prstGeom prst="rect">
          <a:avLst/>
        </a:prstGeom>
      </xdr:spPr>
    </xdr:pic>
    <xdr:clientData/>
  </xdr:twoCellAnchor>
  <xdr:twoCellAnchor editAs="oneCell">
    <xdr:from>
      <xdr:col>6</xdr:col>
      <xdr:colOff>0</xdr:colOff>
      <xdr:row>31</xdr:row>
      <xdr:rowOff>0</xdr:rowOff>
    </xdr:from>
    <xdr:to>
      <xdr:col>6</xdr:col>
      <xdr:colOff>1629391</xdr:colOff>
      <xdr:row>31</xdr:row>
      <xdr:rowOff>1216152</xdr:rowOff>
    </xdr:to>
    <xdr:pic>
      <xdr:nvPicPr>
        <xdr:cNvPr id="99" name="Picture 98" descr="IMG_7902.JPG"/>
        <xdr:cNvPicPr>
          <a:picLocks noChangeAspect="1"/>
        </xdr:cNvPicPr>
      </xdr:nvPicPr>
      <xdr:blipFill>
        <a:blip xmlns:r="http://schemas.openxmlformats.org/officeDocument/2006/relationships" r:embed="rId15"/>
        <a:stretch>
          <a:fillRect/>
        </a:stretch>
      </xdr:blipFill>
      <xdr:spPr>
        <a:xfrm>
          <a:off x="25562719" y="67687031"/>
          <a:ext cx="1629391" cy="1216152"/>
        </a:xfrm>
        <a:prstGeom prst="rect">
          <a:avLst/>
        </a:prstGeom>
      </xdr:spPr>
    </xdr:pic>
    <xdr:clientData/>
  </xdr:twoCellAnchor>
  <xdr:twoCellAnchor editAs="oneCell">
    <xdr:from>
      <xdr:col>6</xdr:col>
      <xdr:colOff>0</xdr:colOff>
      <xdr:row>19</xdr:row>
      <xdr:rowOff>0</xdr:rowOff>
    </xdr:from>
    <xdr:to>
      <xdr:col>6</xdr:col>
      <xdr:colOff>1629391</xdr:colOff>
      <xdr:row>19</xdr:row>
      <xdr:rowOff>1216152</xdr:rowOff>
    </xdr:to>
    <xdr:pic>
      <xdr:nvPicPr>
        <xdr:cNvPr id="100" name="Picture 99" descr="IMG_7887.JPG"/>
        <xdr:cNvPicPr>
          <a:picLocks noChangeAspect="1"/>
        </xdr:cNvPicPr>
      </xdr:nvPicPr>
      <xdr:blipFill>
        <a:blip xmlns:r="http://schemas.openxmlformats.org/officeDocument/2006/relationships" r:embed="rId16"/>
        <a:stretch>
          <a:fillRect/>
        </a:stretch>
      </xdr:blipFill>
      <xdr:spPr>
        <a:xfrm>
          <a:off x="25562719" y="32123063"/>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01" name="Picture 100" descr="IMG_7858.JPG"/>
        <xdr:cNvPicPr>
          <a:picLocks noChangeAspect="1"/>
        </xdr:cNvPicPr>
      </xdr:nvPicPr>
      <xdr:blipFill>
        <a:blip xmlns:r="http://schemas.openxmlformats.org/officeDocument/2006/relationships" r:embed="rId17"/>
        <a:stretch>
          <a:fillRect/>
        </a:stretch>
      </xdr:blipFill>
      <xdr:spPr>
        <a:xfrm>
          <a:off x="25562719" y="52970906"/>
          <a:ext cx="1629391" cy="1216152"/>
        </a:xfrm>
        <a:prstGeom prst="rect">
          <a:avLst/>
        </a:prstGeom>
      </xdr:spPr>
    </xdr:pic>
    <xdr:clientData/>
  </xdr:twoCellAnchor>
  <xdr:twoCellAnchor editAs="oneCell">
    <xdr:from>
      <xdr:col>6</xdr:col>
      <xdr:colOff>0</xdr:colOff>
      <xdr:row>3</xdr:row>
      <xdr:rowOff>0</xdr:rowOff>
    </xdr:from>
    <xdr:to>
      <xdr:col>6</xdr:col>
      <xdr:colOff>1629391</xdr:colOff>
      <xdr:row>3</xdr:row>
      <xdr:rowOff>1155539</xdr:rowOff>
    </xdr:to>
    <xdr:pic>
      <xdr:nvPicPr>
        <xdr:cNvPr id="102" name="Picture 101" descr="IMG_7869.JPG"/>
        <xdr:cNvPicPr>
          <a:picLocks noChangeAspect="1"/>
        </xdr:cNvPicPr>
      </xdr:nvPicPr>
      <xdr:blipFill>
        <a:blip xmlns:r="http://schemas.openxmlformats.org/officeDocument/2006/relationships" r:embed="rId18"/>
        <a:stretch>
          <a:fillRect/>
        </a:stretch>
      </xdr:blipFill>
      <xdr:spPr>
        <a:xfrm>
          <a:off x="25562719" y="2690813"/>
          <a:ext cx="1629391" cy="1216152"/>
        </a:xfrm>
        <a:prstGeom prst="rect">
          <a:avLst/>
        </a:prstGeom>
      </xdr:spPr>
    </xdr:pic>
    <xdr:clientData/>
  </xdr:twoCellAnchor>
  <xdr:twoCellAnchor editAs="oneCell">
    <xdr:from>
      <xdr:col>6</xdr:col>
      <xdr:colOff>0</xdr:colOff>
      <xdr:row>30</xdr:row>
      <xdr:rowOff>-1</xdr:rowOff>
    </xdr:from>
    <xdr:to>
      <xdr:col>6</xdr:col>
      <xdr:colOff>1629399</xdr:colOff>
      <xdr:row>30</xdr:row>
      <xdr:rowOff>1216151</xdr:rowOff>
    </xdr:to>
    <xdr:pic>
      <xdr:nvPicPr>
        <xdr:cNvPr id="103" name="Picture 102" descr="IMG_7901.JPG"/>
        <xdr:cNvPicPr>
          <a:picLocks noChangeAspect="1"/>
        </xdr:cNvPicPr>
      </xdr:nvPicPr>
      <xdr:blipFill>
        <a:blip xmlns:r="http://schemas.openxmlformats.org/officeDocument/2006/relationships" r:embed="rId19"/>
        <a:stretch>
          <a:fillRect/>
        </a:stretch>
      </xdr:blipFill>
      <xdr:spPr>
        <a:xfrm>
          <a:off x="25562719" y="66460687"/>
          <a:ext cx="1629399" cy="1216152"/>
        </a:xfrm>
        <a:prstGeom prst="rect">
          <a:avLst/>
        </a:prstGeom>
      </xdr:spPr>
    </xdr:pic>
    <xdr:clientData/>
  </xdr:twoCellAnchor>
  <xdr:twoCellAnchor editAs="oneCell">
    <xdr:from>
      <xdr:col>6</xdr:col>
      <xdr:colOff>0</xdr:colOff>
      <xdr:row>19</xdr:row>
      <xdr:rowOff>0</xdr:rowOff>
    </xdr:from>
    <xdr:to>
      <xdr:col>6</xdr:col>
      <xdr:colOff>1629399</xdr:colOff>
      <xdr:row>19</xdr:row>
      <xdr:rowOff>1226328</xdr:rowOff>
    </xdr:to>
    <xdr:pic>
      <xdr:nvPicPr>
        <xdr:cNvPr id="104" name="Picture 103" descr="IMG_7888.JPG"/>
        <xdr:cNvPicPr>
          <a:picLocks noChangeAspect="1"/>
        </xdr:cNvPicPr>
      </xdr:nvPicPr>
      <xdr:blipFill>
        <a:blip xmlns:r="http://schemas.openxmlformats.org/officeDocument/2006/relationships" r:embed="rId20"/>
        <a:stretch>
          <a:fillRect/>
        </a:stretch>
      </xdr:blipFill>
      <xdr:spPr>
        <a:xfrm>
          <a:off x="25562719" y="33349405"/>
          <a:ext cx="1629399" cy="1216152"/>
        </a:xfrm>
        <a:prstGeom prst="rect">
          <a:avLst/>
        </a:prstGeom>
      </xdr:spPr>
    </xdr:pic>
    <xdr:clientData/>
  </xdr:twoCellAnchor>
  <xdr:twoCellAnchor editAs="oneCell">
    <xdr:from>
      <xdr:col>6</xdr:col>
      <xdr:colOff>0</xdr:colOff>
      <xdr:row>27</xdr:row>
      <xdr:rowOff>0</xdr:rowOff>
    </xdr:from>
    <xdr:to>
      <xdr:col>6</xdr:col>
      <xdr:colOff>1629399</xdr:colOff>
      <xdr:row>27</xdr:row>
      <xdr:rowOff>1216152</xdr:rowOff>
    </xdr:to>
    <xdr:pic>
      <xdr:nvPicPr>
        <xdr:cNvPr id="105" name="Picture 104" descr="IMG_7857.JPG"/>
        <xdr:cNvPicPr>
          <a:picLocks noChangeAspect="1"/>
        </xdr:cNvPicPr>
      </xdr:nvPicPr>
      <xdr:blipFill>
        <a:blip xmlns:r="http://schemas.openxmlformats.org/officeDocument/2006/relationships" r:embed="rId21"/>
        <a:stretch>
          <a:fillRect/>
        </a:stretch>
      </xdr:blipFill>
      <xdr:spPr>
        <a:xfrm>
          <a:off x="25562719" y="51744562"/>
          <a:ext cx="1629399" cy="1216152"/>
        </a:xfrm>
        <a:prstGeom prst="rect">
          <a:avLst/>
        </a:prstGeom>
      </xdr:spPr>
    </xdr:pic>
    <xdr:clientData/>
  </xdr:twoCellAnchor>
  <xdr:twoCellAnchor editAs="oneCell">
    <xdr:from>
      <xdr:col>6</xdr:col>
      <xdr:colOff>0</xdr:colOff>
      <xdr:row>3</xdr:row>
      <xdr:rowOff>1226342</xdr:rowOff>
    </xdr:from>
    <xdr:to>
      <xdr:col>6</xdr:col>
      <xdr:colOff>1629399</xdr:colOff>
      <xdr:row>4</xdr:row>
      <xdr:rowOff>1117726</xdr:rowOff>
    </xdr:to>
    <xdr:pic>
      <xdr:nvPicPr>
        <xdr:cNvPr id="106" name="Picture 105" descr="IMG_7870.JPG"/>
        <xdr:cNvPicPr>
          <a:picLocks noChangeAspect="1"/>
        </xdr:cNvPicPr>
      </xdr:nvPicPr>
      <xdr:blipFill>
        <a:blip xmlns:r="http://schemas.openxmlformats.org/officeDocument/2006/relationships" r:embed="rId22"/>
        <a:stretch>
          <a:fillRect/>
        </a:stretch>
      </xdr:blipFill>
      <xdr:spPr>
        <a:xfrm>
          <a:off x="25562719" y="3917155"/>
          <a:ext cx="1629399" cy="1216152"/>
        </a:xfrm>
        <a:prstGeom prst="rect">
          <a:avLst/>
        </a:prstGeom>
      </xdr:spPr>
    </xdr:pic>
    <xdr:clientData/>
  </xdr:twoCellAnchor>
  <xdr:twoCellAnchor editAs="oneCell">
    <xdr:from>
      <xdr:col>6</xdr:col>
      <xdr:colOff>0</xdr:colOff>
      <xdr:row>9</xdr:row>
      <xdr:rowOff>1226343</xdr:rowOff>
    </xdr:from>
    <xdr:to>
      <xdr:col>6</xdr:col>
      <xdr:colOff>1629399</xdr:colOff>
      <xdr:row>10</xdr:row>
      <xdr:rowOff>1159577</xdr:rowOff>
    </xdr:to>
    <xdr:pic>
      <xdr:nvPicPr>
        <xdr:cNvPr id="107" name="Picture 106" descr="IMG_7917.JPG"/>
        <xdr:cNvPicPr>
          <a:picLocks noChangeAspect="1"/>
        </xdr:cNvPicPr>
      </xdr:nvPicPr>
      <xdr:blipFill>
        <a:blip xmlns:r="http://schemas.openxmlformats.org/officeDocument/2006/relationships" r:embed="rId23"/>
        <a:stretch>
          <a:fillRect/>
        </a:stretch>
      </xdr:blipFill>
      <xdr:spPr>
        <a:xfrm>
          <a:off x="25562719" y="14954249"/>
          <a:ext cx="1629399" cy="1216152"/>
        </a:xfrm>
        <a:prstGeom prst="rect">
          <a:avLst/>
        </a:prstGeom>
      </xdr:spPr>
    </xdr:pic>
    <xdr:clientData/>
  </xdr:twoCellAnchor>
  <xdr:twoCellAnchor editAs="oneCell">
    <xdr:from>
      <xdr:col>6</xdr:col>
      <xdr:colOff>0</xdr:colOff>
      <xdr:row>34</xdr:row>
      <xdr:rowOff>0</xdr:rowOff>
    </xdr:from>
    <xdr:to>
      <xdr:col>6</xdr:col>
      <xdr:colOff>1629399</xdr:colOff>
      <xdr:row>34</xdr:row>
      <xdr:rowOff>1226326</xdr:rowOff>
    </xdr:to>
    <xdr:pic>
      <xdr:nvPicPr>
        <xdr:cNvPr id="108" name="Picture 107" descr="IMG_7908.JPG"/>
        <xdr:cNvPicPr>
          <a:picLocks noChangeAspect="1"/>
        </xdr:cNvPicPr>
      </xdr:nvPicPr>
      <xdr:blipFill>
        <a:blip xmlns:r="http://schemas.openxmlformats.org/officeDocument/2006/relationships" r:embed="rId24"/>
        <a:stretch>
          <a:fillRect/>
        </a:stretch>
      </xdr:blipFill>
      <xdr:spPr>
        <a:xfrm>
          <a:off x="20412364" y="80220343"/>
          <a:ext cx="1629399" cy="1226326"/>
        </a:xfrm>
        <a:prstGeom prst="rect">
          <a:avLst/>
        </a:prstGeom>
      </xdr:spPr>
    </xdr:pic>
    <xdr:clientData/>
  </xdr:twoCellAnchor>
  <xdr:twoCellAnchor editAs="oneCell">
    <xdr:from>
      <xdr:col>6</xdr:col>
      <xdr:colOff>0</xdr:colOff>
      <xdr:row>14</xdr:row>
      <xdr:rowOff>0</xdr:rowOff>
    </xdr:from>
    <xdr:to>
      <xdr:col>6</xdr:col>
      <xdr:colOff>1629391</xdr:colOff>
      <xdr:row>14</xdr:row>
      <xdr:rowOff>1216152</xdr:rowOff>
    </xdr:to>
    <xdr:pic>
      <xdr:nvPicPr>
        <xdr:cNvPr id="109" name="Picture 108" descr="IMG_7881.JPG"/>
        <xdr:cNvPicPr>
          <a:picLocks noChangeAspect="1"/>
        </xdr:cNvPicPr>
      </xdr:nvPicPr>
      <xdr:blipFill>
        <a:blip xmlns:r="http://schemas.openxmlformats.org/officeDocument/2006/relationships" r:embed="rId25"/>
        <a:stretch>
          <a:fillRect/>
        </a:stretch>
      </xdr:blipFill>
      <xdr:spPr>
        <a:xfrm>
          <a:off x="25562719" y="24765000"/>
          <a:ext cx="1629391" cy="1216152"/>
        </a:xfrm>
        <a:prstGeom prst="rect">
          <a:avLst/>
        </a:prstGeom>
      </xdr:spPr>
    </xdr:pic>
    <xdr:clientData/>
  </xdr:twoCellAnchor>
  <xdr:twoCellAnchor editAs="oneCell">
    <xdr:from>
      <xdr:col>6</xdr:col>
      <xdr:colOff>0</xdr:colOff>
      <xdr:row>13</xdr:row>
      <xdr:rowOff>0</xdr:rowOff>
    </xdr:from>
    <xdr:to>
      <xdr:col>6</xdr:col>
      <xdr:colOff>1629391</xdr:colOff>
      <xdr:row>13</xdr:row>
      <xdr:rowOff>1216152</xdr:rowOff>
    </xdr:to>
    <xdr:pic>
      <xdr:nvPicPr>
        <xdr:cNvPr id="111" name="Picture 110" descr="IMG_7880.JPG"/>
        <xdr:cNvPicPr>
          <a:picLocks noChangeAspect="1"/>
        </xdr:cNvPicPr>
      </xdr:nvPicPr>
      <xdr:blipFill>
        <a:blip xmlns:r="http://schemas.openxmlformats.org/officeDocument/2006/relationships" r:embed="rId26"/>
        <a:stretch>
          <a:fillRect/>
        </a:stretch>
      </xdr:blipFill>
      <xdr:spPr>
        <a:xfrm>
          <a:off x="25562719" y="23538656"/>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12" name="Picture 111" descr="IMG_7866.JPG"/>
        <xdr:cNvPicPr>
          <a:picLocks noChangeAspect="1"/>
        </xdr:cNvPicPr>
      </xdr:nvPicPr>
      <xdr:blipFill>
        <a:blip xmlns:r="http://schemas.openxmlformats.org/officeDocument/2006/relationships" r:embed="rId27"/>
        <a:stretch>
          <a:fillRect/>
        </a:stretch>
      </xdr:blipFill>
      <xdr:spPr>
        <a:xfrm>
          <a:off x="25562719" y="61555313"/>
          <a:ext cx="1629391" cy="1216152"/>
        </a:xfrm>
        <a:prstGeom prst="rect">
          <a:avLst/>
        </a:prstGeom>
      </xdr:spPr>
    </xdr:pic>
    <xdr:clientData/>
  </xdr:twoCellAnchor>
  <xdr:twoCellAnchor editAs="oneCell">
    <xdr:from>
      <xdr:col>6</xdr:col>
      <xdr:colOff>0</xdr:colOff>
      <xdr:row>22</xdr:row>
      <xdr:rowOff>0</xdr:rowOff>
    </xdr:from>
    <xdr:to>
      <xdr:col>6</xdr:col>
      <xdr:colOff>1629391</xdr:colOff>
      <xdr:row>22</xdr:row>
      <xdr:rowOff>1216152</xdr:rowOff>
    </xdr:to>
    <xdr:pic>
      <xdr:nvPicPr>
        <xdr:cNvPr id="113" name="Picture 112" descr="IMG_7892.JPG"/>
        <xdr:cNvPicPr>
          <a:picLocks noChangeAspect="1"/>
        </xdr:cNvPicPr>
      </xdr:nvPicPr>
      <xdr:blipFill>
        <a:blip xmlns:r="http://schemas.openxmlformats.org/officeDocument/2006/relationships" r:embed="rId28"/>
        <a:stretch>
          <a:fillRect/>
        </a:stretch>
      </xdr:blipFill>
      <xdr:spPr>
        <a:xfrm>
          <a:off x="25562719" y="38254781"/>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14" name="Picture 113" descr="IMG_7853.JPG"/>
        <xdr:cNvPicPr>
          <a:picLocks noChangeAspect="1"/>
        </xdr:cNvPicPr>
      </xdr:nvPicPr>
      <xdr:blipFill>
        <a:blip xmlns:r="http://schemas.openxmlformats.org/officeDocument/2006/relationships" r:embed="rId29"/>
        <a:stretch>
          <a:fillRect/>
        </a:stretch>
      </xdr:blipFill>
      <xdr:spPr>
        <a:xfrm>
          <a:off x="25562719" y="46839188"/>
          <a:ext cx="1629391" cy="1216152"/>
        </a:xfrm>
        <a:prstGeom prst="rect">
          <a:avLst/>
        </a:prstGeom>
      </xdr:spPr>
    </xdr:pic>
    <xdr:clientData/>
  </xdr:twoCellAnchor>
  <xdr:twoCellAnchor editAs="oneCell">
    <xdr:from>
      <xdr:col>6</xdr:col>
      <xdr:colOff>0</xdr:colOff>
      <xdr:row>27</xdr:row>
      <xdr:rowOff>0</xdr:rowOff>
    </xdr:from>
    <xdr:to>
      <xdr:col>6</xdr:col>
      <xdr:colOff>1625600</xdr:colOff>
      <xdr:row>27</xdr:row>
      <xdr:rowOff>1223818</xdr:rowOff>
    </xdr:to>
    <xdr:pic>
      <xdr:nvPicPr>
        <xdr:cNvPr id="115" name="Picture 114" descr="IMG_7854.JPG"/>
        <xdr:cNvPicPr>
          <a:picLocks noChangeAspect="1"/>
        </xdr:cNvPicPr>
      </xdr:nvPicPr>
      <xdr:blipFill>
        <a:blip xmlns:r="http://schemas.openxmlformats.org/officeDocument/2006/relationships" r:embed="rId30"/>
        <a:stretch>
          <a:fillRect/>
        </a:stretch>
      </xdr:blipFill>
      <xdr:spPr>
        <a:xfrm>
          <a:off x="25562719" y="48065531"/>
          <a:ext cx="1625600" cy="1219200"/>
        </a:xfrm>
        <a:prstGeom prst="rect">
          <a:avLst/>
        </a:prstGeom>
      </xdr:spPr>
    </xdr:pic>
    <xdr:clientData/>
  </xdr:twoCellAnchor>
  <xdr:twoCellAnchor editAs="oneCell">
    <xdr:from>
      <xdr:col>6</xdr:col>
      <xdr:colOff>0</xdr:colOff>
      <xdr:row>27</xdr:row>
      <xdr:rowOff>0</xdr:rowOff>
    </xdr:from>
    <xdr:to>
      <xdr:col>6</xdr:col>
      <xdr:colOff>1625600</xdr:colOff>
      <xdr:row>27</xdr:row>
      <xdr:rowOff>1223819</xdr:rowOff>
    </xdr:to>
    <xdr:pic>
      <xdr:nvPicPr>
        <xdr:cNvPr id="116" name="Picture 115" descr="IMG_7852.JPG"/>
        <xdr:cNvPicPr>
          <a:picLocks noChangeAspect="1"/>
        </xdr:cNvPicPr>
      </xdr:nvPicPr>
      <xdr:blipFill>
        <a:blip xmlns:r="http://schemas.openxmlformats.org/officeDocument/2006/relationships" r:embed="rId31"/>
        <a:stretch>
          <a:fillRect/>
        </a:stretch>
      </xdr:blipFill>
      <xdr:spPr>
        <a:xfrm>
          <a:off x="25562719" y="45612844"/>
          <a:ext cx="1625600" cy="1219200"/>
        </a:xfrm>
        <a:prstGeom prst="rect">
          <a:avLst/>
        </a:prstGeom>
      </xdr:spPr>
    </xdr:pic>
    <xdr:clientData/>
  </xdr:twoCellAnchor>
  <xdr:twoCellAnchor editAs="oneCell">
    <xdr:from>
      <xdr:col>6</xdr:col>
      <xdr:colOff>0</xdr:colOff>
      <xdr:row>27</xdr:row>
      <xdr:rowOff>0</xdr:rowOff>
    </xdr:from>
    <xdr:to>
      <xdr:col>6</xdr:col>
      <xdr:colOff>1623917</xdr:colOff>
      <xdr:row>27</xdr:row>
      <xdr:rowOff>1216152</xdr:rowOff>
    </xdr:to>
    <xdr:pic>
      <xdr:nvPicPr>
        <xdr:cNvPr id="117" name="Picture 116" descr="IMG_7851.JPG"/>
        <xdr:cNvPicPr>
          <a:picLocks noChangeAspect="1"/>
        </xdr:cNvPicPr>
      </xdr:nvPicPr>
      <xdr:blipFill>
        <a:blip xmlns:r="http://schemas.openxmlformats.org/officeDocument/2006/relationships" r:embed="rId32"/>
        <a:stretch>
          <a:fillRect/>
        </a:stretch>
      </xdr:blipFill>
      <xdr:spPr>
        <a:xfrm>
          <a:off x="25562719" y="44386500"/>
          <a:ext cx="1623917" cy="1216152"/>
        </a:xfrm>
        <a:prstGeom prst="rect">
          <a:avLst/>
        </a:prstGeom>
      </xdr:spPr>
    </xdr:pic>
    <xdr:clientData/>
  </xdr:twoCellAnchor>
  <xdr:twoCellAnchor editAs="oneCell">
    <xdr:from>
      <xdr:col>6</xdr:col>
      <xdr:colOff>0</xdr:colOff>
      <xdr:row>8</xdr:row>
      <xdr:rowOff>0</xdr:rowOff>
    </xdr:from>
    <xdr:to>
      <xdr:col>6</xdr:col>
      <xdr:colOff>1629391</xdr:colOff>
      <xdr:row>8</xdr:row>
      <xdr:rowOff>1216152</xdr:rowOff>
    </xdr:to>
    <xdr:pic>
      <xdr:nvPicPr>
        <xdr:cNvPr id="118" name="Picture 117" descr="IMG_7877.JPG"/>
        <xdr:cNvPicPr>
          <a:picLocks noChangeAspect="1"/>
        </xdr:cNvPicPr>
      </xdr:nvPicPr>
      <xdr:blipFill>
        <a:blip xmlns:r="http://schemas.openxmlformats.org/officeDocument/2006/relationships" r:embed="rId33"/>
        <a:stretch>
          <a:fillRect/>
        </a:stretch>
      </xdr:blipFill>
      <xdr:spPr>
        <a:xfrm>
          <a:off x="25562719" y="12501563"/>
          <a:ext cx="1629391" cy="1216152"/>
        </a:xfrm>
        <a:prstGeom prst="rect">
          <a:avLst/>
        </a:prstGeom>
      </xdr:spPr>
    </xdr:pic>
    <xdr:clientData/>
  </xdr:twoCellAnchor>
  <xdr:twoCellAnchor editAs="oneCell">
    <xdr:from>
      <xdr:col>6</xdr:col>
      <xdr:colOff>0</xdr:colOff>
      <xdr:row>33</xdr:row>
      <xdr:rowOff>0</xdr:rowOff>
    </xdr:from>
    <xdr:to>
      <xdr:col>6</xdr:col>
      <xdr:colOff>1629391</xdr:colOff>
      <xdr:row>33</xdr:row>
      <xdr:rowOff>1216152</xdr:rowOff>
    </xdr:to>
    <xdr:pic>
      <xdr:nvPicPr>
        <xdr:cNvPr id="119" name="Picture 118" descr="IMG_7907.JPG"/>
        <xdr:cNvPicPr>
          <a:picLocks noChangeAspect="1"/>
        </xdr:cNvPicPr>
      </xdr:nvPicPr>
      <xdr:blipFill>
        <a:blip xmlns:r="http://schemas.openxmlformats.org/officeDocument/2006/relationships" r:embed="rId34"/>
        <a:stretch>
          <a:fillRect/>
        </a:stretch>
      </xdr:blipFill>
      <xdr:spPr>
        <a:xfrm>
          <a:off x="25562719" y="73818750"/>
          <a:ext cx="1629391" cy="1216152"/>
        </a:xfrm>
        <a:prstGeom prst="rect">
          <a:avLst/>
        </a:prstGeom>
      </xdr:spPr>
    </xdr:pic>
    <xdr:clientData/>
  </xdr:twoCellAnchor>
  <xdr:twoCellAnchor editAs="oneCell">
    <xdr:from>
      <xdr:col>6</xdr:col>
      <xdr:colOff>0</xdr:colOff>
      <xdr:row>14</xdr:row>
      <xdr:rowOff>1226343</xdr:rowOff>
    </xdr:from>
    <xdr:to>
      <xdr:col>6</xdr:col>
      <xdr:colOff>1629399</xdr:colOff>
      <xdr:row>15</xdr:row>
      <xdr:rowOff>1159579</xdr:rowOff>
    </xdr:to>
    <xdr:pic>
      <xdr:nvPicPr>
        <xdr:cNvPr id="120" name="Picture 119" descr="IMG_7882.JPG"/>
        <xdr:cNvPicPr>
          <a:picLocks noChangeAspect="1"/>
        </xdr:cNvPicPr>
      </xdr:nvPicPr>
      <xdr:blipFill>
        <a:blip xmlns:r="http://schemas.openxmlformats.org/officeDocument/2006/relationships" r:embed="rId35"/>
        <a:stretch>
          <a:fillRect/>
        </a:stretch>
      </xdr:blipFill>
      <xdr:spPr>
        <a:xfrm>
          <a:off x="25562719" y="25991343"/>
          <a:ext cx="1629399" cy="1216152"/>
        </a:xfrm>
        <a:prstGeom prst="rect">
          <a:avLst/>
        </a:prstGeom>
      </xdr:spPr>
    </xdr:pic>
    <xdr:clientData/>
  </xdr:twoCellAnchor>
  <xdr:twoCellAnchor editAs="oneCell">
    <xdr:from>
      <xdr:col>6</xdr:col>
      <xdr:colOff>0</xdr:colOff>
      <xdr:row>27</xdr:row>
      <xdr:rowOff>0</xdr:rowOff>
    </xdr:from>
    <xdr:to>
      <xdr:col>6</xdr:col>
      <xdr:colOff>1629399</xdr:colOff>
      <xdr:row>27</xdr:row>
      <xdr:rowOff>1226327</xdr:rowOff>
    </xdr:to>
    <xdr:pic>
      <xdr:nvPicPr>
        <xdr:cNvPr id="121" name="Picture 120" descr="IMG_7863.JPG"/>
        <xdr:cNvPicPr>
          <a:picLocks noChangeAspect="1"/>
        </xdr:cNvPicPr>
      </xdr:nvPicPr>
      <xdr:blipFill>
        <a:blip xmlns:r="http://schemas.openxmlformats.org/officeDocument/2006/relationships" r:embed="rId36"/>
        <a:stretch>
          <a:fillRect/>
        </a:stretch>
      </xdr:blipFill>
      <xdr:spPr>
        <a:xfrm>
          <a:off x="20412364" y="63398616"/>
          <a:ext cx="1629399" cy="1226327"/>
        </a:xfrm>
        <a:prstGeom prst="rect">
          <a:avLst/>
        </a:prstGeom>
      </xdr:spPr>
    </xdr:pic>
    <xdr:clientData/>
  </xdr:twoCellAnchor>
  <xdr:twoCellAnchor editAs="oneCell">
    <xdr:from>
      <xdr:col>6</xdr:col>
      <xdr:colOff>0</xdr:colOff>
      <xdr:row>23</xdr:row>
      <xdr:rowOff>1226343</xdr:rowOff>
    </xdr:from>
    <xdr:to>
      <xdr:col>6</xdr:col>
      <xdr:colOff>1629399</xdr:colOff>
      <xdr:row>24</xdr:row>
      <xdr:rowOff>1159578</xdr:rowOff>
    </xdr:to>
    <xdr:pic>
      <xdr:nvPicPr>
        <xdr:cNvPr id="122" name="Picture 121" descr="IMG_7894.JPG"/>
        <xdr:cNvPicPr>
          <a:picLocks noChangeAspect="1"/>
        </xdr:cNvPicPr>
      </xdr:nvPicPr>
      <xdr:blipFill>
        <a:blip xmlns:r="http://schemas.openxmlformats.org/officeDocument/2006/relationships" r:embed="rId37"/>
        <a:stretch>
          <a:fillRect/>
        </a:stretch>
      </xdr:blipFill>
      <xdr:spPr>
        <a:xfrm>
          <a:off x="25562719" y="40707468"/>
          <a:ext cx="1629399" cy="1216152"/>
        </a:xfrm>
        <a:prstGeom prst="rect">
          <a:avLst/>
        </a:prstGeom>
      </xdr:spPr>
    </xdr:pic>
    <xdr:clientData/>
  </xdr:twoCellAnchor>
  <xdr:twoCellAnchor editAs="oneCell">
    <xdr:from>
      <xdr:col>6</xdr:col>
      <xdr:colOff>0</xdr:colOff>
      <xdr:row>9</xdr:row>
      <xdr:rowOff>0</xdr:rowOff>
    </xdr:from>
    <xdr:to>
      <xdr:col>6</xdr:col>
      <xdr:colOff>1629391</xdr:colOff>
      <xdr:row>9</xdr:row>
      <xdr:rowOff>1216152</xdr:rowOff>
    </xdr:to>
    <xdr:pic>
      <xdr:nvPicPr>
        <xdr:cNvPr id="125" name="Picture 124" descr="IMG_7878.JPG"/>
        <xdr:cNvPicPr>
          <a:picLocks noChangeAspect="1"/>
        </xdr:cNvPicPr>
      </xdr:nvPicPr>
      <xdr:blipFill>
        <a:blip xmlns:r="http://schemas.openxmlformats.org/officeDocument/2006/relationships" r:embed="rId38"/>
        <a:stretch>
          <a:fillRect/>
        </a:stretch>
      </xdr:blipFill>
      <xdr:spPr>
        <a:xfrm>
          <a:off x="25562719" y="13727906"/>
          <a:ext cx="1629391" cy="1216152"/>
        </a:xfrm>
        <a:prstGeom prst="rect">
          <a:avLst/>
        </a:prstGeom>
      </xdr:spPr>
    </xdr:pic>
    <xdr:clientData/>
  </xdr:twoCellAnchor>
  <xdr:twoCellAnchor editAs="oneCell">
    <xdr:from>
      <xdr:col>6</xdr:col>
      <xdr:colOff>0</xdr:colOff>
      <xdr:row>10</xdr:row>
      <xdr:rowOff>0</xdr:rowOff>
    </xdr:from>
    <xdr:to>
      <xdr:col>6</xdr:col>
      <xdr:colOff>1629391</xdr:colOff>
      <xdr:row>10</xdr:row>
      <xdr:rowOff>1216152</xdr:rowOff>
    </xdr:to>
    <xdr:pic>
      <xdr:nvPicPr>
        <xdr:cNvPr id="126" name="Picture 125" descr="IMG_7911.JPG"/>
        <xdr:cNvPicPr>
          <a:picLocks noChangeAspect="1"/>
        </xdr:cNvPicPr>
      </xdr:nvPicPr>
      <xdr:blipFill>
        <a:blip xmlns:r="http://schemas.openxmlformats.org/officeDocument/2006/relationships" r:embed="rId39"/>
        <a:stretch>
          <a:fillRect/>
        </a:stretch>
      </xdr:blipFill>
      <xdr:spPr>
        <a:xfrm>
          <a:off x="25562719" y="16180594"/>
          <a:ext cx="1629391" cy="1216152"/>
        </a:xfrm>
        <a:prstGeom prst="rect">
          <a:avLst/>
        </a:prstGeom>
      </xdr:spPr>
    </xdr:pic>
    <xdr:clientData/>
  </xdr:twoCellAnchor>
  <xdr:twoCellAnchor editAs="oneCell">
    <xdr:from>
      <xdr:col>6</xdr:col>
      <xdr:colOff>0</xdr:colOff>
      <xdr:row>35</xdr:row>
      <xdr:rowOff>0</xdr:rowOff>
    </xdr:from>
    <xdr:to>
      <xdr:col>6</xdr:col>
      <xdr:colOff>1629391</xdr:colOff>
      <xdr:row>35</xdr:row>
      <xdr:rowOff>1216152</xdr:rowOff>
    </xdr:to>
    <xdr:pic>
      <xdr:nvPicPr>
        <xdr:cNvPr id="127" name="Picture 126" descr="IMG_7910.JPG"/>
        <xdr:cNvPicPr>
          <a:picLocks noChangeAspect="1"/>
        </xdr:cNvPicPr>
      </xdr:nvPicPr>
      <xdr:blipFill>
        <a:blip xmlns:r="http://schemas.openxmlformats.org/officeDocument/2006/relationships" r:embed="rId40"/>
        <a:stretch>
          <a:fillRect/>
        </a:stretch>
      </xdr:blipFill>
      <xdr:spPr>
        <a:xfrm>
          <a:off x="25562719" y="77497781"/>
          <a:ext cx="1629391" cy="1216152"/>
        </a:xfrm>
        <a:prstGeom prst="rect">
          <a:avLst/>
        </a:prstGeom>
      </xdr:spPr>
    </xdr:pic>
    <xdr:clientData/>
  </xdr:twoCellAnchor>
  <xdr:twoCellAnchor editAs="oneCell">
    <xdr:from>
      <xdr:col>6</xdr:col>
      <xdr:colOff>0</xdr:colOff>
      <xdr:row>13</xdr:row>
      <xdr:rowOff>0</xdr:rowOff>
    </xdr:from>
    <xdr:to>
      <xdr:col>6</xdr:col>
      <xdr:colOff>1629399</xdr:colOff>
      <xdr:row>13</xdr:row>
      <xdr:rowOff>1216152</xdr:rowOff>
    </xdr:to>
    <xdr:pic>
      <xdr:nvPicPr>
        <xdr:cNvPr id="128" name="Picture 127" descr="IMG_7879.JPG"/>
        <xdr:cNvPicPr>
          <a:picLocks noChangeAspect="1"/>
        </xdr:cNvPicPr>
      </xdr:nvPicPr>
      <xdr:blipFill>
        <a:blip xmlns:r="http://schemas.openxmlformats.org/officeDocument/2006/relationships" r:embed="rId41"/>
        <a:stretch>
          <a:fillRect/>
        </a:stretch>
      </xdr:blipFill>
      <xdr:spPr>
        <a:xfrm>
          <a:off x="25562719" y="22312312"/>
          <a:ext cx="1629399" cy="1216152"/>
        </a:xfrm>
        <a:prstGeom prst="rect">
          <a:avLst/>
        </a:prstGeom>
      </xdr:spPr>
    </xdr:pic>
    <xdr:clientData/>
  </xdr:twoCellAnchor>
  <xdr:twoCellAnchor editAs="oneCell">
    <xdr:from>
      <xdr:col>6</xdr:col>
      <xdr:colOff>0</xdr:colOff>
      <xdr:row>13</xdr:row>
      <xdr:rowOff>0</xdr:rowOff>
    </xdr:from>
    <xdr:to>
      <xdr:col>6</xdr:col>
      <xdr:colOff>1629399</xdr:colOff>
      <xdr:row>13</xdr:row>
      <xdr:rowOff>1226326</xdr:rowOff>
    </xdr:to>
    <xdr:pic>
      <xdr:nvPicPr>
        <xdr:cNvPr id="129" name="Picture 128" descr="IMG_7914.JPG"/>
        <xdr:cNvPicPr>
          <a:picLocks noChangeAspect="1"/>
        </xdr:cNvPicPr>
      </xdr:nvPicPr>
      <xdr:blipFill>
        <a:blip xmlns:r="http://schemas.openxmlformats.org/officeDocument/2006/relationships" r:embed="rId42"/>
        <a:stretch>
          <a:fillRect/>
        </a:stretch>
      </xdr:blipFill>
      <xdr:spPr>
        <a:xfrm>
          <a:off x="25562719" y="21085968"/>
          <a:ext cx="1629399" cy="1216152"/>
        </a:xfrm>
        <a:prstGeom prst="rect">
          <a:avLst/>
        </a:prstGeom>
      </xdr:spPr>
    </xdr:pic>
    <xdr:clientData/>
  </xdr:twoCellAnchor>
  <xdr:twoCellAnchor editAs="oneCell">
    <xdr:from>
      <xdr:col>6</xdr:col>
      <xdr:colOff>0</xdr:colOff>
      <xdr:row>13</xdr:row>
      <xdr:rowOff>0</xdr:rowOff>
    </xdr:from>
    <xdr:to>
      <xdr:col>6</xdr:col>
      <xdr:colOff>1629391</xdr:colOff>
      <xdr:row>13</xdr:row>
      <xdr:rowOff>1216152</xdr:rowOff>
    </xdr:to>
    <xdr:pic>
      <xdr:nvPicPr>
        <xdr:cNvPr id="130" name="Picture 129" descr="IMG_7915.JPG"/>
        <xdr:cNvPicPr>
          <a:picLocks noChangeAspect="1"/>
        </xdr:cNvPicPr>
      </xdr:nvPicPr>
      <xdr:blipFill>
        <a:blip xmlns:r="http://schemas.openxmlformats.org/officeDocument/2006/relationships" r:embed="rId43"/>
        <a:stretch>
          <a:fillRect/>
        </a:stretch>
      </xdr:blipFill>
      <xdr:spPr>
        <a:xfrm>
          <a:off x="25562719" y="19859625"/>
          <a:ext cx="1629391" cy="1216152"/>
        </a:xfrm>
        <a:prstGeom prst="rect">
          <a:avLst/>
        </a:prstGeom>
      </xdr:spPr>
    </xdr:pic>
    <xdr:clientData/>
  </xdr:twoCellAnchor>
  <xdr:twoCellAnchor editAs="oneCell">
    <xdr:from>
      <xdr:col>6</xdr:col>
      <xdr:colOff>0</xdr:colOff>
      <xdr:row>12</xdr:row>
      <xdr:rowOff>0</xdr:rowOff>
    </xdr:from>
    <xdr:to>
      <xdr:col>6</xdr:col>
      <xdr:colOff>1629391</xdr:colOff>
      <xdr:row>12</xdr:row>
      <xdr:rowOff>1216152</xdr:rowOff>
    </xdr:to>
    <xdr:pic>
      <xdr:nvPicPr>
        <xdr:cNvPr id="131" name="Picture 130" descr="IMG_7913.JPG"/>
        <xdr:cNvPicPr>
          <a:picLocks noChangeAspect="1"/>
        </xdr:cNvPicPr>
      </xdr:nvPicPr>
      <xdr:blipFill>
        <a:blip xmlns:r="http://schemas.openxmlformats.org/officeDocument/2006/relationships" r:embed="rId44"/>
        <a:stretch>
          <a:fillRect/>
        </a:stretch>
      </xdr:blipFill>
      <xdr:spPr>
        <a:xfrm>
          <a:off x="25562719" y="18633281"/>
          <a:ext cx="1629391" cy="1216152"/>
        </a:xfrm>
        <a:prstGeom prst="rect">
          <a:avLst/>
        </a:prstGeom>
      </xdr:spPr>
    </xdr:pic>
    <xdr:clientData/>
  </xdr:twoCellAnchor>
  <xdr:twoCellAnchor editAs="oneCell">
    <xdr:from>
      <xdr:col>6</xdr:col>
      <xdr:colOff>0</xdr:colOff>
      <xdr:row>11</xdr:row>
      <xdr:rowOff>-1</xdr:rowOff>
    </xdr:from>
    <xdr:to>
      <xdr:col>6</xdr:col>
      <xdr:colOff>1629399</xdr:colOff>
      <xdr:row>11</xdr:row>
      <xdr:rowOff>1216151</xdr:rowOff>
    </xdr:to>
    <xdr:pic>
      <xdr:nvPicPr>
        <xdr:cNvPr id="132" name="Picture 131" descr="IMG_7912.JPG"/>
        <xdr:cNvPicPr>
          <a:picLocks noChangeAspect="1"/>
        </xdr:cNvPicPr>
      </xdr:nvPicPr>
      <xdr:blipFill>
        <a:blip xmlns:r="http://schemas.openxmlformats.org/officeDocument/2006/relationships" r:embed="rId45"/>
        <a:stretch>
          <a:fillRect/>
        </a:stretch>
      </xdr:blipFill>
      <xdr:spPr>
        <a:xfrm>
          <a:off x="25562719" y="17406937"/>
          <a:ext cx="1629399" cy="1216152"/>
        </a:xfrm>
        <a:prstGeom prst="rect">
          <a:avLst/>
        </a:prstGeom>
      </xdr:spPr>
    </xdr:pic>
    <xdr:clientData/>
  </xdr:twoCellAnchor>
  <xdr:twoCellAnchor editAs="oneCell">
    <xdr:from>
      <xdr:col>6</xdr:col>
      <xdr:colOff>0</xdr:colOff>
      <xdr:row>32</xdr:row>
      <xdr:rowOff>0</xdr:rowOff>
    </xdr:from>
    <xdr:to>
      <xdr:col>6</xdr:col>
      <xdr:colOff>1629399</xdr:colOff>
      <xdr:row>32</xdr:row>
      <xdr:rowOff>1226328</xdr:rowOff>
    </xdr:to>
    <xdr:pic>
      <xdr:nvPicPr>
        <xdr:cNvPr id="133" name="Picture 132" descr="IMG_7906.JPG"/>
        <xdr:cNvPicPr>
          <a:picLocks noChangeAspect="1"/>
        </xdr:cNvPicPr>
      </xdr:nvPicPr>
      <xdr:blipFill>
        <a:blip xmlns:r="http://schemas.openxmlformats.org/officeDocument/2006/relationships" r:embed="rId46"/>
        <a:stretch>
          <a:fillRect/>
        </a:stretch>
      </xdr:blipFill>
      <xdr:spPr>
        <a:xfrm>
          <a:off x="25562719" y="72592405"/>
          <a:ext cx="1629399" cy="1216152"/>
        </a:xfrm>
        <a:prstGeom prst="rect">
          <a:avLst/>
        </a:prstGeom>
      </xdr:spPr>
    </xdr:pic>
    <xdr:clientData/>
  </xdr:twoCellAnchor>
  <xdr:twoCellAnchor editAs="oneCell">
    <xdr:from>
      <xdr:col>6</xdr:col>
      <xdr:colOff>0</xdr:colOff>
      <xdr:row>15</xdr:row>
      <xdr:rowOff>0</xdr:rowOff>
    </xdr:from>
    <xdr:to>
      <xdr:col>6</xdr:col>
      <xdr:colOff>1629391</xdr:colOff>
      <xdr:row>15</xdr:row>
      <xdr:rowOff>1216152</xdr:rowOff>
    </xdr:to>
    <xdr:pic>
      <xdr:nvPicPr>
        <xdr:cNvPr id="134" name="Picture 133" descr="IMG_7883.JPG"/>
        <xdr:cNvPicPr>
          <a:picLocks noChangeAspect="1"/>
        </xdr:cNvPicPr>
      </xdr:nvPicPr>
      <xdr:blipFill>
        <a:blip xmlns:r="http://schemas.openxmlformats.org/officeDocument/2006/relationships" r:embed="rId47"/>
        <a:stretch>
          <a:fillRect/>
        </a:stretch>
      </xdr:blipFill>
      <xdr:spPr>
        <a:xfrm>
          <a:off x="25562719" y="27217688"/>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35" name="Picture 134" descr="IMG_7862.JPG"/>
        <xdr:cNvPicPr>
          <a:picLocks noChangeAspect="1"/>
        </xdr:cNvPicPr>
      </xdr:nvPicPr>
      <xdr:blipFill>
        <a:blip xmlns:r="http://schemas.openxmlformats.org/officeDocument/2006/relationships" r:embed="rId48"/>
        <a:stretch>
          <a:fillRect/>
        </a:stretch>
      </xdr:blipFill>
      <xdr:spPr>
        <a:xfrm>
          <a:off x="25562719" y="57876281"/>
          <a:ext cx="1629391" cy="1216152"/>
        </a:xfrm>
        <a:prstGeom prst="rect">
          <a:avLst/>
        </a:prstGeom>
      </xdr:spPr>
    </xdr:pic>
    <xdr:clientData/>
  </xdr:twoCellAnchor>
  <xdr:twoCellAnchor editAs="oneCell">
    <xdr:from>
      <xdr:col>6</xdr:col>
      <xdr:colOff>11545</xdr:colOff>
      <xdr:row>1</xdr:row>
      <xdr:rowOff>30305</xdr:rowOff>
    </xdr:from>
    <xdr:to>
      <xdr:col>7</xdr:col>
      <xdr:colOff>1489</xdr:colOff>
      <xdr:row>1</xdr:row>
      <xdr:rowOff>1230582</xdr:rowOff>
    </xdr:to>
    <xdr:pic>
      <xdr:nvPicPr>
        <xdr:cNvPr id="136" name="Picture 135" descr="IMG_7867.JPG"/>
        <xdr:cNvPicPr>
          <a:picLocks noChangeAspect="1"/>
        </xdr:cNvPicPr>
      </xdr:nvPicPr>
      <xdr:blipFill>
        <a:blip xmlns:r="http://schemas.openxmlformats.org/officeDocument/2006/relationships" r:embed="rId49"/>
        <a:stretch>
          <a:fillRect/>
        </a:stretch>
      </xdr:blipFill>
      <xdr:spPr>
        <a:xfrm>
          <a:off x="20423909" y="757669"/>
          <a:ext cx="1629399" cy="1200277"/>
        </a:xfrm>
        <a:prstGeom prst="rect">
          <a:avLst/>
        </a:prstGeom>
      </xdr:spPr>
    </xdr:pic>
    <xdr:clientData/>
  </xdr:twoCellAnchor>
  <xdr:twoCellAnchor editAs="oneCell">
    <xdr:from>
      <xdr:col>6</xdr:col>
      <xdr:colOff>6616</xdr:colOff>
      <xdr:row>31</xdr:row>
      <xdr:rowOff>0</xdr:rowOff>
    </xdr:from>
    <xdr:to>
      <xdr:col>7</xdr:col>
      <xdr:colOff>3149</xdr:colOff>
      <xdr:row>31</xdr:row>
      <xdr:rowOff>1216152</xdr:rowOff>
    </xdr:to>
    <xdr:pic>
      <xdr:nvPicPr>
        <xdr:cNvPr id="137" name="Picture 136" descr="IMG_7904.JPG"/>
        <xdr:cNvPicPr>
          <a:picLocks noChangeAspect="1"/>
        </xdr:cNvPicPr>
      </xdr:nvPicPr>
      <xdr:blipFill>
        <a:blip xmlns:r="http://schemas.openxmlformats.org/officeDocument/2006/relationships" r:embed="rId50"/>
        <a:stretch>
          <a:fillRect/>
        </a:stretch>
      </xdr:blipFill>
      <xdr:spPr>
        <a:xfrm>
          <a:off x="25569335" y="70139719"/>
          <a:ext cx="1629391" cy="1216152"/>
        </a:xfrm>
        <a:prstGeom prst="rect">
          <a:avLst/>
        </a:prstGeom>
      </xdr:spPr>
    </xdr:pic>
    <xdr:clientData/>
  </xdr:twoCellAnchor>
  <xdr:twoCellAnchor editAs="oneCell">
    <xdr:from>
      <xdr:col>6</xdr:col>
      <xdr:colOff>6616</xdr:colOff>
      <xdr:row>16</xdr:row>
      <xdr:rowOff>1226343</xdr:rowOff>
    </xdr:from>
    <xdr:to>
      <xdr:col>7</xdr:col>
      <xdr:colOff>3157</xdr:colOff>
      <xdr:row>17</xdr:row>
      <xdr:rowOff>1159579</xdr:rowOff>
    </xdr:to>
    <xdr:pic>
      <xdr:nvPicPr>
        <xdr:cNvPr id="140" name="Picture 139" descr="IMG_7885.JPG"/>
        <xdr:cNvPicPr>
          <a:picLocks noChangeAspect="1"/>
        </xdr:cNvPicPr>
      </xdr:nvPicPr>
      <xdr:blipFill>
        <a:blip xmlns:r="http://schemas.openxmlformats.org/officeDocument/2006/relationships" r:embed="rId51"/>
        <a:stretch>
          <a:fillRect/>
        </a:stretch>
      </xdr:blipFill>
      <xdr:spPr>
        <a:xfrm>
          <a:off x="25569335" y="29670374"/>
          <a:ext cx="1629399" cy="1216152"/>
        </a:xfrm>
        <a:prstGeom prst="rect">
          <a:avLst/>
        </a:prstGeom>
      </xdr:spPr>
    </xdr:pic>
    <xdr:clientData/>
  </xdr:twoCellAnchor>
  <xdr:twoCellAnchor editAs="oneCell">
    <xdr:from>
      <xdr:col>6</xdr:col>
      <xdr:colOff>0</xdr:colOff>
      <xdr:row>16</xdr:row>
      <xdr:rowOff>0</xdr:rowOff>
    </xdr:from>
    <xdr:to>
      <xdr:col>7</xdr:col>
      <xdr:colOff>38011</xdr:colOff>
      <xdr:row>16</xdr:row>
      <xdr:rowOff>1216152</xdr:rowOff>
    </xdr:to>
    <xdr:pic>
      <xdr:nvPicPr>
        <xdr:cNvPr id="141" name="Picture 140" descr="IMG_7884.JPG"/>
        <xdr:cNvPicPr>
          <a:picLocks noChangeAspect="1"/>
        </xdr:cNvPicPr>
      </xdr:nvPicPr>
      <xdr:blipFill>
        <a:blip xmlns:r="http://schemas.openxmlformats.org/officeDocument/2006/relationships" r:embed="rId52"/>
        <a:stretch>
          <a:fillRect/>
        </a:stretch>
      </xdr:blipFill>
      <xdr:spPr>
        <a:xfrm>
          <a:off x="25562719" y="28444031"/>
          <a:ext cx="1676311" cy="1216152"/>
        </a:xfrm>
        <a:prstGeom prst="rect">
          <a:avLst/>
        </a:prstGeom>
      </xdr:spPr>
    </xdr:pic>
    <xdr:clientData/>
  </xdr:twoCellAnchor>
  <xdr:twoCellAnchor editAs="oneCell">
    <xdr:from>
      <xdr:col>6</xdr:col>
      <xdr:colOff>0</xdr:colOff>
      <xdr:row>27</xdr:row>
      <xdr:rowOff>0</xdr:rowOff>
    </xdr:from>
    <xdr:to>
      <xdr:col>6</xdr:col>
      <xdr:colOff>1629399</xdr:colOff>
      <xdr:row>27</xdr:row>
      <xdr:rowOff>1226325</xdr:rowOff>
    </xdr:to>
    <xdr:pic>
      <xdr:nvPicPr>
        <xdr:cNvPr id="142" name="Picture 141" descr="IMG_7860.JPG"/>
        <xdr:cNvPicPr>
          <a:picLocks noChangeAspect="1"/>
        </xdr:cNvPicPr>
      </xdr:nvPicPr>
      <xdr:blipFill>
        <a:blip xmlns:r="http://schemas.openxmlformats.org/officeDocument/2006/relationships" r:embed="rId53"/>
        <a:stretch>
          <a:fillRect/>
        </a:stretch>
      </xdr:blipFill>
      <xdr:spPr>
        <a:xfrm>
          <a:off x="25562719" y="55423593"/>
          <a:ext cx="1629399" cy="1216152"/>
        </a:xfrm>
        <a:prstGeom prst="rect">
          <a:avLst/>
        </a:prstGeom>
      </xdr:spPr>
    </xdr:pic>
    <xdr:clientData/>
  </xdr:twoCellAnchor>
  <xdr:twoCellAnchor editAs="oneCell">
    <xdr:from>
      <xdr:col>6</xdr:col>
      <xdr:colOff>0</xdr:colOff>
      <xdr:row>26</xdr:row>
      <xdr:rowOff>0</xdr:rowOff>
    </xdr:from>
    <xdr:to>
      <xdr:col>6</xdr:col>
      <xdr:colOff>1629391</xdr:colOff>
      <xdr:row>26</xdr:row>
      <xdr:rowOff>1216152</xdr:rowOff>
    </xdr:to>
    <xdr:pic>
      <xdr:nvPicPr>
        <xdr:cNvPr id="143" name="Picture 142" descr="IMG_7896.JPG"/>
        <xdr:cNvPicPr>
          <a:picLocks noChangeAspect="1"/>
        </xdr:cNvPicPr>
      </xdr:nvPicPr>
      <xdr:blipFill>
        <a:blip xmlns:r="http://schemas.openxmlformats.org/officeDocument/2006/relationships" r:embed="rId54"/>
        <a:stretch>
          <a:fillRect/>
        </a:stretch>
      </xdr:blipFill>
      <xdr:spPr>
        <a:xfrm>
          <a:off x="25562719" y="43160156"/>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44" name="Picture 143" descr="IMG_7865.JPG"/>
        <xdr:cNvPicPr>
          <a:picLocks noChangeAspect="1"/>
        </xdr:cNvPicPr>
      </xdr:nvPicPr>
      <xdr:blipFill>
        <a:blip xmlns:r="http://schemas.openxmlformats.org/officeDocument/2006/relationships" r:embed="rId55"/>
        <a:stretch>
          <a:fillRect/>
        </a:stretch>
      </xdr:blipFill>
      <xdr:spPr>
        <a:xfrm>
          <a:off x="25562719" y="60328969"/>
          <a:ext cx="1629391" cy="1216152"/>
        </a:xfrm>
        <a:prstGeom prst="rect">
          <a:avLst/>
        </a:prstGeom>
      </xdr:spPr>
    </xdr:pic>
    <xdr:clientData/>
  </xdr:twoCellAnchor>
  <xdr:twoCellAnchor editAs="oneCell">
    <xdr:from>
      <xdr:col>6</xdr:col>
      <xdr:colOff>0</xdr:colOff>
      <xdr:row>23</xdr:row>
      <xdr:rowOff>0</xdr:rowOff>
    </xdr:from>
    <xdr:to>
      <xdr:col>6</xdr:col>
      <xdr:colOff>1629391</xdr:colOff>
      <xdr:row>23</xdr:row>
      <xdr:rowOff>1216152</xdr:rowOff>
    </xdr:to>
    <xdr:pic>
      <xdr:nvPicPr>
        <xdr:cNvPr id="145" name="Picture 144" descr="IMG_7893.JPG"/>
        <xdr:cNvPicPr>
          <a:picLocks noChangeAspect="1"/>
        </xdr:cNvPicPr>
      </xdr:nvPicPr>
      <xdr:blipFill>
        <a:blip xmlns:r="http://schemas.openxmlformats.org/officeDocument/2006/relationships" r:embed="rId56"/>
        <a:stretch>
          <a:fillRect/>
        </a:stretch>
      </xdr:blipFill>
      <xdr:spPr>
        <a:xfrm>
          <a:off x="25562719" y="39481125"/>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46" name="Picture 145" descr="IMG_7861.JPG"/>
        <xdr:cNvPicPr>
          <a:picLocks noChangeAspect="1"/>
        </xdr:cNvPicPr>
      </xdr:nvPicPr>
      <xdr:blipFill>
        <a:blip xmlns:r="http://schemas.openxmlformats.org/officeDocument/2006/relationships" r:embed="rId57"/>
        <a:stretch>
          <a:fillRect/>
        </a:stretch>
      </xdr:blipFill>
      <xdr:spPr>
        <a:xfrm>
          <a:off x="25562719" y="56649938"/>
          <a:ext cx="1629391" cy="1216152"/>
        </a:xfrm>
        <a:prstGeom prst="rect">
          <a:avLst/>
        </a:prstGeom>
      </xdr:spPr>
    </xdr:pic>
    <xdr:clientData/>
  </xdr:twoCellAnchor>
  <xdr:twoCellAnchor editAs="oneCell">
    <xdr:from>
      <xdr:col>6</xdr:col>
      <xdr:colOff>0</xdr:colOff>
      <xdr:row>32</xdr:row>
      <xdr:rowOff>0</xdr:rowOff>
    </xdr:from>
    <xdr:to>
      <xdr:col>7</xdr:col>
      <xdr:colOff>35370</xdr:colOff>
      <xdr:row>32</xdr:row>
      <xdr:rowOff>1216152</xdr:rowOff>
    </xdr:to>
    <xdr:pic>
      <xdr:nvPicPr>
        <xdr:cNvPr id="147" name="Picture 146" descr="IMG_7905.JPG"/>
        <xdr:cNvPicPr>
          <a:picLocks noChangeAspect="1"/>
        </xdr:cNvPicPr>
      </xdr:nvPicPr>
      <xdr:blipFill>
        <a:blip xmlns:r="http://schemas.openxmlformats.org/officeDocument/2006/relationships" r:embed="rId58"/>
        <a:stretch>
          <a:fillRect/>
        </a:stretch>
      </xdr:blipFill>
      <xdr:spPr>
        <a:xfrm>
          <a:off x="25562719" y="71366062"/>
          <a:ext cx="1673670" cy="1216152"/>
        </a:xfrm>
        <a:prstGeom prst="rect">
          <a:avLst/>
        </a:prstGeom>
      </xdr:spPr>
    </xdr:pic>
    <xdr:clientData/>
  </xdr:twoCellAnchor>
  <xdr:twoCellAnchor editAs="oneCell">
    <xdr:from>
      <xdr:col>6</xdr:col>
      <xdr:colOff>0</xdr:colOff>
      <xdr:row>6</xdr:row>
      <xdr:rowOff>0</xdr:rowOff>
    </xdr:from>
    <xdr:to>
      <xdr:col>6</xdr:col>
      <xdr:colOff>1625600</xdr:colOff>
      <xdr:row>6</xdr:row>
      <xdr:rowOff>1194955</xdr:rowOff>
    </xdr:to>
    <xdr:pic>
      <xdr:nvPicPr>
        <xdr:cNvPr id="148" name="Picture 147" descr="IMG_7873.JPG"/>
        <xdr:cNvPicPr>
          <a:picLocks noChangeAspect="1"/>
        </xdr:cNvPicPr>
      </xdr:nvPicPr>
      <xdr:blipFill>
        <a:blip xmlns:r="http://schemas.openxmlformats.org/officeDocument/2006/relationships" r:embed="rId59"/>
        <a:stretch>
          <a:fillRect/>
        </a:stretch>
      </xdr:blipFill>
      <xdr:spPr>
        <a:xfrm>
          <a:off x="25562719" y="7596188"/>
          <a:ext cx="1625600" cy="1219200"/>
        </a:xfrm>
        <a:prstGeom prst="rect">
          <a:avLst/>
        </a:prstGeom>
      </xdr:spPr>
    </xdr:pic>
    <xdr:clientData/>
  </xdr:twoCellAnchor>
  <xdr:twoCellAnchor editAs="oneCell">
    <xdr:from>
      <xdr:col>6</xdr:col>
      <xdr:colOff>0</xdr:colOff>
      <xdr:row>6</xdr:row>
      <xdr:rowOff>0</xdr:rowOff>
    </xdr:from>
    <xdr:to>
      <xdr:col>6</xdr:col>
      <xdr:colOff>1625600</xdr:colOff>
      <xdr:row>6</xdr:row>
      <xdr:rowOff>1183409</xdr:rowOff>
    </xdr:to>
    <xdr:pic>
      <xdr:nvPicPr>
        <xdr:cNvPr id="149" name="Picture 148" descr="IMG_7874.JPG"/>
        <xdr:cNvPicPr>
          <a:picLocks noChangeAspect="1"/>
        </xdr:cNvPicPr>
      </xdr:nvPicPr>
      <xdr:blipFill>
        <a:blip xmlns:r="http://schemas.openxmlformats.org/officeDocument/2006/relationships" r:embed="rId60"/>
        <a:stretch>
          <a:fillRect/>
        </a:stretch>
      </xdr:blipFill>
      <xdr:spPr>
        <a:xfrm>
          <a:off x="25562719" y="8822531"/>
          <a:ext cx="1625600" cy="1219200"/>
        </a:xfrm>
        <a:prstGeom prst="rect">
          <a:avLst/>
        </a:prstGeom>
      </xdr:spPr>
    </xdr:pic>
    <xdr:clientData/>
  </xdr:twoCellAnchor>
  <xdr:twoCellAnchor editAs="oneCell">
    <xdr:from>
      <xdr:col>6</xdr:col>
      <xdr:colOff>0</xdr:colOff>
      <xdr:row>7</xdr:row>
      <xdr:rowOff>0</xdr:rowOff>
    </xdr:from>
    <xdr:to>
      <xdr:col>6</xdr:col>
      <xdr:colOff>1625600</xdr:colOff>
      <xdr:row>7</xdr:row>
      <xdr:rowOff>1183410</xdr:rowOff>
    </xdr:to>
    <xdr:pic>
      <xdr:nvPicPr>
        <xdr:cNvPr id="150" name="Picture 149" descr="IMG_7875.JPG"/>
        <xdr:cNvPicPr>
          <a:picLocks noChangeAspect="1"/>
        </xdr:cNvPicPr>
      </xdr:nvPicPr>
      <xdr:blipFill>
        <a:blip xmlns:r="http://schemas.openxmlformats.org/officeDocument/2006/relationships" r:embed="rId61"/>
        <a:stretch>
          <a:fillRect/>
        </a:stretch>
      </xdr:blipFill>
      <xdr:spPr>
        <a:xfrm>
          <a:off x="25562719" y="10048875"/>
          <a:ext cx="1625600" cy="1219200"/>
        </a:xfrm>
        <a:prstGeom prst="rect">
          <a:avLst/>
        </a:prstGeom>
      </xdr:spPr>
    </xdr:pic>
    <xdr:clientData/>
  </xdr:twoCellAnchor>
  <xdr:twoCellAnchor editAs="oneCell">
    <xdr:from>
      <xdr:col>6</xdr:col>
      <xdr:colOff>0</xdr:colOff>
      <xdr:row>7</xdr:row>
      <xdr:rowOff>0</xdr:rowOff>
    </xdr:from>
    <xdr:to>
      <xdr:col>6</xdr:col>
      <xdr:colOff>1625600</xdr:colOff>
      <xdr:row>7</xdr:row>
      <xdr:rowOff>1168977</xdr:rowOff>
    </xdr:to>
    <xdr:pic>
      <xdr:nvPicPr>
        <xdr:cNvPr id="151" name="Picture 150" descr="IMG_7876.JPG"/>
        <xdr:cNvPicPr>
          <a:picLocks noChangeAspect="1"/>
        </xdr:cNvPicPr>
      </xdr:nvPicPr>
      <xdr:blipFill>
        <a:blip xmlns:r="http://schemas.openxmlformats.org/officeDocument/2006/relationships" r:embed="rId62"/>
        <a:stretch>
          <a:fillRect/>
        </a:stretch>
      </xdr:blipFill>
      <xdr:spPr>
        <a:xfrm>
          <a:off x="25562719" y="11275219"/>
          <a:ext cx="1625600" cy="1219200"/>
        </a:xfrm>
        <a:prstGeom prst="rect">
          <a:avLst/>
        </a:prstGeom>
      </xdr:spPr>
    </xdr:pic>
    <xdr:clientData/>
  </xdr:twoCellAnchor>
  <xdr:twoCellAnchor editAs="oneCell">
    <xdr:from>
      <xdr:col>6</xdr:col>
      <xdr:colOff>0</xdr:colOff>
      <xdr:row>25</xdr:row>
      <xdr:rowOff>0</xdr:rowOff>
    </xdr:from>
    <xdr:to>
      <xdr:col>6</xdr:col>
      <xdr:colOff>1625600</xdr:colOff>
      <xdr:row>25</xdr:row>
      <xdr:rowOff>1223818</xdr:rowOff>
    </xdr:to>
    <xdr:pic>
      <xdr:nvPicPr>
        <xdr:cNvPr id="152" name="Picture 151" descr="IMG_7895.JPG"/>
        <xdr:cNvPicPr>
          <a:picLocks noChangeAspect="1"/>
        </xdr:cNvPicPr>
      </xdr:nvPicPr>
      <xdr:blipFill>
        <a:blip xmlns:r="http://schemas.openxmlformats.org/officeDocument/2006/relationships" r:embed="rId63"/>
        <a:stretch>
          <a:fillRect/>
        </a:stretch>
      </xdr:blipFill>
      <xdr:spPr>
        <a:xfrm>
          <a:off x="25562719" y="41933813"/>
          <a:ext cx="1625600" cy="1219200"/>
        </a:xfrm>
        <a:prstGeom prst="rect">
          <a:avLst/>
        </a:prstGeom>
      </xdr:spPr>
    </xdr:pic>
    <xdr:clientData/>
  </xdr:twoCellAnchor>
  <xdr:twoCellAnchor editAs="oneCell">
    <xdr:from>
      <xdr:col>6</xdr:col>
      <xdr:colOff>0</xdr:colOff>
      <xdr:row>34</xdr:row>
      <xdr:rowOff>0</xdr:rowOff>
    </xdr:from>
    <xdr:to>
      <xdr:col>6</xdr:col>
      <xdr:colOff>1629391</xdr:colOff>
      <xdr:row>34</xdr:row>
      <xdr:rowOff>1216152</xdr:rowOff>
    </xdr:to>
    <xdr:pic>
      <xdr:nvPicPr>
        <xdr:cNvPr id="66" name="Picture 65" descr="IMG_7909.JPG"/>
        <xdr:cNvPicPr>
          <a:picLocks noChangeAspect="1"/>
        </xdr:cNvPicPr>
      </xdr:nvPicPr>
      <xdr:blipFill>
        <a:blip xmlns:r="http://schemas.openxmlformats.org/officeDocument/2006/relationships" r:embed="rId64"/>
        <a:stretch>
          <a:fillRect/>
        </a:stretch>
      </xdr:blipFill>
      <xdr:spPr>
        <a:xfrm>
          <a:off x="20412364" y="81464727"/>
          <a:ext cx="1629391" cy="12161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5" sqref="A5"/>
    </sheetView>
  </sheetViews>
  <sheetFormatPr baseColWidth="10" defaultRowHeight="15" x14ac:dyDescent="0"/>
  <cols>
    <col min="1" max="1" width="111.1640625" customWidth="1"/>
  </cols>
  <sheetData>
    <row r="1" spans="1:1" ht="154" customHeight="1">
      <c r="A1" s="24" t="s">
        <v>253</v>
      </c>
    </row>
    <row r="2" spans="1:1" ht="14" customHeight="1">
      <c r="A2" s="2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N36"/>
  <sheetViews>
    <sheetView topLeftCell="A2" zoomScale="75" zoomScaleNormal="75" zoomScalePageLayoutView="75" workbookViewId="0">
      <selection activeCell="M4" sqref="M4"/>
    </sheetView>
  </sheetViews>
  <sheetFormatPr baseColWidth="10" defaultColWidth="21.5" defaultRowHeight="102" customHeight="1" x14ac:dyDescent="0"/>
  <cols>
    <col min="1" max="1" width="14.33203125" style="2" customWidth="1"/>
    <col min="2" max="2" width="5.6640625" style="2" bestFit="1" customWidth="1"/>
    <col min="3" max="4" width="16.6640625" style="2" customWidth="1"/>
    <col min="5" max="6" width="17.5" style="3" customWidth="1"/>
    <col min="7" max="7" width="21.5" style="6" customWidth="1"/>
    <col min="8" max="8" width="44.83203125" style="2" customWidth="1"/>
    <col min="9" max="9" width="44.83203125" style="4" customWidth="1"/>
    <col min="10" max="11" width="21.5" style="2"/>
    <col min="12" max="12" width="20.33203125" style="2" bestFit="1" customWidth="1"/>
    <col min="13" max="13" width="10.33203125" style="2" bestFit="1" customWidth="1"/>
    <col min="14" max="14" width="20.6640625" style="2" bestFit="1" customWidth="1"/>
    <col min="15" max="15" width="14.6640625" style="2" bestFit="1" customWidth="1"/>
    <col min="16" max="44" width="3.33203125" style="2" bestFit="1" customWidth="1"/>
    <col min="45" max="16384" width="21.5" style="2"/>
  </cols>
  <sheetData>
    <row r="1" spans="1:45" s="1" customFormat="1" ht="155" customHeight="1">
      <c r="A1" s="1" t="s">
        <v>18</v>
      </c>
      <c r="B1" s="1" t="s">
        <v>0</v>
      </c>
      <c r="C1" s="1" t="s">
        <v>6</v>
      </c>
      <c r="D1" s="1" t="s">
        <v>7</v>
      </c>
      <c r="E1" s="15" t="s">
        <v>4</v>
      </c>
      <c r="F1" s="15" t="s">
        <v>5</v>
      </c>
      <c r="G1" s="1" t="s">
        <v>1</v>
      </c>
      <c r="H1" s="1" t="s">
        <v>128</v>
      </c>
      <c r="I1" s="1" t="s">
        <v>176</v>
      </c>
      <c r="J1" s="17" t="s">
        <v>14</v>
      </c>
      <c r="K1" s="17" t="s">
        <v>65</v>
      </c>
      <c r="L1" s="17" t="s">
        <v>177</v>
      </c>
      <c r="M1" s="18" t="s">
        <v>53</v>
      </c>
      <c r="N1" s="18" t="s">
        <v>54</v>
      </c>
      <c r="O1" s="18" t="s">
        <v>55</v>
      </c>
      <c r="P1" s="19" t="s">
        <v>178</v>
      </c>
      <c r="Q1" s="19" t="s">
        <v>179</v>
      </c>
      <c r="R1" s="19" t="s">
        <v>180</v>
      </c>
      <c r="S1" s="19" t="s">
        <v>181</v>
      </c>
      <c r="T1" s="19" t="s">
        <v>182</v>
      </c>
      <c r="U1" s="19" t="s">
        <v>68</v>
      </c>
      <c r="V1" s="19" t="s">
        <v>183</v>
      </c>
      <c r="W1" s="19" t="s">
        <v>184</v>
      </c>
      <c r="X1" s="19" t="s">
        <v>61</v>
      </c>
      <c r="Y1" s="19" t="s">
        <v>185</v>
      </c>
      <c r="Z1" s="19" t="s">
        <v>69</v>
      </c>
      <c r="AA1" s="19" t="s">
        <v>186</v>
      </c>
      <c r="AB1" s="19" t="s">
        <v>187</v>
      </c>
      <c r="AC1" s="19" t="s">
        <v>188</v>
      </c>
      <c r="AD1" s="19" t="s">
        <v>56</v>
      </c>
      <c r="AE1" s="19" t="s">
        <v>189</v>
      </c>
      <c r="AF1" s="19" t="s">
        <v>190</v>
      </c>
      <c r="AG1" s="19" t="s">
        <v>70</v>
      </c>
      <c r="AH1" s="19" t="s">
        <v>191</v>
      </c>
      <c r="AI1" s="19" t="s">
        <v>59</v>
      </c>
      <c r="AJ1" s="19" t="s">
        <v>71</v>
      </c>
      <c r="AK1" s="19" t="s">
        <v>72</v>
      </c>
      <c r="AL1" s="19" t="s">
        <v>73</v>
      </c>
      <c r="AM1" s="19" t="s">
        <v>60</v>
      </c>
      <c r="AN1" s="19" t="s">
        <v>74</v>
      </c>
      <c r="AO1" s="19" t="s">
        <v>57</v>
      </c>
      <c r="AP1" s="19" t="s">
        <v>58</v>
      </c>
      <c r="AQ1" s="19" t="s">
        <v>193</v>
      </c>
      <c r="AR1" s="19" t="s">
        <v>75</v>
      </c>
      <c r="AS1" s="4" t="s">
        <v>62</v>
      </c>
    </row>
    <row r="2" spans="1:45" ht="102" customHeight="1">
      <c r="A2" s="2" t="s">
        <v>2</v>
      </c>
      <c r="B2" s="2" t="s">
        <v>11</v>
      </c>
      <c r="C2" s="2">
        <v>650</v>
      </c>
      <c r="D2" s="2">
        <v>660</v>
      </c>
      <c r="E2" s="3">
        <f t="shared" ref="E2:E23" si="0">C2*0.3048</f>
        <v>198.12</v>
      </c>
      <c r="F2" s="3">
        <f t="shared" ref="F2:F23" si="1">D2*0.3048</f>
        <v>201.16800000000001</v>
      </c>
      <c r="G2" s="2"/>
      <c r="H2" s="2" t="s">
        <v>194</v>
      </c>
      <c r="J2" s="2" t="s">
        <v>63</v>
      </c>
      <c r="K2" s="4" t="s">
        <v>250</v>
      </c>
      <c r="L2" s="4" t="s">
        <v>251</v>
      </c>
      <c r="M2" s="20">
        <v>1</v>
      </c>
      <c r="N2" s="4" t="s">
        <v>252</v>
      </c>
      <c r="R2" s="2">
        <v>1</v>
      </c>
      <c r="T2" s="2">
        <v>1</v>
      </c>
      <c r="V2" s="2">
        <v>5</v>
      </c>
      <c r="W2" s="2">
        <v>2</v>
      </c>
      <c r="Y2" s="2">
        <v>5</v>
      </c>
      <c r="AC2" s="2">
        <v>2</v>
      </c>
      <c r="AF2" s="2">
        <v>1</v>
      </c>
      <c r="AI2" s="2">
        <v>1</v>
      </c>
      <c r="AM2" s="2">
        <v>2</v>
      </c>
      <c r="AO2" s="2">
        <v>1</v>
      </c>
      <c r="AP2" s="2">
        <v>1</v>
      </c>
    </row>
    <row r="3" spans="1:45" ht="102" customHeight="1">
      <c r="A3" s="2" t="s">
        <v>2</v>
      </c>
      <c r="B3" s="2" t="s">
        <v>11</v>
      </c>
      <c r="C3" s="2">
        <v>1280</v>
      </c>
      <c r="D3" s="2">
        <v>1290</v>
      </c>
      <c r="E3" s="3">
        <f t="shared" si="0"/>
        <v>390.14400000000001</v>
      </c>
      <c r="F3" s="3">
        <f t="shared" si="1"/>
        <v>393.19200000000001</v>
      </c>
      <c r="G3" s="2"/>
      <c r="H3" s="2" t="s">
        <v>195</v>
      </c>
      <c r="I3" s="4" t="s">
        <v>79</v>
      </c>
      <c r="J3" s="2" t="s">
        <v>63</v>
      </c>
      <c r="K3" s="4" t="s">
        <v>204</v>
      </c>
      <c r="L3" s="4"/>
      <c r="M3" s="20">
        <v>1</v>
      </c>
      <c r="N3" s="4" t="s">
        <v>64</v>
      </c>
      <c r="R3" s="2">
        <v>2</v>
      </c>
      <c r="T3" s="2">
        <v>3</v>
      </c>
      <c r="V3" s="2">
        <v>5</v>
      </c>
      <c r="W3" s="2">
        <v>2</v>
      </c>
      <c r="Y3" s="2">
        <v>5</v>
      </c>
      <c r="AB3" s="2">
        <v>1</v>
      </c>
      <c r="AC3" s="2">
        <v>3</v>
      </c>
      <c r="AF3" s="2">
        <v>1</v>
      </c>
      <c r="AH3" s="2">
        <v>2</v>
      </c>
      <c r="AM3" s="2">
        <v>1</v>
      </c>
      <c r="AO3" s="2">
        <v>1</v>
      </c>
      <c r="AP3" s="2">
        <v>1</v>
      </c>
    </row>
    <row r="4" spans="1:45" ht="102" customHeight="1">
      <c r="A4" s="2" t="s">
        <v>2</v>
      </c>
      <c r="B4" s="2" t="s">
        <v>11</v>
      </c>
      <c r="C4" s="2">
        <v>1800</v>
      </c>
      <c r="D4" s="2">
        <v>1805</v>
      </c>
      <c r="E4" s="3">
        <f t="shared" si="0"/>
        <v>548.64</v>
      </c>
      <c r="F4" s="3">
        <f t="shared" si="1"/>
        <v>550.16399999999999</v>
      </c>
      <c r="G4" s="2"/>
      <c r="H4" s="2" t="s">
        <v>196</v>
      </c>
      <c r="I4" s="4" t="s">
        <v>78</v>
      </c>
      <c r="J4" s="2" t="s">
        <v>63</v>
      </c>
      <c r="K4" s="2" t="s">
        <v>117</v>
      </c>
      <c r="L4" s="4"/>
      <c r="M4" s="20"/>
      <c r="N4" s="4"/>
      <c r="R4" s="2">
        <v>2</v>
      </c>
      <c r="T4" s="2">
        <v>3</v>
      </c>
      <c r="V4" s="2">
        <v>5</v>
      </c>
      <c r="W4" s="2">
        <v>2</v>
      </c>
      <c r="Y4" s="2">
        <v>5</v>
      </c>
      <c r="AC4" s="2">
        <v>1</v>
      </c>
      <c r="AD4" s="2">
        <v>1</v>
      </c>
      <c r="AF4" s="2">
        <v>1</v>
      </c>
      <c r="AO4" s="2">
        <v>1</v>
      </c>
    </row>
    <row r="5" spans="1:45" ht="102" customHeight="1">
      <c r="A5" s="2" t="s">
        <v>2</v>
      </c>
      <c r="B5" s="2" t="s">
        <v>11</v>
      </c>
      <c r="C5" s="2">
        <v>2350</v>
      </c>
      <c r="D5" s="2">
        <v>2355</v>
      </c>
      <c r="E5" s="3">
        <f t="shared" si="0"/>
        <v>716.28000000000009</v>
      </c>
      <c r="F5" s="3">
        <f t="shared" si="1"/>
        <v>717.80400000000009</v>
      </c>
      <c r="G5" s="2"/>
      <c r="H5" s="2" t="s">
        <v>197</v>
      </c>
      <c r="I5" s="4" t="s">
        <v>77</v>
      </c>
      <c r="J5" s="2" t="s">
        <v>63</v>
      </c>
      <c r="K5" s="4" t="s">
        <v>118</v>
      </c>
      <c r="L5" s="4"/>
      <c r="M5" s="20">
        <v>1</v>
      </c>
      <c r="N5" s="4" t="s">
        <v>127</v>
      </c>
      <c r="R5" s="2">
        <v>2</v>
      </c>
      <c r="T5" s="2">
        <v>2</v>
      </c>
      <c r="V5" s="2">
        <v>5</v>
      </c>
      <c r="W5" s="2">
        <v>3</v>
      </c>
      <c r="Y5" s="2">
        <v>5</v>
      </c>
      <c r="AC5" s="2">
        <v>2</v>
      </c>
      <c r="AF5" s="2">
        <v>1</v>
      </c>
      <c r="AH5" s="2">
        <v>1</v>
      </c>
      <c r="AO5" s="2">
        <v>1</v>
      </c>
      <c r="AP5" s="2">
        <v>1</v>
      </c>
    </row>
    <row r="6" spans="1:45" ht="102" customHeight="1">
      <c r="A6" s="2" t="s">
        <v>2</v>
      </c>
      <c r="B6" s="2" t="s">
        <v>11</v>
      </c>
      <c r="C6" s="2">
        <v>2865</v>
      </c>
      <c r="D6" s="2">
        <v>2870</v>
      </c>
      <c r="E6" s="3">
        <f t="shared" si="0"/>
        <v>873.25200000000007</v>
      </c>
      <c r="F6" s="3">
        <f t="shared" si="1"/>
        <v>874.77600000000007</v>
      </c>
      <c r="G6" s="2"/>
      <c r="H6" s="21" t="s">
        <v>198</v>
      </c>
      <c r="I6" s="22" t="s">
        <v>115</v>
      </c>
      <c r="J6" s="2" t="s">
        <v>63</v>
      </c>
      <c r="K6" s="4" t="s">
        <v>120</v>
      </c>
      <c r="L6" s="4"/>
      <c r="M6" s="20"/>
      <c r="N6" s="4" t="s">
        <v>66</v>
      </c>
      <c r="R6" s="2">
        <v>3</v>
      </c>
      <c r="T6" s="2">
        <v>3</v>
      </c>
      <c r="V6" s="2">
        <v>5</v>
      </c>
      <c r="W6" s="2">
        <v>2</v>
      </c>
      <c r="Y6" s="2">
        <v>5</v>
      </c>
      <c r="AB6" s="2">
        <v>1</v>
      </c>
      <c r="AC6" s="2">
        <v>2</v>
      </c>
      <c r="AF6" s="2">
        <v>1</v>
      </c>
      <c r="AH6" s="2">
        <v>3</v>
      </c>
      <c r="AO6" s="2">
        <v>1</v>
      </c>
      <c r="AP6" s="2">
        <v>1</v>
      </c>
    </row>
    <row r="7" spans="1:45" ht="102" customHeight="1">
      <c r="A7" s="2" t="s">
        <v>2</v>
      </c>
      <c r="B7" s="2" t="s">
        <v>11</v>
      </c>
      <c r="C7" s="2">
        <v>4425</v>
      </c>
      <c r="D7" s="2">
        <v>4430</v>
      </c>
      <c r="E7" s="3">
        <f t="shared" si="0"/>
        <v>1348.74</v>
      </c>
      <c r="F7" s="3">
        <f t="shared" si="1"/>
        <v>1350.2640000000001</v>
      </c>
      <c r="G7" s="2"/>
      <c r="H7" s="2" t="s">
        <v>154</v>
      </c>
      <c r="I7" s="4" t="s">
        <v>116</v>
      </c>
      <c r="J7" s="2" t="s">
        <v>63</v>
      </c>
      <c r="K7" s="4" t="s">
        <v>203</v>
      </c>
      <c r="L7" s="4"/>
      <c r="M7" s="20">
        <v>1</v>
      </c>
      <c r="R7" s="2">
        <v>1</v>
      </c>
      <c r="T7" s="2">
        <v>1</v>
      </c>
      <c r="V7" s="2">
        <v>5</v>
      </c>
      <c r="W7" s="2">
        <v>3</v>
      </c>
      <c r="Y7" s="2">
        <v>5</v>
      </c>
      <c r="AB7" s="2">
        <v>1</v>
      </c>
      <c r="AC7" s="2">
        <v>2</v>
      </c>
      <c r="AF7" s="2">
        <v>1</v>
      </c>
      <c r="AH7" s="2">
        <v>1</v>
      </c>
      <c r="AO7" s="2">
        <v>1</v>
      </c>
      <c r="AP7" s="2">
        <v>1</v>
      </c>
    </row>
    <row r="8" spans="1:45" ht="102" customHeight="1">
      <c r="A8" s="2" t="s">
        <v>2</v>
      </c>
      <c r="B8" s="2" t="s">
        <v>11</v>
      </c>
      <c r="C8" s="2">
        <v>5155</v>
      </c>
      <c r="D8" s="2">
        <v>5160</v>
      </c>
      <c r="E8" s="3">
        <f t="shared" si="0"/>
        <v>1571.2440000000001</v>
      </c>
      <c r="F8" s="3">
        <f t="shared" si="1"/>
        <v>1572.768</v>
      </c>
      <c r="G8" s="2"/>
      <c r="H8" s="2" t="s">
        <v>199</v>
      </c>
      <c r="I8" s="4" t="s">
        <v>76</v>
      </c>
      <c r="J8" s="2" t="s">
        <v>63</v>
      </c>
      <c r="K8" s="4" t="s">
        <v>202</v>
      </c>
      <c r="L8" s="4"/>
      <c r="M8" s="20">
        <v>2</v>
      </c>
      <c r="N8" s="4" t="s">
        <v>125</v>
      </c>
      <c r="R8" s="2">
        <v>1</v>
      </c>
      <c r="T8" s="2">
        <v>1</v>
      </c>
      <c r="V8" s="2">
        <v>5</v>
      </c>
      <c r="W8" s="2">
        <v>2</v>
      </c>
      <c r="X8" s="2">
        <v>1</v>
      </c>
      <c r="Y8" s="2">
        <v>5</v>
      </c>
      <c r="AB8" s="2">
        <v>2</v>
      </c>
      <c r="AC8" s="2">
        <v>3</v>
      </c>
      <c r="AF8" s="2">
        <v>2</v>
      </c>
      <c r="AH8" s="2">
        <v>1</v>
      </c>
      <c r="AO8" s="2">
        <v>1</v>
      </c>
    </row>
    <row r="9" spans="1:45" ht="102" customHeight="1">
      <c r="A9" s="2" t="s">
        <v>2</v>
      </c>
      <c r="B9" s="2" t="s">
        <v>11</v>
      </c>
      <c r="C9" s="2">
        <v>5465</v>
      </c>
      <c r="D9" s="2">
        <v>5470</v>
      </c>
      <c r="E9" s="3">
        <f t="shared" si="0"/>
        <v>1665.732</v>
      </c>
      <c r="F9" s="3">
        <f t="shared" si="1"/>
        <v>1667.2560000000001</v>
      </c>
      <c r="G9" s="2"/>
      <c r="H9" s="2" t="s">
        <v>200</v>
      </c>
      <c r="J9" s="2" t="s">
        <v>63</v>
      </c>
      <c r="K9" s="4" t="s">
        <v>121</v>
      </c>
      <c r="L9" s="4"/>
      <c r="M9" s="20">
        <v>1</v>
      </c>
      <c r="N9" s="4"/>
      <c r="R9" s="2">
        <v>2</v>
      </c>
      <c r="T9" s="2">
        <v>2</v>
      </c>
      <c r="V9" s="2">
        <v>5</v>
      </c>
      <c r="W9" s="2">
        <v>3</v>
      </c>
      <c r="Y9" s="2">
        <v>5</v>
      </c>
      <c r="AB9" s="2">
        <v>1</v>
      </c>
      <c r="AC9" s="2">
        <v>2</v>
      </c>
      <c r="AD9" s="2">
        <v>1</v>
      </c>
      <c r="AF9" s="2">
        <v>1</v>
      </c>
      <c r="AN9" s="2">
        <v>1</v>
      </c>
      <c r="AO9" s="2">
        <v>1</v>
      </c>
      <c r="AP9" s="2">
        <v>1</v>
      </c>
    </row>
    <row r="10" spans="1:45" ht="102" customHeight="1">
      <c r="A10" s="2" t="s">
        <v>2</v>
      </c>
      <c r="B10" s="2" t="s">
        <v>11</v>
      </c>
      <c r="C10" s="2">
        <v>5940</v>
      </c>
      <c r="D10" s="2">
        <v>5945</v>
      </c>
      <c r="E10" s="3">
        <f t="shared" si="0"/>
        <v>1810.5120000000002</v>
      </c>
      <c r="F10" s="3">
        <f t="shared" si="1"/>
        <v>1812.0360000000001</v>
      </c>
      <c r="G10" s="2"/>
      <c r="H10" s="2" t="s">
        <v>155</v>
      </c>
      <c r="I10" s="4" t="s">
        <v>82</v>
      </c>
      <c r="J10" s="2" t="s">
        <v>63</v>
      </c>
      <c r="L10" s="4"/>
      <c r="M10" s="20">
        <v>1</v>
      </c>
      <c r="N10" s="4" t="s">
        <v>126</v>
      </c>
      <c r="O10" s="2" t="s">
        <v>124</v>
      </c>
      <c r="R10" s="2">
        <v>2</v>
      </c>
      <c r="T10" s="2">
        <v>1</v>
      </c>
      <c r="V10" s="2">
        <v>5</v>
      </c>
      <c r="W10" s="2">
        <v>2</v>
      </c>
      <c r="Y10" s="2">
        <v>5</v>
      </c>
      <c r="AB10" s="2">
        <v>1</v>
      </c>
      <c r="AC10" s="2">
        <v>2</v>
      </c>
      <c r="AF10" s="2">
        <v>1</v>
      </c>
      <c r="AH10" s="2">
        <v>1</v>
      </c>
      <c r="AO10" s="2">
        <v>1</v>
      </c>
      <c r="AP10" s="2">
        <v>1</v>
      </c>
    </row>
    <row r="11" spans="1:45" s="5" customFormat="1" ht="102" customHeight="1">
      <c r="A11" s="5" t="s">
        <v>2</v>
      </c>
      <c r="B11" s="5" t="s">
        <v>3</v>
      </c>
      <c r="C11" s="5">
        <v>4790</v>
      </c>
      <c r="D11" s="5">
        <v>4800</v>
      </c>
      <c r="E11" s="16">
        <f t="shared" si="0"/>
        <v>1459.992</v>
      </c>
      <c r="F11" s="16">
        <f t="shared" si="1"/>
        <v>1463.04</v>
      </c>
      <c r="H11" s="2" t="s">
        <v>201</v>
      </c>
      <c r="I11" s="4" t="s">
        <v>83</v>
      </c>
      <c r="J11" s="2" t="s">
        <v>63</v>
      </c>
      <c r="K11" s="4" t="s">
        <v>117</v>
      </c>
      <c r="L11" s="4" t="s">
        <v>122</v>
      </c>
      <c r="M11" s="4">
        <v>1</v>
      </c>
      <c r="N11" s="4" t="s">
        <v>123</v>
      </c>
      <c r="O11" s="4"/>
      <c r="P11" s="4"/>
      <c r="Q11" s="4"/>
      <c r="R11" s="2">
        <v>1</v>
      </c>
      <c r="S11" s="2"/>
      <c r="T11" s="2">
        <v>2</v>
      </c>
      <c r="U11" s="2"/>
      <c r="V11" s="4">
        <v>5</v>
      </c>
      <c r="W11" s="4">
        <v>2</v>
      </c>
      <c r="X11" s="4"/>
      <c r="Y11" s="4">
        <v>5</v>
      </c>
      <c r="Z11" s="2"/>
      <c r="AA11" s="4"/>
      <c r="AB11" s="4">
        <v>4</v>
      </c>
      <c r="AC11" s="4">
        <v>4</v>
      </c>
      <c r="AD11" s="4">
        <v>1</v>
      </c>
      <c r="AE11" s="4"/>
      <c r="AF11" s="4">
        <v>3</v>
      </c>
      <c r="AG11" s="2"/>
      <c r="AH11" s="4">
        <v>1</v>
      </c>
      <c r="AI11" s="2"/>
      <c r="AJ11" s="2"/>
      <c r="AK11" s="2"/>
      <c r="AL11" s="2"/>
      <c r="AM11" s="2"/>
      <c r="AN11" s="4">
        <v>1</v>
      </c>
      <c r="AO11" s="4">
        <v>2</v>
      </c>
      <c r="AP11" s="2"/>
      <c r="AQ11" s="2"/>
      <c r="AR11" s="2"/>
    </row>
    <row r="12" spans="1:45" ht="102" customHeight="1">
      <c r="A12" s="2" t="s">
        <v>2</v>
      </c>
      <c r="B12" s="2" t="s">
        <v>3</v>
      </c>
      <c r="C12" s="2">
        <v>5820</v>
      </c>
      <c r="D12" s="2">
        <v>5830</v>
      </c>
      <c r="E12" s="3">
        <f t="shared" si="0"/>
        <v>1773.9360000000001</v>
      </c>
      <c r="F12" s="3">
        <f t="shared" si="1"/>
        <v>1776.9840000000002</v>
      </c>
      <c r="G12" s="2"/>
      <c r="H12" s="2" t="s">
        <v>205</v>
      </c>
      <c r="I12" s="4" t="s">
        <v>84</v>
      </c>
      <c r="J12" s="2" t="s">
        <v>63</v>
      </c>
      <c r="K12" s="4" t="s">
        <v>117</v>
      </c>
      <c r="L12" s="4" t="s">
        <v>80</v>
      </c>
      <c r="M12" s="4">
        <v>1</v>
      </c>
      <c r="N12" s="4"/>
      <c r="O12" s="4"/>
      <c r="P12" s="4"/>
      <c r="Q12" s="4"/>
      <c r="R12" s="2">
        <v>1</v>
      </c>
      <c r="T12" s="2">
        <v>2</v>
      </c>
      <c r="V12" s="2">
        <v>5</v>
      </c>
      <c r="W12" s="2">
        <v>2</v>
      </c>
      <c r="Y12" s="2">
        <v>5</v>
      </c>
      <c r="AB12" s="2">
        <v>2</v>
      </c>
      <c r="AC12" s="2">
        <v>3</v>
      </c>
      <c r="AD12" s="2">
        <v>1</v>
      </c>
      <c r="AF12" s="2">
        <v>1</v>
      </c>
      <c r="AH12" s="2">
        <v>1</v>
      </c>
      <c r="AN12" s="2">
        <v>1</v>
      </c>
      <c r="AO12" s="2">
        <v>1</v>
      </c>
    </row>
    <row r="13" spans="1:45" ht="102" customHeight="1">
      <c r="A13" s="2" t="s">
        <v>2</v>
      </c>
      <c r="B13" s="2" t="s">
        <v>3</v>
      </c>
      <c r="C13" s="2">
        <v>6200</v>
      </c>
      <c r="D13" s="2">
        <v>6210</v>
      </c>
      <c r="E13" s="3">
        <f t="shared" si="0"/>
        <v>1889.76</v>
      </c>
      <c r="F13" s="3">
        <f t="shared" si="1"/>
        <v>1892.808</v>
      </c>
      <c r="G13" s="2"/>
      <c r="H13" s="2" t="s">
        <v>156</v>
      </c>
      <c r="I13" s="4" t="s">
        <v>206</v>
      </c>
      <c r="J13" s="2" t="s">
        <v>63</v>
      </c>
      <c r="K13" s="4" t="s">
        <v>157</v>
      </c>
      <c r="L13" s="4" t="s">
        <v>81</v>
      </c>
      <c r="M13" s="2">
        <v>3</v>
      </c>
      <c r="N13" s="4" t="s">
        <v>129</v>
      </c>
      <c r="O13" s="4" t="s">
        <v>130</v>
      </c>
      <c r="P13" s="4"/>
      <c r="Q13" s="4"/>
      <c r="R13" s="2">
        <v>1</v>
      </c>
      <c r="T13" s="2">
        <v>2</v>
      </c>
      <c r="V13" s="2">
        <v>5</v>
      </c>
      <c r="W13" s="2">
        <v>2</v>
      </c>
      <c r="Y13" s="2">
        <v>5</v>
      </c>
      <c r="AB13" s="2">
        <v>2</v>
      </c>
      <c r="AC13" s="2">
        <v>2</v>
      </c>
      <c r="AD13" s="2">
        <v>1</v>
      </c>
      <c r="AF13" s="2">
        <v>1</v>
      </c>
      <c r="AH13" s="2">
        <v>1</v>
      </c>
      <c r="AN13" s="2">
        <v>1</v>
      </c>
      <c r="AO13" s="2">
        <v>1</v>
      </c>
      <c r="AQ13" s="2">
        <v>1</v>
      </c>
    </row>
    <row r="14" spans="1:45" ht="102" customHeight="1">
      <c r="A14" s="2" t="s">
        <v>12</v>
      </c>
      <c r="B14" s="2" t="s">
        <v>13</v>
      </c>
      <c r="C14" s="2">
        <v>2120</v>
      </c>
      <c r="D14" s="2">
        <v>2150</v>
      </c>
      <c r="E14" s="3">
        <f t="shared" si="0"/>
        <v>646.17600000000004</v>
      </c>
      <c r="F14" s="3">
        <f t="shared" si="1"/>
        <v>655.32000000000005</v>
      </c>
      <c r="G14" s="2"/>
      <c r="H14" s="2" t="s">
        <v>158</v>
      </c>
      <c r="I14" s="4" t="s">
        <v>97</v>
      </c>
      <c r="J14" s="2" t="s">
        <v>119</v>
      </c>
      <c r="L14" s="4"/>
      <c r="M14" s="20"/>
      <c r="P14" s="2" t="s">
        <v>85</v>
      </c>
      <c r="R14" s="2">
        <v>3</v>
      </c>
      <c r="T14" s="2">
        <v>4</v>
      </c>
      <c r="V14" s="2">
        <v>5</v>
      </c>
      <c r="W14" s="2" t="s">
        <v>85</v>
      </c>
      <c r="Y14" s="2">
        <v>5</v>
      </c>
      <c r="AA14" s="2">
        <v>1</v>
      </c>
      <c r="AK14" s="2">
        <v>1</v>
      </c>
      <c r="AL14" s="2">
        <v>1</v>
      </c>
      <c r="AM14" s="2">
        <v>1</v>
      </c>
    </row>
    <row r="15" spans="1:45" ht="102" customHeight="1">
      <c r="A15" s="2" t="s">
        <v>12</v>
      </c>
      <c r="B15" s="2" t="s">
        <v>13</v>
      </c>
      <c r="C15" s="2">
        <v>2560</v>
      </c>
      <c r="D15" s="2">
        <v>2590</v>
      </c>
      <c r="E15" s="3">
        <f t="shared" si="0"/>
        <v>780.28800000000001</v>
      </c>
      <c r="F15" s="3">
        <f t="shared" si="1"/>
        <v>789.43200000000002</v>
      </c>
      <c r="G15" s="2"/>
      <c r="H15" s="2" t="s">
        <v>159</v>
      </c>
      <c r="I15" s="4" t="s">
        <v>208</v>
      </c>
      <c r="J15" s="2" t="s">
        <v>119</v>
      </c>
      <c r="L15" s="4"/>
      <c r="M15" s="20">
        <v>1</v>
      </c>
      <c r="P15" s="2" t="s">
        <v>85</v>
      </c>
      <c r="R15" s="2">
        <v>3</v>
      </c>
      <c r="T15" s="2">
        <v>3</v>
      </c>
      <c r="V15" s="2">
        <v>5</v>
      </c>
      <c r="W15" s="2" t="s">
        <v>85</v>
      </c>
      <c r="Y15" s="2">
        <v>5</v>
      </c>
      <c r="AA15" s="2">
        <v>1</v>
      </c>
      <c r="AB15" s="2">
        <v>1</v>
      </c>
      <c r="AE15" s="2">
        <v>1</v>
      </c>
      <c r="AK15" s="2">
        <v>2</v>
      </c>
      <c r="AL15" s="2">
        <v>1</v>
      </c>
      <c r="AM15" s="2">
        <v>2</v>
      </c>
    </row>
    <row r="16" spans="1:45" ht="102" customHeight="1">
      <c r="A16" s="2" t="s">
        <v>12</v>
      </c>
      <c r="B16" s="2" t="s">
        <v>13</v>
      </c>
      <c r="C16" s="2">
        <v>3890</v>
      </c>
      <c r="D16" s="2">
        <v>3920</v>
      </c>
      <c r="E16" s="3">
        <f t="shared" si="0"/>
        <v>1185.672</v>
      </c>
      <c r="F16" s="3">
        <f t="shared" si="1"/>
        <v>1194.816</v>
      </c>
      <c r="G16" s="2"/>
      <c r="H16" s="2" t="s">
        <v>160</v>
      </c>
      <c r="I16" s="4" t="s">
        <v>207</v>
      </c>
      <c r="J16" s="2" t="s">
        <v>244</v>
      </c>
      <c r="K16" s="2" t="s">
        <v>131</v>
      </c>
      <c r="L16" s="4" t="s">
        <v>86</v>
      </c>
      <c r="M16" s="20">
        <v>3</v>
      </c>
      <c r="P16" s="2" t="s">
        <v>85</v>
      </c>
      <c r="R16" s="2">
        <v>2</v>
      </c>
      <c r="T16" s="2">
        <v>3</v>
      </c>
      <c r="V16" s="2">
        <v>5</v>
      </c>
      <c r="W16" s="2" t="s">
        <v>87</v>
      </c>
      <c r="Y16" s="2">
        <v>3</v>
      </c>
      <c r="AH16" s="2">
        <v>2</v>
      </c>
    </row>
    <row r="17" spans="1:66" ht="102" customHeight="1">
      <c r="A17" s="2" t="s">
        <v>12</v>
      </c>
      <c r="B17" s="2" t="s">
        <v>13</v>
      </c>
      <c r="C17" s="2">
        <v>4500</v>
      </c>
      <c r="D17" s="2">
        <v>4530</v>
      </c>
      <c r="E17" s="3">
        <f t="shared" si="0"/>
        <v>1371.6000000000001</v>
      </c>
      <c r="F17" s="3">
        <f t="shared" si="1"/>
        <v>1380.7440000000001</v>
      </c>
      <c r="G17" s="2"/>
      <c r="H17" s="2" t="s">
        <v>161</v>
      </c>
      <c r="I17" s="4" t="s">
        <v>209</v>
      </c>
      <c r="J17" s="2" t="s">
        <v>244</v>
      </c>
      <c r="K17" s="2" t="s">
        <v>131</v>
      </c>
      <c r="L17" s="4" t="s">
        <v>88</v>
      </c>
      <c r="M17" s="20"/>
      <c r="N17" s="2" t="s">
        <v>150</v>
      </c>
      <c r="P17" s="2" t="s">
        <v>85</v>
      </c>
      <c r="R17" s="2">
        <v>2</v>
      </c>
      <c r="T17" s="2" t="s">
        <v>85</v>
      </c>
      <c r="V17" s="2">
        <v>5</v>
      </c>
      <c r="W17" s="2" t="s">
        <v>85</v>
      </c>
      <c r="Y17" s="2">
        <v>4</v>
      </c>
      <c r="AA17" s="2">
        <v>2</v>
      </c>
      <c r="AH17" s="2">
        <v>2</v>
      </c>
      <c r="AM17" s="2">
        <v>2</v>
      </c>
    </row>
    <row r="18" spans="1:66" ht="102" customHeight="1">
      <c r="A18" s="2" t="s">
        <v>12</v>
      </c>
      <c r="B18" s="2" t="s">
        <v>13</v>
      </c>
      <c r="C18" s="2">
        <v>5670</v>
      </c>
      <c r="D18" s="2">
        <v>5680</v>
      </c>
      <c r="E18" s="3">
        <f t="shared" si="0"/>
        <v>1728.2160000000001</v>
      </c>
      <c r="F18" s="3">
        <f t="shared" si="1"/>
        <v>1731.2640000000001</v>
      </c>
      <c r="G18" s="2"/>
      <c r="H18" s="2" t="s">
        <v>163</v>
      </c>
      <c r="I18" s="4" t="s">
        <v>210</v>
      </c>
      <c r="J18" s="2" t="s">
        <v>244</v>
      </c>
      <c r="K18" s="2" t="s">
        <v>131</v>
      </c>
      <c r="L18" s="4" t="s">
        <v>169</v>
      </c>
      <c r="M18" s="20"/>
      <c r="N18" s="2" t="s">
        <v>162</v>
      </c>
      <c r="P18" s="2" t="s">
        <v>67</v>
      </c>
      <c r="R18" s="2">
        <v>2</v>
      </c>
      <c r="T18" s="2">
        <v>4</v>
      </c>
      <c r="V18" s="2">
        <v>4</v>
      </c>
      <c r="W18" s="2" t="s">
        <v>85</v>
      </c>
      <c r="Y18" s="2">
        <v>5</v>
      </c>
      <c r="AH18" s="2">
        <v>2</v>
      </c>
      <c r="AK18" s="2">
        <v>2</v>
      </c>
      <c r="AL18" s="2" t="s">
        <v>89</v>
      </c>
      <c r="AM18" s="2">
        <v>1</v>
      </c>
    </row>
    <row r="19" spans="1:66" ht="102" customHeight="1">
      <c r="A19" s="2" t="s">
        <v>12</v>
      </c>
      <c r="B19" s="2" t="s">
        <v>13</v>
      </c>
      <c r="C19" s="2">
        <v>5940</v>
      </c>
      <c r="D19" s="2">
        <v>5950</v>
      </c>
      <c r="E19" s="3">
        <f t="shared" si="0"/>
        <v>1810.5120000000002</v>
      </c>
      <c r="F19" s="3">
        <f t="shared" si="1"/>
        <v>1813.5600000000002</v>
      </c>
      <c r="G19" s="2"/>
      <c r="H19" s="2" t="s">
        <v>164</v>
      </c>
      <c r="I19" s="4" t="s">
        <v>211</v>
      </c>
      <c r="J19" s="2" t="s">
        <v>244</v>
      </c>
      <c r="K19" s="2" t="s">
        <v>131</v>
      </c>
      <c r="L19" s="4" t="s">
        <v>168</v>
      </c>
      <c r="M19" s="20"/>
      <c r="P19" s="2" t="s">
        <v>67</v>
      </c>
      <c r="R19" s="2">
        <v>3</v>
      </c>
      <c r="T19" s="2">
        <v>4</v>
      </c>
      <c r="V19" s="2">
        <v>5</v>
      </c>
      <c r="W19" s="2" t="s">
        <v>87</v>
      </c>
      <c r="Y19" s="2">
        <v>5</v>
      </c>
      <c r="AE19" s="2">
        <v>1</v>
      </c>
      <c r="AH19" s="2">
        <v>3</v>
      </c>
      <c r="AK19" s="2">
        <v>2</v>
      </c>
      <c r="AM19" s="2">
        <v>2</v>
      </c>
    </row>
    <row r="20" spans="1:66" ht="102" customHeight="1">
      <c r="A20" s="2" t="s">
        <v>12</v>
      </c>
      <c r="B20" s="2" t="s">
        <v>13</v>
      </c>
      <c r="C20" s="2">
        <v>6400</v>
      </c>
      <c r="D20" s="2">
        <v>6410</v>
      </c>
      <c r="E20" s="3">
        <f t="shared" si="0"/>
        <v>1950.72</v>
      </c>
      <c r="F20" s="3">
        <f t="shared" si="1"/>
        <v>1953.768</v>
      </c>
      <c r="G20" s="2"/>
      <c r="H20" s="2" t="s">
        <v>165</v>
      </c>
      <c r="I20" s="4" t="s">
        <v>212</v>
      </c>
      <c r="J20" s="2" t="s">
        <v>244</v>
      </c>
      <c r="K20" s="2" t="s">
        <v>132</v>
      </c>
      <c r="L20" s="4" t="s">
        <v>167</v>
      </c>
      <c r="M20" s="20">
        <v>1</v>
      </c>
      <c r="N20" s="4" t="s">
        <v>166</v>
      </c>
      <c r="O20" s="4"/>
      <c r="R20" s="2">
        <v>2</v>
      </c>
      <c r="T20" s="2">
        <v>2</v>
      </c>
      <c r="V20" s="2">
        <v>5</v>
      </c>
      <c r="W20" s="2" t="s">
        <v>90</v>
      </c>
      <c r="Y20" s="2">
        <v>5</v>
      </c>
      <c r="AA20" s="2">
        <v>2</v>
      </c>
      <c r="AB20" s="2">
        <v>1</v>
      </c>
      <c r="AC20" s="2">
        <v>1</v>
      </c>
      <c r="AE20" s="2">
        <v>1</v>
      </c>
      <c r="AF20" s="2">
        <v>1</v>
      </c>
      <c r="AG20" s="2">
        <v>1</v>
      </c>
      <c r="AH20" s="2">
        <v>2</v>
      </c>
      <c r="AK20" s="2">
        <v>3</v>
      </c>
      <c r="AM20" s="2">
        <v>1</v>
      </c>
    </row>
    <row r="21" spans="1:66" ht="102" customHeight="1">
      <c r="A21" s="2" t="s">
        <v>12</v>
      </c>
      <c r="B21" s="2" t="s">
        <v>13</v>
      </c>
      <c r="C21" s="2">
        <v>6790</v>
      </c>
      <c r="D21" s="2">
        <v>6800</v>
      </c>
      <c r="E21" s="3">
        <f t="shared" si="0"/>
        <v>2069.5920000000001</v>
      </c>
      <c r="F21" s="3">
        <f t="shared" si="1"/>
        <v>2072.6400000000003</v>
      </c>
      <c r="G21" s="2"/>
      <c r="H21" s="2" t="s">
        <v>170</v>
      </c>
      <c r="J21" s="2" t="s">
        <v>244</v>
      </c>
      <c r="K21" s="2" t="s">
        <v>132</v>
      </c>
      <c r="L21" s="4" t="s">
        <v>241</v>
      </c>
      <c r="M21" s="20">
        <v>1</v>
      </c>
      <c r="N21" s="4" t="s">
        <v>243</v>
      </c>
      <c r="O21" s="4" t="s">
        <v>249</v>
      </c>
      <c r="T21" s="2">
        <v>1</v>
      </c>
      <c r="V21" s="2">
        <v>5</v>
      </c>
      <c r="W21" s="2" t="s">
        <v>242</v>
      </c>
      <c r="Y21" s="2">
        <v>5</v>
      </c>
      <c r="AE21" s="2">
        <v>1</v>
      </c>
      <c r="AF21" s="2">
        <v>1</v>
      </c>
      <c r="AH21" s="2">
        <v>1</v>
      </c>
      <c r="AJ21" s="2">
        <v>1</v>
      </c>
      <c r="AK21" s="2">
        <v>5</v>
      </c>
      <c r="AT21"/>
      <c r="AU21"/>
      <c r="AV21"/>
      <c r="AW21"/>
      <c r="AX21"/>
      <c r="AY21"/>
      <c r="AZ21"/>
      <c r="BA21"/>
      <c r="BB21"/>
      <c r="BC21"/>
      <c r="BD21"/>
      <c r="BE21"/>
      <c r="BF21"/>
      <c r="BG21"/>
      <c r="BH21"/>
      <c r="BI21"/>
      <c r="BJ21"/>
      <c r="BK21"/>
      <c r="BL21"/>
      <c r="BM21"/>
      <c r="BN21"/>
    </row>
    <row r="22" spans="1:66" ht="102" customHeight="1">
      <c r="A22" s="2" t="s">
        <v>12</v>
      </c>
      <c r="B22" s="2" t="s">
        <v>13</v>
      </c>
      <c r="C22" s="2">
        <v>7010</v>
      </c>
      <c r="D22" s="2">
        <v>7020</v>
      </c>
      <c r="E22" s="3">
        <f t="shared" si="0"/>
        <v>2136.6480000000001</v>
      </c>
      <c r="F22" s="3">
        <f t="shared" si="1"/>
        <v>2139.6959999999999</v>
      </c>
      <c r="G22" s="2"/>
      <c r="H22" s="2" t="s">
        <v>170</v>
      </c>
      <c r="I22" s="4" t="s">
        <v>213</v>
      </c>
      <c r="J22" s="2" t="s">
        <v>244</v>
      </c>
      <c r="K22" s="2" t="s">
        <v>131</v>
      </c>
      <c r="L22" s="4" t="s">
        <v>91</v>
      </c>
      <c r="M22" s="20">
        <v>1</v>
      </c>
      <c r="N22" s="4" t="s">
        <v>171</v>
      </c>
      <c r="O22" s="4"/>
      <c r="T22" s="2">
        <v>2</v>
      </c>
      <c r="V22" s="2">
        <v>4</v>
      </c>
      <c r="W22" s="2" t="s">
        <v>85</v>
      </c>
      <c r="Y22" s="2">
        <v>5</v>
      </c>
      <c r="AH22" s="2">
        <v>2</v>
      </c>
      <c r="AJ22" s="2">
        <v>1</v>
      </c>
      <c r="AK22" s="2">
        <v>5</v>
      </c>
      <c r="AM22" s="2">
        <v>1</v>
      </c>
    </row>
    <row r="23" spans="1:66" ht="102" customHeight="1">
      <c r="A23" s="2" t="s">
        <v>12</v>
      </c>
      <c r="B23" s="2" t="s">
        <v>13</v>
      </c>
      <c r="C23" s="2">
        <v>7270</v>
      </c>
      <c r="D23" s="2">
        <v>7280</v>
      </c>
      <c r="E23" s="3">
        <f t="shared" si="0"/>
        <v>2215.8960000000002</v>
      </c>
      <c r="F23" s="3">
        <f t="shared" si="1"/>
        <v>2218.944</v>
      </c>
      <c r="G23" s="2"/>
      <c r="H23" s="2" t="s">
        <v>175</v>
      </c>
      <c r="I23" s="4" t="s">
        <v>214</v>
      </c>
      <c r="J23" s="2" t="s">
        <v>92</v>
      </c>
      <c r="K23" s="4" t="s">
        <v>216</v>
      </c>
      <c r="L23" s="4" t="s">
        <v>217</v>
      </c>
      <c r="M23" s="20">
        <v>1</v>
      </c>
      <c r="N23" s="4" t="s">
        <v>172</v>
      </c>
      <c r="O23" s="4"/>
      <c r="P23" s="2">
        <v>2</v>
      </c>
      <c r="R23" s="2">
        <v>2</v>
      </c>
      <c r="T23" s="2">
        <v>2</v>
      </c>
      <c r="V23" s="2">
        <v>5</v>
      </c>
      <c r="W23" s="2" t="s">
        <v>67</v>
      </c>
      <c r="Y23" s="2">
        <v>2</v>
      </c>
      <c r="AA23" s="2">
        <v>3</v>
      </c>
      <c r="AE23" s="2">
        <v>1</v>
      </c>
      <c r="AH23" s="2">
        <v>2</v>
      </c>
      <c r="AK23" s="2">
        <v>4</v>
      </c>
      <c r="AM23" s="2">
        <v>1</v>
      </c>
    </row>
    <row r="24" spans="1:66" ht="102" customHeight="1">
      <c r="A24" s="2" t="s">
        <v>12</v>
      </c>
      <c r="B24" s="2" t="s">
        <v>13</v>
      </c>
      <c r="C24" s="2">
        <v>7510</v>
      </c>
      <c r="D24" s="2">
        <v>7520</v>
      </c>
      <c r="E24" s="3">
        <f t="shared" ref="E24:E31" si="2">C24*0.3048</f>
        <v>2289.0480000000002</v>
      </c>
      <c r="F24" s="3">
        <f t="shared" ref="F24:F31" si="3">D24*0.3048</f>
        <v>2292.096</v>
      </c>
      <c r="G24" s="2"/>
      <c r="H24" s="2" t="s">
        <v>151</v>
      </c>
      <c r="I24" s="4" t="s">
        <v>215</v>
      </c>
      <c r="J24" s="2" t="s">
        <v>92</v>
      </c>
      <c r="K24" s="4" t="s">
        <v>131</v>
      </c>
      <c r="L24" s="4" t="s">
        <v>93</v>
      </c>
      <c r="M24" s="20">
        <v>2</v>
      </c>
      <c r="N24" s="4" t="s">
        <v>173</v>
      </c>
      <c r="O24" s="4" t="s">
        <v>174</v>
      </c>
      <c r="P24" s="2">
        <v>3</v>
      </c>
      <c r="R24" s="2">
        <v>4</v>
      </c>
      <c r="V24" s="2">
        <v>5</v>
      </c>
      <c r="Y24" s="2">
        <v>3</v>
      </c>
      <c r="AA24" s="2">
        <v>4</v>
      </c>
      <c r="AM24" s="2">
        <v>1</v>
      </c>
    </row>
    <row r="25" spans="1:66" ht="102" customHeight="1">
      <c r="A25" s="2" t="s">
        <v>12</v>
      </c>
      <c r="B25" s="2" t="s">
        <v>13</v>
      </c>
      <c r="C25" s="2">
        <v>7770</v>
      </c>
      <c r="D25" s="2">
        <v>7780</v>
      </c>
      <c r="E25" s="3">
        <f t="shared" si="2"/>
        <v>2368.2960000000003</v>
      </c>
      <c r="F25" s="3">
        <f t="shared" si="3"/>
        <v>2371.3440000000001</v>
      </c>
      <c r="G25" s="2"/>
      <c r="H25" s="2" t="s">
        <v>152</v>
      </c>
      <c r="I25" s="4" t="s">
        <v>218</v>
      </c>
      <c r="J25" s="2" t="s">
        <v>92</v>
      </c>
      <c r="K25" s="4" t="s">
        <v>216</v>
      </c>
      <c r="L25" s="4" t="s">
        <v>94</v>
      </c>
      <c r="M25" s="20">
        <v>1</v>
      </c>
      <c r="N25" s="4" t="s">
        <v>153</v>
      </c>
      <c r="O25" s="4"/>
      <c r="P25" s="2">
        <v>2</v>
      </c>
      <c r="Q25" s="2" t="s">
        <v>67</v>
      </c>
      <c r="R25" s="2">
        <v>4</v>
      </c>
      <c r="T25" s="2">
        <v>2</v>
      </c>
      <c r="V25" s="2">
        <v>5</v>
      </c>
      <c r="Y25" s="2">
        <v>4</v>
      </c>
      <c r="AA25" s="2">
        <v>3</v>
      </c>
      <c r="AB25" s="2">
        <v>1</v>
      </c>
      <c r="AC25" s="2">
        <v>1</v>
      </c>
      <c r="AE25" s="2">
        <v>1</v>
      </c>
      <c r="AF25" s="2">
        <v>1</v>
      </c>
      <c r="AH25" s="2">
        <v>2</v>
      </c>
      <c r="AM25" s="2">
        <v>1</v>
      </c>
    </row>
    <row r="26" spans="1:66" ht="102" customHeight="1">
      <c r="A26" s="2" t="s">
        <v>12</v>
      </c>
      <c r="B26" s="2" t="s">
        <v>13</v>
      </c>
      <c r="C26" s="2">
        <v>8050</v>
      </c>
      <c r="D26" s="2">
        <v>8060</v>
      </c>
      <c r="E26" s="3">
        <f t="shared" si="2"/>
        <v>2453.6400000000003</v>
      </c>
      <c r="F26" s="3">
        <f t="shared" si="3"/>
        <v>2456.6880000000001</v>
      </c>
      <c r="G26" s="2"/>
      <c r="H26" s="2" t="s">
        <v>149</v>
      </c>
      <c r="I26" s="4" t="s">
        <v>219</v>
      </c>
      <c r="J26" s="2" t="s">
        <v>95</v>
      </c>
      <c r="K26" s="4" t="s">
        <v>131</v>
      </c>
      <c r="L26" s="4" t="s">
        <v>96</v>
      </c>
      <c r="M26" s="20">
        <v>4</v>
      </c>
      <c r="N26" s="4" t="s">
        <v>150</v>
      </c>
      <c r="O26" s="4"/>
      <c r="R26" s="2">
        <v>2</v>
      </c>
      <c r="T26" s="2">
        <v>2</v>
      </c>
      <c r="V26" s="2">
        <v>5</v>
      </c>
      <c r="W26" s="2">
        <v>4</v>
      </c>
      <c r="Y26" s="2">
        <v>5</v>
      </c>
      <c r="AH26" s="2">
        <v>4</v>
      </c>
    </row>
    <row r="27" spans="1:66" ht="102" customHeight="1">
      <c r="A27" s="2" t="s">
        <v>12</v>
      </c>
      <c r="B27" s="2" t="s">
        <v>13</v>
      </c>
      <c r="C27" s="2">
        <v>8280</v>
      </c>
      <c r="D27" s="2">
        <v>8290</v>
      </c>
      <c r="E27" s="3">
        <f t="shared" si="2"/>
        <v>2523.7440000000001</v>
      </c>
      <c r="F27" s="3">
        <f t="shared" si="3"/>
        <v>2526.7919999999999</v>
      </c>
      <c r="G27" s="2"/>
      <c r="H27" s="2" t="s">
        <v>145</v>
      </c>
      <c r="I27" s="4" t="s">
        <v>219</v>
      </c>
      <c r="J27" s="2" t="s">
        <v>95</v>
      </c>
      <c r="K27" s="4" t="s">
        <v>131</v>
      </c>
      <c r="L27" s="4" t="s">
        <v>96</v>
      </c>
      <c r="M27" s="20">
        <v>3</v>
      </c>
      <c r="N27" s="4" t="s">
        <v>150</v>
      </c>
      <c r="O27" s="4"/>
      <c r="R27" s="2">
        <v>2</v>
      </c>
      <c r="T27" s="2">
        <v>2</v>
      </c>
      <c r="V27" s="2">
        <v>5</v>
      </c>
      <c r="W27" s="2">
        <v>5</v>
      </c>
      <c r="Y27" s="2">
        <v>5</v>
      </c>
      <c r="AH27" s="2">
        <v>3</v>
      </c>
    </row>
    <row r="28" spans="1:66" ht="102" customHeight="1">
      <c r="A28" s="2" t="s">
        <v>8</v>
      </c>
      <c r="B28" s="2" t="s">
        <v>9</v>
      </c>
      <c r="C28" s="2">
        <v>890</v>
      </c>
      <c r="D28" s="2">
        <v>900</v>
      </c>
      <c r="E28" s="3">
        <f t="shared" si="2"/>
        <v>271.27199999999999</v>
      </c>
      <c r="F28" s="3">
        <f t="shared" si="3"/>
        <v>274.32</v>
      </c>
      <c r="G28" s="2"/>
      <c r="H28" s="2" t="s">
        <v>144</v>
      </c>
      <c r="I28" s="4" t="s">
        <v>220</v>
      </c>
      <c r="J28" s="23" t="s">
        <v>98</v>
      </c>
      <c r="K28" s="23" t="s">
        <v>131</v>
      </c>
      <c r="L28" s="23" t="s">
        <v>99</v>
      </c>
      <c r="M28" s="23" t="s">
        <v>100</v>
      </c>
      <c r="N28" s="23" t="s">
        <v>147</v>
      </c>
      <c r="O28" s="23"/>
      <c r="P28" s="2">
        <v>4</v>
      </c>
      <c r="V28" s="2">
        <v>5</v>
      </c>
      <c r="W28" s="2" t="s">
        <v>67</v>
      </c>
      <c r="Z28" s="2">
        <v>1</v>
      </c>
      <c r="AA28" s="2">
        <v>4</v>
      </c>
      <c r="AH28" s="2">
        <v>2</v>
      </c>
      <c r="AM28" s="2">
        <v>2</v>
      </c>
    </row>
    <row r="29" spans="1:66" ht="143" customHeight="1">
      <c r="A29" s="2" t="s">
        <v>8</v>
      </c>
      <c r="B29" s="2" t="s">
        <v>9</v>
      </c>
      <c r="C29" s="2">
        <v>1450</v>
      </c>
      <c r="D29" s="2">
        <v>1460</v>
      </c>
      <c r="E29" s="3">
        <f t="shared" si="2"/>
        <v>441.96000000000004</v>
      </c>
      <c r="F29" s="3">
        <f t="shared" si="3"/>
        <v>445.00800000000004</v>
      </c>
      <c r="G29" s="2"/>
      <c r="H29" s="2" t="s">
        <v>143</v>
      </c>
      <c r="I29" s="4" t="s">
        <v>148</v>
      </c>
      <c r="J29" s="23" t="s">
        <v>101</v>
      </c>
      <c r="K29" s="23" t="s">
        <v>133</v>
      </c>
      <c r="L29" s="23" t="s">
        <v>102</v>
      </c>
      <c r="M29" s="23" t="s">
        <v>103</v>
      </c>
      <c r="N29" s="23" t="s">
        <v>192</v>
      </c>
      <c r="O29" s="23"/>
      <c r="P29" s="23" t="s">
        <v>87</v>
      </c>
      <c r="V29" s="2">
        <v>2</v>
      </c>
      <c r="W29" s="2">
        <v>2</v>
      </c>
      <c r="Y29" s="2">
        <v>5</v>
      </c>
      <c r="AL29" s="2" t="s">
        <v>90</v>
      </c>
      <c r="AM29" s="2">
        <v>1</v>
      </c>
      <c r="AN29" s="2">
        <v>1</v>
      </c>
    </row>
    <row r="30" spans="1:66" ht="102" customHeight="1">
      <c r="A30" s="2" t="s">
        <v>8</v>
      </c>
      <c r="B30" s="2" t="s">
        <v>9</v>
      </c>
      <c r="C30" s="2">
        <v>2200</v>
      </c>
      <c r="D30" s="2">
        <v>2210</v>
      </c>
      <c r="E30" s="3">
        <f t="shared" si="2"/>
        <v>670.56000000000006</v>
      </c>
      <c r="F30" s="3">
        <f t="shared" si="3"/>
        <v>673.60800000000006</v>
      </c>
      <c r="G30" s="2"/>
      <c r="H30" s="2" t="s">
        <v>142</v>
      </c>
      <c r="I30" s="4" t="s">
        <v>221</v>
      </c>
      <c r="J30" s="23" t="s">
        <v>104</v>
      </c>
      <c r="K30" s="23" t="s">
        <v>133</v>
      </c>
      <c r="L30" s="23" t="s">
        <v>141</v>
      </c>
      <c r="M30" s="23" t="s">
        <v>105</v>
      </c>
      <c r="N30" s="23" t="s">
        <v>146</v>
      </c>
      <c r="O30" s="23" t="s">
        <v>140</v>
      </c>
      <c r="P30" s="2">
        <v>3</v>
      </c>
      <c r="Q30" s="2">
        <v>3</v>
      </c>
      <c r="S30" s="2">
        <v>1</v>
      </c>
      <c r="V30" s="2">
        <v>5</v>
      </c>
      <c r="W30" s="2" t="s">
        <v>67</v>
      </c>
      <c r="Y30" s="2">
        <v>4</v>
      </c>
      <c r="Z30" s="2">
        <v>1</v>
      </c>
      <c r="AA30" s="2">
        <v>2</v>
      </c>
      <c r="AH30" s="2">
        <v>3</v>
      </c>
      <c r="AM30" s="2">
        <v>1</v>
      </c>
    </row>
    <row r="31" spans="1:66" ht="102" customHeight="1">
      <c r="A31" s="2" t="s">
        <v>8</v>
      </c>
      <c r="B31" s="2" t="s">
        <v>9</v>
      </c>
      <c r="C31" s="2">
        <v>2690</v>
      </c>
      <c r="D31" s="2">
        <v>2700</v>
      </c>
      <c r="E31" s="3">
        <f t="shared" si="2"/>
        <v>819.91200000000003</v>
      </c>
      <c r="F31" s="3">
        <f t="shared" si="3"/>
        <v>822.96</v>
      </c>
      <c r="G31" s="2"/>
      <c r="H31" s="2" t="s">
        <v>138</v>
      </c>
      <c r="I31" s="4" t="s">
        <v>222</v>
      </c>
      <c r="J31" s="23" t="s">
        <v>106</v>
      </c>
      <c r="K31" s="23" t="s">
        <v>107</v>
      </c>
      <c r="L31" s="23" t="s">
        <v>108</v>
      </c>
      <c r="M31" s="23" t="s">
        <v>109</v>
      </c>
      <c r="N31" s="23" t="s">
        <v>110</v>
      </c>
      <c r="O31" s="23"/>
      <c r="P31" s="2">
        <v>1</v>
      </c>
      <c r="Q31" s="23" t="s">
        <v>67</v>
      </c>
      <c r="R31" s="2">
        <v>2</v>
      </c>
      <c r="T31" s="2">
        <v>3</v>
      </c>
      <c r="V31" s="2">
        <v>2</v>
      </c>
      <c r="Y31" s="2">
        <v>5</v>
      </c>
      <c r="AH31" s="2">
        <v>2</v>
      </c>
      <c r="AN31" s="2">
        <v>1</v>
      </c>
    </row>
    <row r="32" spans="1:66" ht="102" customHeight="1">
      <c r="A32" s="2" t="s">
        <v>8</v>
      </c>
      <c r="B32" s="2" t="s">
        <v>9</v>
      </c>
      <c r="C32" s="2">
        <v>3740</v>
      </c>
      <c r="D32" s="2">
        <v>3750</v>
      </c>
      <c r="E32" s="3">
        <f t="shared" ref="E32:E36" si="4">C32*0.3048</f>
        <v>1139.952</v>
      </c>
      <c r="F32" s="3">
        <f t="shared" ref="F32:F36" si="5">D32*0.3048</f>
        <v>1143</v>
      </c>
      <c r="G32" s="2"/>
      <c r="H32" s="2" t="s">
        <v>135</v>
      </c>
      <c r="I32" s="4" t="s">
        <v>223</v>
      </c>
      <c r="J32" s="23" t="s">
        <v>111</v>
      </c>
      <c r="K32" s="23" t="s">
        <v>112</v>
      </c>
      <c r="L32" s="23" t="s">
        <v>113</v>
      </c>
      <c r="M32" s="23" t="s">
        <v>114</v>
      </c>
      <c r="N32" s="23" t="s">
        <v>139</v>
      </c>
      <c r="O32" s="23" t="s">
        <v>134</v>
      </c>
      <c r="T32" s="2" t="s">
        <v>90</v>
      </c>
      <c r="Y32" s="2">
        <v>5</v>
      </c>
      <c r="AH32" s="2">
        <v>4</v>
      </c>
      <c r="AM32" s="2">
        <v>2</v>
      </c>
      <c r="AN32" s="2">
        <v>1</v>
      </c>
    </row>
    <row r="33" spans="1:40" ht="102" customHeight="1">
      <c r="A33" s="2" t="s">
        <v>8</v>
      </c>
      <c r="B33" s="2" t="s">
        <v>9</v>
      </c>
      <c r="C33" s="2">
        <v>4210</v>
      </c>
      <c r="D33" s="2">
        <v>4220</v>
      </c>
      <c r="E33" s="3">
        <f t="shared" si="4"/>
        <v>1283.2080000000001</v>
      </c>
      <c r="F33" s="3">
        <f t="shared" si="5"/>
        <v>1286.2560000000001</v>
      </c>
      <c r="G33" s="2"/>
      <c r="H33" s="2" t="s">
        <v>135</v>
      </c>
      <c r="J33" s="4" t="s">
        <v>245</v>
      </c>
      <c r="K33" s="4" t="s">
        <v>224</v>
      </c>
      <c r="L33" s="4" t="s">
        <v>225</v>
      </c>
      <c r="M33" s="4" t="s">
        <v>226</v>
      </c>
      <c r="N33" s="4" t="s">
        <v>227</v>
      </c>
      <c r="O33" s="4" t="s">
        <v>237</v>
      </c>
      <c r="T33" s="2" t="s">
        <v>90</v>
      </c>
      <c r="Y33" s="2">
        <v>5</v>
      </c>
      <c r="AH33" s="2">
        <v>5</v>
      </c>
      <c r="AN33" s="2">
        <v>1</v>
      </c>
    </row>
    <row r="34" spans="1:40" ht="102" customHeight="1">
      <c r="A34" s="2" t="s">
        <v>8</v>
      </c>
      <c r="B34" s="2" t="s">
        <v>9</v>
      </c>
      <c r="C34" s="2">
        <v>4500</v>
      </c>
      <c r="D34" s="2">
        <v>4510</v>
      </c>
      <c r="E34" s="3">
        <f t="shared" si="4"/>
        <v>1371.6000000000001</v>
      </c>
      <c r="F34" s="3">
        <f t="shared" si="5"/>
        <v>1374.6480000000001</v>
      </c>
      <c r="G34" s="2"/>
      <c r="H34" s="2" t="s">
        <v>135</v>
      </c>
      <c r="J34" s="4" t="s">
        <v>246</v>
      </c>
      <c r="K34" s="4" t="s">
        <v>112</v>
      </c>
      <c r="L34" s="4" t="s">
        <v>228</v>
      </c>
      <c r="M34" s="4" t="s">
        <v>229</v>
      </c>
      <c r="N34" s="4" t="s">
        <v>240</v>
      </c>
      <c r="O34" s="4" t="s">
        <v>238</v>
      </c>
      <c r="T34" s="2">
        <v>3</v>
      </c>
      <c r="Y34" s="2">
        <v>5</v>
      </c>
      <c r="AH34" s="2">
        <v>3</v>
      </c>
      <c r="AN34" s="2">
        <v>1</v>
      </c>
    </row>
    <row r="35" spans="1:40" ht="102" customHeight="1">
      <c r="A35" s="2" t="s">
        <v>8</v>
      </c>
      <c r="B35" s="2" t="s">
        <v>9</v>
      </c>
      <c r="C35" s="2">
        <v>5180</v>
      </c>
      <c r="D35" s="2">
        <v>5190</v>
      </c>
      <c r="E35" s="3">
        <f t="shared" si="4"/>
        <v>1578.864</v>
      </c>
      <c r="F35" s="3">
        <f t="shared" si="5"/>
        <v>1581.912</v>
      </c>
      <c r="G35" s="2"/>
      <c r="H35" s="2" t="s">
        <v>136</v>
      </c>
      <c r="J35" s="4" t="s">
        <v>247</v>
      </c>
      <c r="K35" s="4" t="s">
        <v>230</v>
      </c>
      <c r="L35" s="4" t="s">
        <v>231</v>
      </c>
      <c r="M35" s="4" t="s">
        <v>232</v>
      </c>
      <c r="N35" s="4" t="s">
        <v>233</v>
      </c>
      <c r="O35" s="4" t="s">
        <v>134</v>
      </c>
      <c r="P35" s="2">
        <v>3</v>
      </c>
      <c r="T35" s="2">
        <v>2</v>
      </c>
      <c r="V35" s="2">
        <v>5</v>
      </c>
      <c r="W35" s="2" t="s">
        <v>67</v>
      </c>
      <c r="Y35" s="2">
        <v>5</v>
      </c>
      <c r="AA35" s="2">
        <v>3</v>
      </c>
      <c r="AC35" s="2">
        <v>1</v>
      </c>
      <c r="AH35" s="2">
        <v>3</v>
      </c>
      <c r="AJ35" s="2">
        <v>1</v>
      </c>
      <c r="AN35" s="2">
        <v>1</v>
      </c>
    </row>
    <row r="36" spans="1:40" ht="102" customHeight="1">
      <c r="A36" s="2" t="s">
        <v>8</v>
      </c>
      <c r="B36" s="2" t="s">
        <v>9</v>
      </c>
      <c r="C36" s="2">
        <v>5350</v>
      </c>
      <c r="D36" s="2">
        <v>5360</v>
      </c>
      <c r="E36" s="3">
        <f t="shared" si="4"/>
        <v>1630.68</v>
      </c>
      <c r="F36" s="3">
        <f t="shared" si="5"/>
        <v>1633.7280000000001</v>
      </c>
      <c r="G36" s="2"/>
      <c r="H36" s="2" t="s">
        <v>137</v>
      </c>
      <c r="J36" s="4" t="s">
        <v>248</v>
      </c>
      <c r="K36" s="4" t="s">
        <v>234</v>
      </c>
      <c r="L36" s="4" t="s">
        <v>235</v>
      </c>
      <c r="M36" s="4" t="s">
        <v>236</v>
      </c>
      <c r="N36" s="4" t="s">
        <v>239</v>
      </c>
      <c r="O36" s="4" t="s">
        <v>134</v>
      </c>
      <c r="P36" s="2">
        <v>1</v>
      </c>
      <c r="T36" s="2">
        <v>4</v>
      </c>
      <c r="V36" s="2">
        <v>2</v>
      </c>
      <c r="W36" s="2" t="s">
        <v>67</v>
      </c>
      <c r="Y36" s="2">
        <v>5</v>
      </c>
      <c r="AA36" s="2">
        <v>1</v>
      </c>
      <c r="AH36" s="2">
        <v>3</v>
      </c>
      <c r="AN36" s="2">
        <v>1</v>
      </c>
    </row>
  </sheetData>
  <sortState ref="A2:U66">
    <sortCondition ref="B2:B65"/>
    <sortCondition ref="C2:C65"/>
  </sortState>
  <phoneticPr fontId="10" type="noConversion"/>
  <pageMargins left="0.75" right="0.75" top="1" bottom="1" header="0.5" footer="0.5"/>
  <pageSetup paperSize="3" scale="41" fitToHeight="4" orientation="landscape" verticalDpi="1200"/>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zoomScale="85" zoomScaleNormal="85" zoomScalePageLayoutView="85" workbookViewId="0">
      <selection activeCell="A10" sqref="A10"/>
    </sheetView>
  </sheetViews>
  <sheetFormatPr baseColWidth="10" defaultColWidth="8.83203125" defaultRowHeight="15" x14ac:dyDescent="0"/>
  <cols>
    <col min="1" max="1" width="20.6640625" style="7" bestFit="1" customWidth="1"/>
    <col min="2" max="2" width="10.1640625" style="7" bestFit="1" customWidth="1"/>
    <col min="3" max="3" width="21.83203125" style="7" bestFit="1" customWidth="1"/>
    <col min="4" max="4" width="11.83203125" style="7" bestFit="1" customWidth="1"/>
    <col min="5" max="5" width="34" style="7" bestFit="1" customWidth="1"/>
    <col min="6" max="6" width="5.33203125" style="7" bestFit="1" customWidth="1"/>
    <col min="7" max="7" width="8" style="7" bestFit="1" customWidth="1"/>
    <col min="8" max="8" width="8.6640625" style="11" bestFit="1" customWidth="1"/>
    <col min="9" max="9" width="10.33203125" style="11" bestFit="1" customWidth="1"/>
    <col min="10" max="10" width="6.6640625" style="7" bestFit="1" customWidth="1"/>
    <col min="11" max="11" width="8.83203125" style="7" bestFit="1" customWidth="1"/>
    <col min="12" max="12" width="9.5" style="7" bestFit="1" customWidth="1"/>
    <col min="13" max="13" width="11.83203125" style="7" bestFit="1" customWidth="1"/>
    <col min="14" max="14" width="10" style="7" bestFit="1" customWidth="1"/>
    <col min="15" max="15" width="13.6640625" style="7" bestFit="1" customWidth="1"/>
    <col min="16" max="16" width="13" style="7" bestFit="1" customWidth="1"/>
    <col min="17" max="17" width="16.6640625" style="7" bestFit="1" customWidth="1"/>
    <col min="18" max="18" width="128.1640625" style="7" bestFit="1" customWidth="1"/>
    <col min="19" max="19" width="22.1640625" style="7" bestFit="1" customWidth="1"/>
    <col min="20" max="21" width="10.6640625" style="7" bestFit="1" customWidth="1"/>
    <col min="22" max="22" width="79" style="7" bestFit="1" customWidth="1"/>
    <col min="23" max="23" width="70.1640625" style="7" bestFit="1" customWidth="1"/>
    <col min="24" max="24" width="14" style="7" bestFit="1" customWidth="1"/>
    <col min="25" max="25" width="12.33203125" style="7" bestFit="1" customWidth="1"/>
    <col min="26" max="26" width="13.1640625" style="7" bestFit="1" customWidth="1"/>
    <col min="27" max="27" width="35" style="7" bestFit="1" customWidth="1"/>
    <col min="28" max="28" width="4.6640625" style="7" bestFit="1" customWidth="1"/>
    <col min="29" max="29" width="10.1640625" style="7" bestFit="1" customWidth="1"/>
    <col min="30" max="30" width="5.1640625" style="7" bestFit="1" customWidth="1"/>
    <col min="31" max="31" width="12.6640625" style="7" bestFit="1" customWidth="1"/>
    <col min="32" max="32" width="3.83203125" style="7" bestFit="1" customWidth="1"/>
    <col min="33" max="33" width="4.6640625" style="7" bestFit="1" customWidth="1"/>
    <col min="34" max="34" width="12.6640625" style="7" bestFit="1" customWidth="1"/>
    <col min="35" max="35" width="3.83203125" style="7" bestFit="1" customWidth="1"/>
    <col min="36" max="36" width="4.6640625" style="7" bestFit="1" customWidth="1"/>
    <col min="37" max="37" width="12.1640625" style="7" bestFit="1" customWidth="1"/>
    <col min="38" max="38" width="3.83203125" style="7" bestFit="1" customWidth="1"/>
    <col min="39" max="39" width="4.6640625" style="7" bestFit="1" customWidth="1"/>
    <col min="40" max="40" width="12.1640625" style="7" bestFit="1" customWidth="1"/>
    <col min="41" max="41" width="3.83203125" style="7" bestFit="1" customWidth="1"/>
    <col min="42" max="42" width="4.6640625" style="7" bestFit="1" customWidth="1"/>
    <col min="43" max="43" width="14" style="7" bestFit="1" customWidth="1"/>
    <col min="44" max="44" width="3.83203125" style="7" bestFit="1" customWidth="1"/>
    <col min="45" max="45" width="4.6640625" style="7" bestFit="1" customWidth="1"/>
    <col min="46" max="46" width="9.6640625" style="7" bestFit="1" customWidth="1"/>
    <col min="47" max="47" width="3.83203125" style="7" bestFit="1" customWidth="1"/>
    <col min="48" max="48" width="4.6640625" style="7" bestFit="1" customWidth="1"/>
    <col min="49" max="50" width="4.33203125" style="7" bestFit="1" customWidth="1"/>
    <col min="51" max="51" width="6.83203125" style="7" bestFit="1" customWidth="1"/>
    <col min="52" max="52" width="14" style="7" bestFit="1" customWidth="1"/>
    <col min="53" max="53" width="12.33203125" style="7" bestFit="1" customWidth="1"/>
    <col min="54" max="54" width="13.1640625" style="7" bestFit="1" customWidth="1"/>
    <col min="55" max="55" width="3.83203125" style="7" bestFit="1" customWidth="1"/>
    <col min="56" max="56" width="4.6640625" style="7" bestFit="1" customWidth="1"/>
    <col min="57" max="57" width="14.33203125" style="7" bestFit="1" customWidth="1"/>
    <col min="58" max="58" width="5.1640625" style="7" bestFit="1" customWidth="1"/>
    <col min="59" max="59" width="12.6640625" style="7" bestFit="1" customWidth="1"/>
    <col min="60" max="60" width="3.83203125" style="7" bestFit="1" customWidth="1"/>
    <col min="61" max="61" width="4.6640625" style="7" bestFit="1" customWidth="1"/>
    <col min="62" max="62" width="12.6640625" style="7" bestFit="1" customWidth="1"/>
    <col min="63" max="63" width="3.83203125" style="7" bestFit="1" customWidth="1"/>
    <col min="64" max="64" width="4.6640625" style="7" bestFit="1" customWidth="1"/>
    <col min="65" max="65" width="12.1640625" style="7" bestFit="1" customWidth="1"/>
    <col min="66" max="66" width="3.83203125" style="7" bestFit="1" customWidth="1"/>
    <col min="67" max="67" width="4.6640625" style="7" bestFit="1" customWidth="1"/>
    <col min="68" max="68" width="12.1640625" style="7" bestFit="1" customWidth="1"/>
    <col min="69" max="69" width="3.83203125" style="7" bestFit="1" customWidth="1"/>
    <col min="70" max="70" width="4.6640625" style="7" bestFit="1" customWidth="1"/>
    <col min="71" max="71" width="14" style="7" bestFit="1" customWidth="1"/>
    <col min="72" max="72" width="3.83203125" style="7" bestFit="1" customWidth="1"/>
    <col min="73" max="73" width="4.6640625" style="7" bestFit="1" customWidth="1"/>
    <col min="74" max="74" width="9.6640625" style="7" bestFit="1" customWidth="1"/>
    <col min="75" max="75" width="3.83203125" style="7" bestFit="1" customWidth="1"/>
    <col min="76" max="76" width="4.6640625" style="7" bestFit="1" customWidth="1"/>
    <col min="77" max="78" width="4.33203125" style="7" bestFit="1" customWidth="1"/>
    <col min="79" max="79" width="6.83203125" style="7" bestFit="1" customWidth="1"/>
    <col min="80" max="80" width="14" style="7" bestFit="1" customWidth="1"/>
    <col min="81" max="81" width="12.33203125" style="7" bestFit="1" customWidth="1"/>
    <col min="82" max="82" width="13.1640625" style="7" bestFit="1" customWidth="1"/>
    <col min="83" max="83" width="3.83203125" style="7" bestFit="1" customWidth="1"/>
    <col min="84" max="84" width="4.6640625" style="7" bestFit="1" customWidth="1"/>
    <col min="85" max="85" width="14.33203125" style="7" bestFit="1" customWidth="1"/>
    <col min="86" max="86" width="5.1640625" style="7" bestFit="1" customWidth="1"/>
    <col min="87" max="87" width="12.6640625" style="7" bestFit="1" customWidth="1"/>
    <col min="88" max="88" width="3.83203125" style="7" bestFit="1" customWidth="1"/>
    <col min="89" max="89" width="4.6640625" style="7" bestFit="1" customWidth="1"/>
    <col min="90" max="90" width="12.6640625" style="7" bestFit="1" customWidth="1"/>
    <col min="91" max="91" width="3.83203125" style="7" bestFit="1" customWidth="1"/>
    <col min="92" max="92" width="4.6640625" style="7" bestFit="1" customWidth="1"/>
    <col min="93" max="93" width="12.1640625" style="7" bestFit="1" customWidth="1"/>
    <col min="94" max="94" width="3.83203125" style="7" bestFit="1" customWidth="1"/>
    <col min="95" max="95" width="4.6640625" style="7" bestFit="1" customWidth="1"/>
    <col min="96" max="96" width="12.1640625" style="7" bestFit="1" customWidth="1"/>
    <col min="97" max="97" width="3.83203125" style="7" bestFit="1" customWidth="1"/>
    <col min="98" max="98" width="4.6640625" style="7" bestFit="1" customWidth="1"/>
    <col min="99" max="99" width="14" style="7" bestFit="1" customWidth="1"/>
    <col min="100" max="100" width="3.83203125" style="7" bestFit="1" customWidth="1"/>
    <col min="101" max="101" width="4.6640625" style="7" bestFit="1" customWidth="1"/>
    <col min="102" max="102" width="9.6640625" style="7" bestFit="1" customWidth="1"/>
    <col min="103" max="103" width="3.83203125" style="7" bestFit="1" customWidth="1"/>
    <col min="104" max="104" width="4.6640625" style="7" bestFit="1" customWidth="1"/>
    <col min="105" max="106" width="4.33203125" style="7" bestFit="1" customWidth="1"/>
    <col min="107" max="107" width="6.83203125" style="7" bestFit="1" customWidth="1"/>
    <col min="108" max="108" width="14" style="7" bestFit="1" customWidth="1"/>
    <col min="109" max="109" width="12.33203125" style="7" bestFit="1" customWidth="1"/>
    <col min="110" max="110" width="13.1640625" style="7" bestFit="1" customWidth="1"/>
    <col min="111" max="111" width="3.83203125" style="7" bestFit="1" customWidth="1"/>
    <col min="112" max="112" width="4.6640625" style="7" bestFit="1" customWidth="1"/>
    <col min="113" max="113" width="14.33203125" style="7" bestFit="1" customWidth="1"/>
    <col min="114" max="114" width="5.1640625" style="7" bestFit="1" customWidth="1"/>
    <col min="115" max="115" width="12.6640625" style="7" bestFit="1" customWidth="1"/>
    <col min="116" max="116" width="3.83203125" style="7" bestFit="1" customWidth="1"/>
    <col min="117" max="117" width="4.6640625" style="7" bestFit="1" customWidth="1"/>
    <col min="118" max="118" width="12.6640625" style="7" bestFit="1" customWidth="1"/>
    <col min="119" max="119" width="3.83203125" style="7" bestFit="1" customWidth="1"/>
    <col min="120" max="120" width="4.6640625" style="7" bestFit="1" customWidth="1"/>
    <col min="121" max="121" width="12.1640625" style="7" bestFit="1" customWidth="1"/>
    <col min="122" max="122" width="3.83203125" style="7" bestFit="1" customWidth="1"/>
    <col min="123" max="123" width="4.6640625" style="7" bestFit="1" customWidth="1"/>
    <col min="124" max="124" width="12.1640625" style="7" bestFit="1" customWidth="1"/>
    <col min="125" max="125" width="3.83203125" style="7" bestFit="1" customWidth="1"/>
    <col min="126" max="126" width="4.6640625" style="7" bestFit="1" customWidth="1"/>
    <col min="127" max="127" width="14" style="7" bestFit="1" customWidth="1"/>
    <col min="128" max="128" width="3.83203125" style="7" bestFit="1" customWidth="1"/>
    <col min="129" max="129" width="4.6640625" style="7" bestFit="1" customWidth="1"/>
    <col min="130" max="130" width="9.6640625" style="7" bestFit="1" customWidth="1"/>
    <col min="131" max="131" width="3.83203125" style="7" bestFit="1" customWidth="1"/>
    <col min="132" max="132" width="4.6640625" style="7" bestFit="1" customWidth="1"/>
    <col min="133" max="134" width="4.33203125" style="7" bestFit="1" customWidth="1"/>
    <col min="135" max="135" width="6.83203125" style="7" bestFit="1" customWidth="1"/>
    <col min="136" max="136" width="14" style="7" bestFit="1" customWidth="1"/>
    <col min="137" max="137" width="12.33203125" style="7" bestFit="1" customWidth="1"/>
    <col min="138" max="138" width="13.1640625" style="7" bestFit="1" customWidth="1"/>
    <col min="139" max="139" width="3.83203125" style="7" bestFit="1" customWidth="1"/>
    <col min="140" max="140" width="4.6640625" style="7" bestFit="1" customWidth="1"/>
    <col min="141" max="141" width="14.33203125" style="7" bestFit="1" customWidth="1"/>
    <col min="142" max="142" width="5.1640625" style="7" bestFit="1" customWidth="1"/>
    <col min="143" max="143" width="12.6640625" style="7" bestFit="1" customWidth="1"/>
    <col min="144" max="144" width="3.83203125" style="7" bestFit="1" customWidth="1"/>
    <col min="145" max="145" width="4.6640625" style="7" bestFit="1" customWidth="1"/>
    <col min="146" max="146" width="12.6640625" style="7" bestFit="1" customWidth="1"/>
    <col min="147" max="147" width="3.83203125" style="7" bestFit="1" customWidth="1"/>
    <col min="148" max="148" width="4.6640625" style="7" bestFit="1" customWidth="1"/>
    <col min="149" max="149" width="12.1640625" style="7" bestFit="1" customWidth="1"/>
    <col min="150" max="150" width="3.83203125" style="7" bestFit="1" customWidth="1"/>
    <col min="151" max="151" width="4.6640625" style="7" bestFit="1" customWidth="1"/>
    <col min="152" max="152" width="12.1640625" style="7" bestFit="1" customWidth="1"/>
    <col min="153" max="153" width="3.83203125" style="7" bestFit="1" customWidth="1"/>
    <col min="154" max="154" width="4.6640625" style="7" bestFit="1" customWidth="1"/>
    <col min="155" max="155" width="14" style="7" bestFit="1" customWidth="1"/>
    <col min="156" max="156" width="3.83203125" style="7" bestFit="1" customWidth="1"/>
    <col min="157" max="157" width="4.6640625" style="7" bestFit="1" customWidth="1"/>
    <col min="158" max="158" width="9.6640625" style="7" bestFit="1" customWidth="1"/>
    <col min="159" max="159" width="3.83203125" style="7" bestFit="1" customWidth="1"/>
    <col min="160" max="160" width="4.6640625" style="7" bestFit="1" customWidth="1"/>
    <col min="161" max="162" width="4.33203125" style="7" bestFit="1" customWidth="1"/>
    <col min="163" max="163" width="6.83203125" style="7" bestFit="1" customWidth="1"/>
    <col min="164" max="164" width="14" style="7" bestFit="1" customWidth="1"/>
    <col min="165" max="165" width="12.33203125" style="7" bestFit="1" customWidth="1"/>
    <col min="166" max="166" width="13.1640625" style="7" bestFit="1" customWidth="1"/>
    <col min="167" max="167" width="3.83203125" style="7" bestFit="1" customWidth="1"/>
    <col min="168" max="168" width="4.6640625" style="7" bestFit="1" customWidth="1"/>
    <col min="169" max="169" width="14.33203125" style="7" bestFit="1" customWidth="1"/>
    <col min="170" max="170" width="5.1640625" style="7" bestFit="1" customWidth="1"/>
    <col min="171" max="171" width="12.6640625" style="7" bestFit="1" customWidth="1"/>
    <col min="172" max="172" width="3.83203125" style="7" bestFit="1" customWidth="1"/>
    <col min="173" max="173" width="4.6640625" style="7" bestFit="1" customWidth="1"/>
    <col min="174" max="174" width="12.6640625" style="7" bestFit="1" customWidth="1"/>
    <col min="175" max="175" width="3.83203125" style="7" bestFit="1" customWidth="1"/>
    <col min="176" max="176" width="4.6640625" style="7" bestFit="1" customWidth="1"/>
    <col min="177" max="177" width="12.1640625" style="7" bestFit="1" customWidth="1"/>
    <col min="178" max="178" width="3.83203125" style="7" bestFit="1" customWidth="1"/>
    <col min="179" max="179" width="4.6640625" style="7" bestFit="1" customWidth="1"/>
    <col min="180" max="180" width="12.1640625" style="7" bestFit="1" customWidth="1"/>
    <col min="181" max="181" width="3.83203125" style="7" bestFit="1" customWidth="1"/>
    <col min="182" max="182" width="4.6640625" style="7" bestFit="1" customWidth="1"/>
    <col min="183" max="183" width="14" style="7" bestFit="1" customWidth="1"/>
    <col min="184" max="184" width="3.83203125" style="7" bestFit="1" customWidth="1"/>
    <col min="185" max="185" width="4.6640625" style="7" bestFit="1" customWidth="1"/>
    <col min="186" max="186" width="9.6640625" style="7" bestFit="1" customWidth="1"/>
    <col min="187" max="187" width="3.83203125" style="7" bestFit="1" customWidth="1"/>
    <col min="188" max="188" width="4.6640625" style="7" bestFit="1" customWidth="1"/>
    <col min="189" max="190" width="4.33203125" style="7" bestFit="1" customWidth="1"/>
    <col min="191" max="191" width="6.83203125" style="7" bestFit="1" customWidth="1"/>
    <col min="192" max="192" width="4.1640625" style="7" bestFit="1" customWidth="1"/>
    <col min="193" max="16384" width="8.83203125" style="7"/>
  </cols>
  <sheetData>
    <row r="1" spans="1:19" s="8" customFormat="1">
      <c r="A1" s="8" t="s">
        <v>18</v>
      </c>
      <c r="B1" s="8" t="s">
        <v>19</v>
      </c>
      <c r="C1" s="8" t="s">
        <v>20</v>
      </c>
      <c r="D1" s="8" t="s">
        <v>30</v>
      </c>
      <c r="E1" s="8" t="s">
        <v>21</v>
      </c>
      <c r="F1" s="8" t="s">
        <v>22</v>
      </c>
      <c r="G1" s="8" t="s">
        <v>23</v>
      </c>
      <c r="H1" s="14" t="s">
        <v>24</v>
      </c>
      <c r="I1" s="14" t="s">
        <v>25</v>
      </c>
      <c r="J1" s="8" t="s">
        <v>26</v>
      </c>
      <c r="K1" s="8" t="s">
        <v>27</v>
      </c>
      <c r="L1" s="8" t="s">
        <v>40</v>
      </c>
      <c r="M1" s="8" t="s">
        <v>41</v>
      </c>
      <c r="N1" s="8" t="s">
        <v>28</v>
      </c>
      <c r="O1" s="8" t="s">
        <v>42</v>
      </c>
      <c r="P1" s="8" t="s">
        <v>45</v>
      </c>
      <c r="Q1" s="8" t="s">
        <v>43</v>
      </c>
      <c r="R1" s="8" t="s">
        <v>44</v>
      </c>
      <c r="S1" s="8" t="s">
        <v>15</v>
      </c>
    </row>
    <row r="2" spans="1:19">
      <c r="A2" s="10" t="s">
        <v>12</v>
      </c>
      <c r="B2" s="10" t="s">
        <v>13</v>
      </c>
      <c r="C2" s="9" t="s">
        <v>37</v>
      </c>
      <c r="D2" s="9"/>
      <c r="E2" s="12" t="s">
        <v>36</v>
      </c>
      <c r="F2" s="10" t="s">
        <v>16</v>
      </c>
      <c r="G2" s="7" t="s">
        <v>32</v>
      </c>
      <c r="H2" s="11">
        <v>39.965110000000003</v>
      </c>
      <c r="I2" s="11">
        <v>-117.85281999999999</v>
      </c>
      <c r="J2" s="7" t="s">
        <v>31</v>
      </c>
      <c r="L2" s="7">
        <v>2743.9</v>
      </c>
      <c r="M2" s="7">
        <v>1056</v>
      </c>
      <c r="Q2" s="7" t="s">
        <v>46</v>
      </c>
      <c r="R2" s="13" t="s">
        <v>48</v>
      </c>
      <c r="S2" s="7" t="s">
        <v>47</v>
      </c>
    </row>
    <row r="3" spans="1:19">
      <c r="A3" s="10" t="s">
        <v>29</v>
      </c>
      <c r="B3" s="10" t="s">
        <v>10</v>
      </c>
      <c r="C3" s="9" t="s">
        <v>35</v>
      </c>
      <c r="D3" s="9"/>
      <c r="E3" s="12" t="s">
        <v>36</v>
      </c>
      <c r="F3" s="10" t="s">
        <v>16</v>
      </c>
      <c r="G3" s="7" t="s">
        <v>33</v>
      </c>
      <c r="H3" s="11">
        <v>40.564799999999998</v>
      </c>
      <c r="I3" s="11">
        <v>-116.5912</v>
      </c>
      <c r="J3" s="7" t="s">
        <v>31</v>
      </c>
      <c r="K3" s="7">
        <v>1981</v>
      </c>
      <c r="L3" s="7">
        <v>2741</v>
      </c>
      <c r="M3" s="7">
        <v>1649</v>
      </c>
      <c r="O3" s="7">
        <v>155</v>
      </c>
      <c r="P3" s="7">
        <v>155</v>
      </c>
      <c r="Q3" s="7" t="s">
        <v>46</v>
      </c>
      <c r="R3" s="7" t="s">
        <v>49</v>
      </c>
      <c r="S3" s="7" t="s">
        <v>50</v>
      </c>
    </row>
    <row r="4" spans="1:19">
      <c r="A4" s="10" t="s">
        <v>8</v>
      </c>
      <c r="B4" s="10" t="s">
        <v>9</v>
      </c>
      <c r="C4" s="9" t="s">
        <v>35</v>
      </c>
      <c r="D4" s="9"/>
      <c r="E4" s="12" t="s">
        <v>36</v>
      </c>
      <c r="F4" s="10" t="s">
        <v>16</v>
      </c>
      <c r="G4" s="7" t="s">
        <v>33</v>
      </c>
      <c r="H4" s="11">
        <v>40.560499999999998</v>
      </c>
      <c r="I4" s="11">
        <v>-116.6057</v>
      </c>
      <c r="J4" s="7" t="s">
        <v>31</v>
      </c>
      <c r="L4" s="7">
        <v>1808</v>
      </c>
      <c r="M4" s="7">
        <v>1494</v>
      </c>
      <c r="O4" s="7">
        <v>182.2</v>
      </c>
      <c r="P4" s="7">
        <v>144</v>
      </c>
      <c r="Q4" s="7" t="s">
        <v>46</v>
      </c>
      <c r="R4" s="7" t="s">
        <v>49</v>
      </c>
      <c r="S4" s="7" t="s">
        <v>50</v>
      </c>
    </row>
    <row r="5" spans="1:19">
      <c r="A5" s="10" t="s">
        <v>2</v>
      </c>
      <c r="B5" s="10" t="s">
        <v>11</v>
      </c>
      <c r="C5" s="9" t="s">
        <v>38</v>
      </c>
      <c r="D5" s="9"/>
      <c r="E5" s="9" t="s">
        <v>39</v>
      </c>
      <c r="F5" s="10" t="s">
        <v>17</v>
      </c>
      <c r="G5" s="7" t="s">
        <v>34</v>
      </c>
      <c r="H5" s="11">
        <v>38.493299999999998</v>
      </c>
      <c r="I5" s="11">
        <v>-112.84220000000001</v>
      </c>
      <c r="J5" s="7" t="s">
        <v>31</v>
      </c>
      <c r="L5" s="7">
        <v>1862</v>
      </c>
      <c r="M5" s="7">
        <v>1951</v>
      </c>
      <c r="O5" s="7">
        <v>268</v>
      </c>
      <c r="P5" s="7">
        <v>268</v>
      </c>
      <c r="Q5" s="7" t="s">
        <v>46</v>
      </c>
      <c r="R5" s="7" t="s">
        <v>51</v>
      </c>
      <c r="S5" s="7" t="s">
        <v>52</v>
      </c>
    </row>
    <row r="6" spans="1:19">
      <c r="A6" s="10" t="s">
        <v>2</v>
      </c>
      <c r="B6" s="10" t="s">
        <v>3</v>
      </c>
      <c r="C6" s="9" t="s">
        <v>38</v>
      </c>
      <c r="D6" s="9"/>
      <c r="E6" s="9" t="s">
        <v>39</v>
      </c>
      <c r="F6" s="10" t="s">
        <v>17</v>
      </c>
      <c r="G6" s="7" t="s">
        <v>34</v>
      </c>
      <c r="H6" s="11">
        <v>38.449300000000001</v>
      </c>
      <c r="I6" s="11">
        <v>-112.87050000000001</v>
      </c>
      <c r="J6" s="7" t="s">
        <v>31</v>
      </c>
      <c r="L6" s="7">
        <v>2316</v>
      </c>
      <c r="M6" s="7">
        <v>1757</v>
      </c>
      <c r="O6" s="7">
        <v>206</v>
      </c>
      <c r="P6" s="7">
        <v>206</v>
      </c>
      <c r="Q6" s="7" t="s">
        <v>46</v>
      </c>
      <c r="R6" s="7" t="s">
        <v>51</v>
      </c>
      <c r="S6" s="7" t="s">
        <v>52</v>
      </c>
    </row>
  </sheetData>
  <sortState ref="A2:XFD32">
    <sortCondition ref="F2:F32"/>
  </sortState>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Observation Sheet-Cuttings</vt:lpstr>
      <vt:lpstr>Geospatioal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Simmons</dc:creator>
  <cp:lastModifiedBy>Stuart Simmons</cp:lastModifiedBy>
  <cp:lastPrinted>2017-01-24T21:21:52Z</cp:lastPrinted>
  <dcterms:created xsi:type="dcterms:W3CDTF">2012-06-08T17:47:29Z</dcterms:created>
  <dcterms:modified xsi:type="dcterms:W3CDTF">2017-01-25T22:41:29Z</dcterms:modified>
</cp:coreProperties>
</file>