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ynn\Documents\Geothermal\Oregon\Paisely Geo\Plant Operations\Operations Data Daily 2016\"/>
    </mc:Choice>
  </mc:AlternateContent>
  <workbookProtection lockStructure="1"/>
  <bookViews>
    <workbookView xWindow="0" yWindow="0" windowWidth="28800" windowHeight="13020"/>
  </bookViews>
  <sheets>
    <sheet name="JAN" sheetId="1" r:id="rId1"/>
    <sheet name="FEB" sheetId="3" r:id="rId2"/>
    <sheet name="MAR" sheetId="4" r:id="rId3"/>
    <sheet name="APR" sheetId="5" r:id="rId4"/>
    <sheet name="MAY" sheetId="6" r:id="rId5"/>
    <sheet name="JUNE" sheetId="7" r:id="rId6"/>
    <sheet name="JULY" sheetId="8" r:id="rId7"/>
    <sheet name="AUG" sheetId="9" r:id="rId8"/>
    <sheet name="SEPT" sheetId="10" r:id="rId9"/>
    <sheet name="OCT" sheetId="11" r:id="rId10"/>
    <sheet name="NOV" sheetId="12" r:id="rId11"/>
    <sheet name="DEC" sheetId="13" r:id="rId12"/>
    <sheet name="YEARLY AVG" sheetId="15" r:id="rId1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022" i="13" l="1"/>
  <c r="O1022" i="13"/>
  <c r="N1022" i="13"/>
  <c r="P1021" i="13"/>
  <c r="O1021" i="13"/>
  <c r="N1021" i="13"/>
  <c r="P1020" i="13"/>
  <c r="O1020" i="13"/>
  <c r="N1020" i="13"/>
  <c r="P1019" i="13"/>
  <c r="O1019" i="13"/>
  <c r="N1019" i="13"/>
  <c r="P1018" i="13"/>
  <c r="O1018" i="13"/>
  <c r="N1018" i="13"/>
  <c r="P1017" i="13"/>
  <c r="O1017" i="13"/>
  <c r="N1017" i="13"/>
  <c r="P1016" i="13"/>
  <c r="O1016" i="13"/>
  <c r="N1016" i="13"/>
  <c r="P1015" i="13"/>
  <c r="O1015" i="13"/>
  <c r="N1015" i="13"/>
  <c r="P1014" i="13"/>
  <c r="O1014" i="13"/>
  <c r="N1014" i="13"/>
  <c r="P1013" i="13"/>
  <c r="O1013" i="13"/>
  <c r="N1013" i="13"/>
  <c r="P1012" i="13"/>
  <c r="O1012" i="13"/>
  <c r="N1012" i="13"/>
  <c r="P1011" i="13"/>
  <c r="O1011" i="13"/>
  <c r="N1011" i="13"/>
  <c r="P1010" i="13"/>
  <c r="O1010" i="13"/>
  <c r="N1010" i="13"/>
  <c r="P1009" i="13"/>
  <c r="O1009" i="13"/>
  <c r="N1009" i="13"/>
  <c r="P1008" i="13"/>
  <c r="O1008" i="13"/>
  <c r="N1008" i="13"/>
  <c r="P1007" i="13"/>
  <c r="O1007" i="13"/>
  <c r="N1007" i="13"/>
  <c r="P1006" i="13"/>
  <c r="O1006" i="13"/>
  <c r="N1006" i="13"/>
  <c r="P1005" i="13"/>
  <c r="O1005" i="13"/>
  <c r="N1005" i="13"/>
  <c r="P1004" i="13"/>
  <c r="O1004" i="13"/>
  <c r="N1004" i="13"/>
  <c r="P1003" i="13"/>
  <c r="O1003" i="13"/>
  <c r="N1003" i="13"/>
  <c r="P1002" i="13"/>
  <c r="O1002" i="13"/>
  <c r="N1002" i="13"/>
  <c r="P1001" i="13"/>
  <c r="O1001" i="13"/>
  <c r="N1001" i="13"/>
  <c r="P1000" i="13"/>
  <c r="O1000" i="13"/>
  <c r="N1000" i="13"/>
  <c r="P999" i="13"/>
  <c r="O999" i="13"/>
  <c r="N999" i="13"/>
  <c r="P998" i="13"/>
  <c r="O998" i="13"/>
  <c r="N998" i="13"/>
  <c r="P997" i="13"/>
  <c r="O997" i="13"/>
  <c r="N997" i="13"/>
  <c r="P996" i="13"/>
  <c r="O996" i="13"/>
  <c r="N996" i="13"/>
  <c r="P995" i="13"/>
  <c r="O995" i="13"/>
  <c r="N995" i="13"/>
  <c r="P994" i="13"/>
  <c r="O994" i="13"/>
  <c r="N994" i="13"/>
  <c r="P993" i="13"/>
  <c r="O993" i="13"/>
  <c r="N993" i="13"/>
  <c r="P989" i="13"/>
  <c r="O989" i="13"/>
  <c r="N989" i="13"/>
  <c r="P988" i="13"/>
  <c r="O988" i="13"/>
  <c r="N988" i="13"/>
  <c r="P987" i="13"/>
  <c r="O987" i="13"/>
  <c r="N987" i="13"/>
  <c r="P986" i="13"/>
  <c r="O986" i="13"/>
  <c r="N986" i="13"/>
  <c r="P985" i="13"/>
  <c r="O985" i="13"/>
  <c r="N985" i="13"/>
  <c r="P984" i="13"/>
  <c r="O984" i="13"/>
  <c r="N984" i="13"/>
  <c r="P983" i="13"/>
  <c r="O983" i="13"/>
  <c r="N983" i="13"/>
  <c r="P982" i="13"/>
  <c r="O982" i="13"/>
  <c r="N982" i="13"/>
  <c r="P981" i="13"/>
  <c r="O981" i="13"/>
  <c r="N981" i="13"/>
  <c r="P980" i="13"/>
  <c r="O980" i="13"/>
  <c r="N980" i="13"/>
  <c r="P979" i="13"/>
  <c r="O979" i="13"/>
  <c r="N979" i="13"/>
  <c r="P978" i="13"/>
  <c r="O978" i="13"/>
  <c r="N978" i="13"/>
  <c r="P977" i="13"/>
  <c r="O977" i="13"/>
  <c r="N977" i="13"/>
  <c r="P976" i="13"/>
  <c r="O976" i="13"/>
  <c r="N976" i="13"/>
  <c r="P975" i="13"/>
  <c r="O975" i="13"/>
  <c r="N975" i="13"/>
  <c r="P974" i="13"/>
  <c r="O974" i="13"/>
  <c r="N974" i="13"/>
  <c r="P973" i="13"/>
  <c r="O973" i="13"/>
  <c r="N973" i="13"/>
  <c r="P972" i="13"/>
  <c r="O972" i="13"/>
  <c r="N972" i="13"/>
  <c r="P971" i="13"/>
  <c r="O971" i="13"/>
  <c r="N971" i="13"/>
  <c r="P970" i="13"/>
  <c r="O970" i="13"/>
  <c r="N970" i="13"/>
  <c r="P969" i="13"/>
  <c r="O969" i="13"/>
  <c r="N969" i="13"/>
  <c r="P968" i="13"/>
  <c r="O968" i="13"/>
  <c r="N968" i="13"/>
  <c r="P967" i="13"/>
  <c r="O967" i="13"/>
  <c r="N967" i="13"/>
  <c r="P966" i="13"/>
  <c r="O966" i="13"/>
  <c r="N966" i="13"/>
  <c r="P965" i="13"/>
  <c r="O965" i="13"/>
  <c r="N965" i="13"/>
  <c r="P964" i="13"/>
  <c r="O964" i="13"/>
  <c r="N964" i="13"/>
  <c r="P963" i="13"/>
  <c r="O963" i="13"/>
  <c r="N963" i="13"/>
  <c r="P962" i="13"/>
  <c r="O962" i="13"/>
  <c r="N962" i="13"/>
  <c r="P961" i="13"/>
  <c r="O961" i="13"/>
  <c r="N961" i="13"/>
  <c r="P960" i="13"/>
  <c r="O960" i="13"/>
  <c r="N960" i="13"/>
  <c r="P956" i="13"/>
  <c r="O956" i="13"/>
  <c r="N956" i="13"/>
  <c r="P955" i="13"/>
  <c r="O955" i="13"/>
  <c r="N955" i="13"/>
  <c r="P954" i="13"/>
  <c r="O954" i="13"/>
  <c r="N954" i="13"/>
  <c r="P953" i="13"/>
  <c r="O953" i="13"/>
  <c r="N953" i="13"/>
  <c r="P952" i="13"/>
  <c r="O952" i="13"/>
  <c r="N952" i="13"/>
  <c r="P951" i="13"/>
  <c r="O951" i="13"/>
  <c r="N951" i="13"/>
  <c r="P950" i="13"/>
  <c r="O950" i="13"/>
  <c r="N950" i="13"/>
  <c r="P949" i="13"/>
  <c r="O949" i="13"/>
  <c r="N949" i="13"/>
  <c r="P948" i="13"/>
  <c r="O948" i="13"/>
  <c r="N948" i="13"/>
  <c r="P947" i="13"/>
  <c r="O947" i="13"/>
  <c r="N947" i="13"/>
  <c r="P946" i="13"/>
  <c r="O946" i="13"/>
  <c r="N946" i="13"/>
  <c r="P945" i="13"/>
  <c r="O945" i="13"/>
  <c r="N945" i="13"/>
  <c r="P944" i="13"/>
  <c r="O944" i="13"/>
  <c r="N944" i="13"/>
  <c r="P943" i="13"/>
  <c r="O943" i="13"/>
  <c r="N943" i="13"/>
  <c r="P942" i="13"/>
  <c r="O942" i="13"/>
  <c r="N942" i="13"/>
  <c r="P941" i="13"/>
  <c r="O941" i="13"/>
  <c r="N941" i="13"/>
  <c r="P940" i="13"/>
  <c r="O940" i="13"/>
  <c r="N940" i="13"/>
  <c r="P939" i="13"/>
  <c r="O939" i="13"/>
  <c r="N939" i="13"/>
  <c r="P938" i="13"/>
  <c r="O938" i="13"/>
  <c r="N938" i="13"/>
  <c r="P937" i="13"/>
  <c r="O937" i="13"/>
  <c r="N937" i="13"/>
  <c r="P936" i="13"/>
  <c r="O936" i="13"/>
  <c r="N936" i="13"/>
  <c r="P935" i="13"/>
  <c r="O935" i="13"/>
  <c r="N935" i="13"/>
  <c r="P934" i="13"/>
  <c r="O934" i="13"/>
  <c r="N934" i="13"/>
  <c r="P933" i="13"/>
  <c r="O933" i="13"/>
  <c r="N933" i="13"/>
  <c r="P932" i="13"/>
  <c r="O932" i="13"/>
  <c r="N932" i="13"/>
  <c r="P931" i="13"/>
  <c r="O931" i="13"/>
  <c r="N931" i="13"/>
  <c r="P930" i="13"/>
  <c r="O930" i="13"/>
  <c r="N930" i="13"/>
  <c r="P929" i="13"/>
  <c r="O929" i="13"/>
  <c r="N929" i="13"/>
  <c r="P928" i="13"/>
  <c r="O928" i="13"/>
  <c r="N928" i="13"/>
  <c r="P927" i="13"/>
  <c r="O927" i="13"/>
  <c r="N927" i="13"/>
  <c r="P923" i="13"/>
  <c r="O923" i="13"/>
  <c r="N923" i="13"/>
  <c r="P922" i="13"/>
  <c r="O922" i="13"/>
  <c r="N922" i="13"/>
  <c r="P921" i="13"/>
  <c r="O921" i="13"/>
  <c r="N921" i="13"/>
  <c r="P920" i="13"/>
  <c r="O920" i="13"/>
  <c r="N920" i="13"/>
  <c r="P919" i="13"/>
  <c r="O919" i="13"/>
  <c r="N919" i="13"/>
  <c r="P918" i="13"/>
  <c r="O918" i="13"/>
  <c r="N918" i="13"/>
  <c r="P917" i="13"/>
  <c r="O917" i="13"/>
  <c r="N917" i="13"/>
  <c r="P916" i="13"/>
  <c r="O916" i="13"/>
  <c r="N916" i="13"/>
  <c r="P915" i="13"/>
  <c r="O915" i="13"/>
  <c r="N915" i="13"/>
  <c r="P914" i="13"/>
  <c r="O914" i="13"/>
  <c r="N914" i="13"/>
  <c r="P913" i="13"/>
  <c r="O913" i="13"/>
  <c r="N913" i="13"/>
  <c r="P912" i="13"/>
  <c r="O912" i="13"/>
  <c r="N912" i="13"/>
  <c r="P911" i="13"/>
  <c r="O911" i="13"/>
  <c r="N911" i="13"/>
  <c r="P910" i="13"/>
  <c r="O910" i="13"/>
  <c r="N910" i="13"/>
  <c r="P909" i="13"/>
  <c r="O909" i="13"/>
  <c r="N909" i="13"/>
  <c r="P908" i="13"/>
  <c r="O908" i="13"/>
  <c r="N908" i="13"/>
  <c r="P907" i="13"/>
  <c r="O907" i="13"/>
  <c r="N907" i="13"/>
  <c r="P906" i="13"/>
  <c r="O906" i="13"/>
  <c r="N906" i="13"/>
  <c r="P905" i="13"/>
  <c r="O905" i="13"/>
  <c r="N905" i="13"/>
  <c r="P904" i="13"/>
  <c r="O904" i="13"/>
  <c r="N904" i="13"/>
  <c r="P903" i="13"/>
  <c r="O903" i="13"/>
  <c r="N903" i="13"/>
  <c r="P902" i="13"/>
  <c r="O902" i="13"/>
  <c r="N902" i="13"/>
  <c r="P901" i="13"/>
  <c r="O901" i="13"/>
  <c r="N901" i="13"/>
  <c r="P900" i="13"/>
  <c r="O900" i="13"/>
  <c r="N900" i="13"/>
  <c r="P899" i="13"/>
  <c r="O899" i="13"/>
  <c r="N899" i="13"/>
  <c r="P898" i="13"/>
  <c r="O898" i="13"/>
  <c r="N898" i="13"/>
  <c r="P897" i="13"/>
  <c r="O897" i="13"/>
  <c r="N897" i="13"/>
  <c r="P896" i="13"/>
  <c r="O896" i="13"/>
  <c r="N896" i="13"/>
  <c r="P895" i="13"/>
  <c r="O895" i="13"/>
  <c r="N895" i="13"/>
  <c r="P894" i="13"/>
  <c r="O894" i="13"/>
  <c r="N894" i="13"/>
  <c r="P890" i="13"/>
  <c r="O890" i="13"/>
  <c r="N890" i="13"/>
  <c r="P889" i="13"/>
  <c r="O889" i="13"/>
  <c r="N889" i="13"/>
  <c r="P888" i="13"/>
  <c r="O888" i="13"/>
  <c r="N888" i="13"/>
  <c r="P887" i="13"/>
  <c r="O887" i="13"/>
  <c r="N887" i="13"/>
  <c r="P886" i="13"/>
  <c r="O886" i="13"/>
  <c r="N886" i="13"/>
  <c r="P885" i="13"/>
  <c r="O885" i="13"/>
  <c r="N885" i="13"/>
  <c r="P884" i="13"/>
  <c r="O884" i="13"/>
  <c r="N884" i="13"/>
  <c r="P883" i="13"/>
  <c r="O883" i="13"/>
  <c r="N883" i="13"/>
  <c r="P882" i="13"/>
  <c r="O882" i="13"/>
  <c r="N882" i="13"/>
  <c r="P881" i="13"/>
  <c r="O881" i="13"/>
  <c r="N881" i="13"/>
  <c r="P880" i="13"/>
  <c r="O880" i="13"/>
  <c r="N880" i="13"/>
  <c r="P879" i="13"/>
  <c r="O879" i="13"/>
  <c r="N879" i="13"/>
  <c r="P878" i="13"/>
  <c r="O878" i="13"/>
  <c r="N878" i="13"/>
  <c r="P877" i="13"/>
  <c r="O877" i="13"/>
  <c r="N877" i="13"/>
  <c r="P876" i="13"/>
  <c r="O876" i="13"/>
  <c r="N876" i="13"/>
  <c r="P875" i="13"/>
  <c r="O875" i="13"/>
  <c r="N875" i="13"/>
  <c r="P874" i="13"/>
  <c r="O874" i="13"/>
  <c r="N874" i="13"/>
  <c r="P873" i="13"/>
  <c r="O873" i="13"/>
  <c r="N873" i="13"/>
  <c r="P872" i="13"/>
  <c r="O872" i="13"/>
  <c r="N872" i="13"/>
  <c r="P871" i="13"/>
  <c r="O871" i="13"/>
  <c r="N871" i="13"/>
  <c r="P870" i="13"/>
  <c r="O870" i="13"/>
  <c r="N870" i="13"/>
  <c r="P869" i="13"/>
  <c r="O869" i="13"/>
  <c r="N869" i="13"/>
  <c r="P868" i="13"/>
  <c r="O868" i="13"/>
  <c r="N868" i="13"/>
  <c r="P867" i="13"/>
  <c r="O867" i="13"/>
  <c r="N867" i="13"/>
  <c r="P866" i="13"/>
  <c r="O866" i="13"/>
  <c r="N866" i="13"/>
  <c r="P865" i="13"/>
  <c r="O865" i="13"/>
  <c r="N865" i="13"/>
  <c r="P864" i="13"/>
  <c r="O864" i="13"/>
  <c r="N864" i="13"/>
  <c r="P863" i="13"/>
  <c r="O863" i="13"/>
  <c r="N863" i="13"/>
  <c r="P862" i="13"/>
  <c r="O862" i="13"/>
  <c r="N862" i="13"/>
  <c r="P861" i="13"/>
  <c r="O861" i="13"/>
  <c r="N861" i="13"/>
  <c r="P857" i="13"/>
  <c r="O857" i="13"/>
  <c r="N857" i="13"/>
  <c r="P856" i="13"/>
  <c r="O856" i="13"/>
  <c r="N856" i="13"/>
  <c r="P855" i="13"/>
  <c r="O855" i="13"/>
  <c r="N855" i="13"/>
  <c r="P854" i="13"/>
  <c r="O854" i="13"/>
  <c r="N854" i="13"/>
  <c r="P853" i="13"/>
  <c r="O853" i="13"/>
  <c r="N853" i="13"/>
  <c r="P852" i="13"/>
  <c r="O852" i="13"/>
  <c r="N852" i="13"/>
  <c r="P851" i="13"/>
  <c r="O851" i="13"/>
  <c r="N851" i="13"/>
  <c r="P850" i="13"/>
  <c r="O850" i="13"/>
  <c r="N850" i="13"/>
  <c r="P849" i="13"/>
  <c r="O849" i="13"/>
  <c r="N849" i="13"/>
  <c r="P848" i="13"/>
  <c r="O848" i="13"/>
  <c r="N848" i="13"/>
  <c r="P847" i="13"/>
  <c r="O847" i="13"/>
  <c r="N847" i="13"/>
  <c r="P846" i="13"/>
  <c r="O846" i="13"/>
  <c r="N846" i="13"/>
  <c r="P845" i="13"/>
  <c r="O845" i="13"/>
  <c r="N845" i="13"/>
  <c r="P844" i="13"/>
  <c r="O844" i="13"/>
  <c r="N844" i="13"/>
  <c r="P843" i="13"/>
  <c r="O843" i="13"/>
  <c r="N843" i="13"/>
  <c r="P842" i="13"/>
  <c r="O842" i="13"/>
  <c r="N842" i="13"/>
  <c r="P841" i="13"/>
  <c r="O841" i="13"/>
  <c r="N841" i="13"/>
  <c r="P840" i="13"/>
  <c r="O840" i="13"/>
  <c r="N840" i="13"/>
  <c r="P839" i="13"/>
  <c r="O839" i="13"/>
  <c r="N839" i="13"/>
  <c r="P838" i="13"/>
  <c r="O838" i="13"/>
  <c r="N838" i="13"/>
  <c r="P837" i="13"/>
  <c r="O837" i="13"/>
  <c r="N837" i="13"/>
  <c r="P836" i="13"/>
  <c r="O836" i="13"/>
  <c r="N836" i="13"/>
  <c r="P835" i="13"/>
  <c r="O835" i="13"/>
  <c r="N835" i="13"/>
  <c r="P834" i="13"/>
  <c r="O834" i="13"/>
  <c r="N834" i="13"/>
  <c r="P833" i="13"/>
  <c r="O833" i="13"/>
  <c r="N833" i="13"/>
  <c r="P832" i="13"/>
  <c r="O832" i="13"/>
  <c r="N832" i="13"/>
  <c r="P831" i="13"/>
  <c r="O831" i="13"/>
  <c r="N831" i="13"/>
  <c r="P830" i="13"/>
  <c r="O830" i="13"/>
  <c r="N830" i="13"/>
  <c r="P829" i="13"/>
  <c r="O829" i="13"/>
  <c r="N829" i="13"/>
  <c r="P828" i="13"/>
  <c r="O828" i="13"/>
  <c r="N828" i="13"/>
  <c r="P824" i="13"/>
  <c r="O824" i="13"/>
  <c r="N824" i="13"/>
  <c r="P823" i="13"/>
  <c r="O823" i="13"/>
  <c r="N823" i="13"/>
  <c r="P822" i="13"/>
  <c r="O822" i="13"/>
  <c r="N822" i="13"/>
  <c r="P821" i="13"/>
  <c r="O821" i="13"/>
  <c r="N821" i="13"/>
  <c r="P820" i="13"/>
  <c r="O820" i="13"/>
  <c r="N820" i="13"/>
  <c r="P819" i="13"/>
  <c r="O819" i="13"/>
  <c r="N819" i="13"/>
  <c r="P818" i="13"/>
  <c r="O818" i="13"/>
  <c r="N818" i="13"/>
  <c r="P817" i="13"/>
  <c r="O817" i="13"/>
  <c r="N817" i="13"/>
  <c r="P816" i="13"/>
  <c r="O816" i="13"/>
  <c r="N816" i="13"/>
  <c r="P815" i="13"/>
  <c r="O815" i="13"/>
  <c r="N815" i="13"/>
  <c r="P814" i="13"/>
  <c r="O814" i="13"/>
  <c r="N814" i="13"/>
  <c r="P813" i="13"/>
  <c r="O813" i="13"/>
  <c r="N813" i="13"/>
  <c r="P812" i="13"/>
  <c r="O812" i="13"/>
  <c r="N812" i="13"/>
  <c r="P811" i="13"/>
  <c r="O811" i="13"/>
  <c r="N811" i="13"/>
  <c r="P810" i="13"/>
  <c r="O810" i="13"/>
  <c r="N810" i="13"/>
  <c r="P809" i="13"/>
  <c r="O809" i="13"/>
  <c r="N809" i="13"/>
  <c r="P808" i="13"/>
  <c r="O808" i="13"/>
  <c r="N808" i="13"/>
  <c r="P807" i="13"/>
  <c r="O807" i="13"/>
  <c r="N807" i="13"/>
  <c r="P806" i="13"/>
  <c r="O806" i="13"/>
  <c r="N806" i="13"/>
  <c r="P805" i="13"/>
  <c r="O805" i="13"/>
  <c r="N805" i="13"/>
  <c r="P804" i="13"/>
  <c r="O804" i="13"/>
  <c r="N804" i="13"/>
  <c r="P803" i="13"/>
  <c r="O803" i="13"/>
  <c r="N803" i="13"/>
  <c r="P802" i="13"/>
  <c r="O802" i="13"/>
  <c r="N802" i="13"/>
  <c r="P801" i="13"/>
  <c r="O801" i="13"/>
  <c r="N801" i="13"/>
  <c r="P800" i="13"/>
  <c r="O800" i="13"/>
  <c r="N800" i="13"/>
  <c r="P799" i="13"/>
  <c r="O799" i="13"/>
  <c r="N799" i="13"/>
  <c r="P798" i="13"/>
  <c r="O798" i="13"/>
  <c r="N798" i="13"/>
  <c r="P797" i="13"/>
  <c r="O797" i="13"/>
  <c r="N797" i="13"/>
  <c r="P796" i="13"/>
  <c r="O796" i="13"/>
  <c r="N796" i="13"/>
  <c r="P795" i="13"/>
  <c r="O795" i="13"/>
  <c r="N795" i="13"/>
  <c r="P791" i="13"/>
  <c r="O791" i="13"/>
  <c r="N791" i="13"/>
  <c r="P790" i="13"/>
  <c r="O790" i="13"/>
  <c r="N790" i="13"/>
  <c r="P789" i="13"/>
  <c r="O789" i="13"/>
  <c r="N789" i="13"/>
  <c r="P788" i="13"/>
  <c r="O788" i="13"/>
  <c r="N788" i="13"/>
  <c r="P787" i="13"/>
  <c r="O787" i="13"/>
  <c r="N787" i="13"/>
  <c r="P786" i="13"/>
  <c r="O786" i="13"/>
  <c r="N786" i="13"/>
  <c r="P785" i="13"/>
  <c r="O785" i="13"/>
  <c r="N785" i="13"/>
  <c r="P784" i="13"/>
  <c r="O784" i="13"/>
  <c r="N784" i="13"/>
  <c r="P783" i="13"/>
  <c r="O783" i="13"/>
  <c r="N783" i="13"/>
  <c r="P782" i="13"/>
  <c r="O782" i="13"/>
  <c r="N782" i="13"/>
  <c r="P781" i="13"/>
  <c r="O781" i="13"/>
  <c r="N781" i="13"/>
  <c r="P780" i="13"/>
  <c r="O780" i="13"/>
  <c r="N780" i="13"/>
  <c r="P779" i="13"/>
  <c r="O779" i="13"/>
  <c r="N779" i="13"/>
  <c r="P778" i="13"/>
  <c r="O778" i="13"/>
  <c r="N778" i="13"/>
  <c r="P777" i="13"/>
  <c r="O777" i="13"/>
  <c r="N777" i="13"/>
  <c r="P776" i="13"/>
  <c r="O776" i="13"/>
  <c r="N776" i="13"/>
  <c r="P775" i="13"/>
  <c r="O775" i="13"/>
  <c r="N775" i="13"/>
  <c r="P774" i="13"/>
  <c r="O774" i="13"/>
  <c r="N774" i="13"/>
  <c r="P773" i="13"/>
  <c r="O773" i="13"/>
  <c r="N773" i="13"/>
  <c r="P772" i="13"/>
  <c r="O772" i="13"/>
  <c r="N772" i="13"/>
  <c r="P771" i="13"/>
  <c r="O771" i="13"/>
  <c r="N771" i="13"/>
  <c r="P770" i="13"/>
  <c r="O770" i="13"/>
  <c r="N770" i="13"/>
  <c r="P769" i="13"/>
  <c r="O769" i="13"/>
  <c r="N769" i="13"/>
  <c r="P768" i="13"/>
  <c r="O768" i="13"/>
  <c r="N768" i="13"/>
  <c r="P767" i="13"/>
  <c r="O767" i="13"/>
  <c r="N767" i="13"/>
  <c r="P766" i="13"/>
  <c r="O766" i="13"/>
  <c r="N766" i="13"/>
  <c r="P765" i="13"/>
  <c r="O765" i="13"/>
  <c r="N765" i="13"/>
  <c r="P764" i="13"/>
  <c r="O764" i="13"/>
  <c r="N764" i="13"/>
  <c r="P763" i="13"/>
  <c r="O763" i="13"/>
  <c r="N763" i="13"/>
  <c r="P762" i="13"/>
  <c r="O762" i="13"/>
  <c r="N762" i="13"/>
  <c r="P758" i="13"/>
  <c r="O758" i="13"/>
  <c r="N758" i="13"/>
  <c r="P757" i="13"/>
  <c r="O757" i="13"/>
  <c r="N757" i="13"/>
  <c r="P756" i="13"/>
  <c r="O756" i="13"/>
  <c r="N756" i="13"/>
  <c r="P755" i="13"/>
  <c r="O755" i="13"/>
  <c r="N755" i="13"/>
  <c r="P754" i="13"/>
  <c r="O754" i="13"/>
  <c r="N754" i="13"/>
  <c r="P753" i="13"/>
  <c r="O753" i="13"/>
  <c r="N753" i="13"/>
  <c r="P752" i="13"/>
  <c r="O752" i="13"/>
  <c r="N752" i="13"/>
  <c r="P751" i="13"/>
  <c r="O751" i="13"/>
  <c r="N751" i="13"/>
  <c r="P750" i="13"/>
  <c r="O750" i="13"/>
  <c r="N750" i="13"/>
  <c r="P749" i="13"/>
  <c r="O749" i="13"/>
  <c r="N749" i="13"/>
  <c r="P748" i="13"/>
  <c r="O748" i="13"/>
  <c r="N748" i="13"/>
  <c r="P747" i="13"/>
  <c r="O747" i="13"/>
  <c r="N747" i="13"/>
  <c r="P746" i="13"/>
  <c r="O746" i="13"/>
  <c r="N746" i="13"/>
  <c r="P745" i="13"/>
  <c r="O745" i="13"/>
  <c r="N745" i="13"/>
  <c r="P744" i="13"/>
  <c r="O744" i="13"/>
  <c r="N744" i="13"/>
  <c r="P743" i="13"/>
  <c r="O743" i="13"/>
  <c r="N743" i="13"/>
  <c r="P742" i="13"/>
  <c r="O742" i="13"/>
  <c r="N742" i="13"/>
  <c r="P741" i="13"/>
  <c r="O741" i="13"/>
  <c r="N741" i="13"/>
  <c r="P740" i="13"/>
  <c r="O740" i="13"/>
  <c r="N740" i="13"/>
  <c r="P739" i="13"/>
  <c r="O739" i="13"/>
  <c r="N739" i="13"/>
  <c r="P738" i="13"/>
  <c r="O738" i="13"/>
  <c r="N738" i="13"/>
  <c r="P737" i="13"/>
  <c r="O737" i="13"/>
  <c r="N737" i="13"/>
  <c r="P736" i="13"/>
  <c r="O736" i="13"/>
  <c r="N736" i="13"/>
  <c r="P735" i="13"/>
  <c r="O735" i="13"/>
  <c r="N735" i="13"/>
  <c r="P734" i="13"/>
  <c r="O734" i="13"/>
  <c r="N734" i="13"/>
  <c r="P733" i="13"/>
  <c r="O733" i="13"/>
  <c r="N733" i="13"/>
  <c r="P732" i="13"/>
  <c r="O732" i="13"/>
  <c r="N732" i="13"/>
  <c r="P731" i="13"/>
  <c r="O731" i="13"/>
  <c r="N731" i="13"/>
  <c r="P730" i="13"/>
  <c r="O730" i="13"/>
  <c r="N730" i="13"/>
  <c r="P729" i="13"/>
  <c r="O729" i="13"/>
  <c r="N729" i="13"/>
  <c r="P725" i="13"/>
  <c r="O725" i="13"/>
  <c r="N725" i="13"/>
  <c r="P724" i="13"/>
  <c r="O724" i="13"/>
  <c r="N724" i="13"/>
  <c r="P723" i="13"/>
  <c r="O723" i="13"/>
  <c r="N723" i="13"/>
  <c r="P722" i="13"/>
  <c r="O722" i="13"/>
  <c r="N722" i="13"/>
  <c r="P721" i="13"/>
  <c r="O721" i="13"/>
  <c r="N721" i="13"/>
  <c r="P720" i="13"/>
  <c r="O720" i="13"/>
  <c r="N720" i="13"/>
  <c r="P719" i="13"/>
  <c r="O719" i="13"/>
  <c r="N719" i="13"/>
  <c r="P718" i="13"/>
  <c r="O718" i="13"/>
  <c r="N718" i="13"/>
  <c r="P717" i="13"/>
  <c r="O717" i="13"/>
  <c r="N717" i="13"/>
  <c r="P716" i="13"/>
  <c r="O716" i="13"/>
  <c r="N716" i="13"/>
  <c r="P715" i="13"/>
  <c r="O715" i="13"/>
  <c r="N715" i="13"/>
  <c r="P714" i="13"/>
  <c r="O714" i="13"/>
  <c r="N714" i="13"/>
  <c r="P713" i="13"/>
  <c r="O713" i="13"/>
  <c r="N713" i="13"/>
  <c r="P712" i="13"/>
  <c r="O712" i="13"/>
  <c r="N712" i="13"/>
  <c r="P711" i="13"/>
  <c r="O711" i="13"/>
  <c r="N711" i="13"/>
  <c r="P710" i="13"/>
  <c r="O710" i="13"/>
  <c r="N710" i="13"/>
  <c r="P709" i="13"/>
  <c r="O709" i="13"/>
  <c r="N709" i="13"/>
  <c r="P708" i="13"/>
  <c r="O708" i="13"/>
  <c r="N708" i="13"/>
  <c r="P707" i="13"/>
  <c r="O707" i="13"/>
  <c r="N707" i="13"/>
  <c r="P706" i="13"/>
  <c r="O706" i="13"/>
  <c r="N706" i="13"/>
  <c r="P705" i="13"/>
  <c r="O705" i="13"/>
  <c r="N705" i="13"/>
  <c r="P704" i="13"/>
  <c r="O704" i="13"/>
  <c r="N704" i="13"/>
  <c r="P703" i="13"/>
  <c r="O703" i="13"/>
  <c r="N703" i="13"/>
  <c r="P702" i="13"/>
  <c r="O702" i="13"/>
  <c r="N702" i="13"/>
  <c r="P701" i="13"/>
  <c r="O701" i="13"/>
  <c r="N701" i="13"/>
  <c r="P700" i="13"/>
  <c r="O700" i="13"/>
  <c r="N700" i="13"/>
  <c r="P699" i="13"/>
  <c r="O699" i="13"/>
  <c r="N699" i="13"/>
  <c r="P698" i="13"/>
  <c r="O698" i="13"/>
  <c r="N698" i="13"/>
  <c r="P697" i="13"/>
  <c r="O697" i="13"/>
  <c r="N697" i="13"/>
  <c r="P696" i="13"/>
  <c r="O696" i="13"/>
  <c r="N696" i="13"/>
  <c r="P692" i="13"/>
  <c r="O692" i="13"/>
  <c r="N692" i="13"/>
  <c r="P691" i="13"/>
  <c r="O691" i="13"/>
  <c r="N691" i="13"/>
  <c r="P690" i="13"/>
  <c r="O690" i="13"/>
  <c r="N690" i="13"/>
  <c r="P689" i="13"/>
  <c r="O689" i="13"/>
  <c r="N689" i="13"/>
  <c r="P688" i="13"/>
  <c r="O688" i="13"/>
  <c r="N688" i="13"/>
  <c r="P687" i="13"/>
  <c r="O687" i="13"/>
  <c r="N687" i="13"/>
  <c r="P686" i="13"/>
  <c r="O686" i="13"/>
  <c r="N686" i="13"/>
  <c r="P685" i="13"/>
  <c r="O685" i="13"/>
  <c r="N685" i="13"/>
  <c r="P684" i="13"/>
  <c r="O684" i="13"/>
  <c r="N684" i="13"/>
  <c r="P683" i="13"/>
  <c r="O683" i="13"/>
  <c r="N683" i="13"/>
  <c r="P682" i="13"/>
  <c r="O682" i="13"/>
  <c r="N682" i="13"/>
  <c r="P681" i="13"/>
  <c r="O681" i="13"/>
  <c r="N681" i="13"/>
  <c r="P680" i="13"/>
  <c r="O680" i="13"/>
  <c r="N680" i="13"/>
  <c r="P679" i="13"/>
  <c r="O679" i="13"/>
  <c r="N679" i="13"/>
  <c r="P678" i="13"/>
  <c r="O678" i="13"/>
  <c r="N678" i="13"/>
  <c r="P677" i="13"/>
  <c r="O677" i="13"/>
  <c r="N677" i="13"/>
  <c r="P676" i="13"/>
  <c r="O676" i="13"/>
  <c r="N676" i="13"/>
  <c r="P675" i="13"/>
  <c r="O675" i="13"/>
  <c r="N675" i="13"/>
  <c r="P674" i="13"/>
  <c r="O674" i="13"/>
  <c r="N674" i="13"/>
  <c r="P673" i="13"/>
  <c r="O673" i="13"/>
  <c r="N673" i="13"/>
  <c r="P672" i="13"/>
  <c r="O672" i="13"/>
  <c r="N672" i="13"/>
  <c r="P671" i="13"/>
  <c r="O671" i="13"/>
  <c r="N671" i="13"/>
  <c r="P670" i="13"/>
  <c r="O670" i="13"/>
  <c r="N670" i="13"/>
  <c r="P669" i="13"/>
  <c r="O669" i="13"/>
  <c r="N669" i="13"/>
  <c r="P668" i="13"/>
  <c r="O668" i="13"/>
  <c r="N668" i="13"/>
  <c r="P667" i="13"/>
  <c r="O667" i="13"/>
  <c r="N667" i="13"/>
  <c r="P666" i="13"/>
  <c r="O666" i="13"/>
  <c r="N666" i="13"/>
  <c r="P665" i="13"/>
  <c r="O665" i="13"/>
  <c r="N665" i="13"/>
  <c r="P664" i="13"/>
  <c r="O664" i="13"/>
  <c r="N664" i="13"/>
  <c r="P663" i="13"/>
  <c r="O663" i="13"/>
  <c r="N663" i="13"/>
  <c r="P659" i="13"/>
  <c r="O659" i="13"/>
  <c r="N659" i="13"/>
  <c r="P658" i="13"/>
  <c r="O658" i="13"/>
  <c r="N658" i="13"/>
  <c r="P657" i="13"/>
  <c r="O657" i="13"/>
  <c r="N657" i="13"/>
  <c r="P656" i="13"/>
  <c r="O656" i="13"/>
  <c r="N656" i="13"/>
  <c r="P655" i="13"/>
  <c r="O655" i="13"/>
  <c r="N655" i="13"/>
  <c r="P654" i="13"/>
  <c r="O654" i="13"/>
  <c r="N654" i="13"/>
  <c r="P653" i="13"/>
  <c r="O653" i="13"/>
  <c r="N653" i="13"/>
  <c r="P652" i="13"/>
  <c r="O652" i="13"/>
  <c r="N652" i="13"/>
  <c r="P651" i="13"/>
  <c r="O651" i="13"/>
  <c r="N651" i="13"/>
  <c r="P650" i="13"/>
  <c r="O650" i="13"/>
  <c r="N650" i="13"/>
  <c r="P649" i="13"/>
  <c r="O649" i="13"/>
  <c r="N649" i="13"/>
  <c r="P648" i="13"/>
  <c r="O648" i="13"/>
  <c r="N648" i="13"/>
  <c r="P647" i="13"/>
  <c r="O647" i="13"/>
  <c r="N647" i="13"/>
  <c r="P646" i="13"/>
  <c r="O646" i="13"/>
  <c r="N646" i="13"/>
  <c r="P645" i="13"/>
  <c r="O645" i="13"/>
  <c r="N645" i="13"/>
  <c r="P644" i="13"/>
  <c r="O644" i="13"/>
  <c r="N644" i="13"/>
  <c r="P643" i="13"/>
  <c r="O643" i="13"/>
  <c r="N643" i="13"/>
  <c r="P642" i="13"/>
  <c r="O642" i="13"/>
  <c r="N642" i="13"/>
  <c r="P641" i="13"/>
  <c r="O641" i="13"/>
  <c r="N641" i="13"/>
  <c r="P640" i="13"/>
  <c r="O640" i="13"/>
  <c r="N640" i="13"/>
  <c r="P639" i="13"/>
  <c r="O639" i="13"/>
  <c r="N639" i="13"/>
  <c r="P638" i="13"/>
  <c r="O638" i="13"/>
  <c r="N638" i="13"/>
  <c r="P637" i="13"/>
  <c r="O637" i="13"/>
  <c r="N637" i="13"/>
  <c r="P636" i="13"/>
  <c r="O636" i="13"/>
  <c r="N636" i="13"/>
  <c r="P635" i="13"/>
  <c r="O635" i="13"/>
  <c r="N635" i="13"/>
  <c r="P634" i="13"/>
  <c r="O634" i="13"/>
  <c r="N634" i="13"/>
  <c r="P633" i="13"/>
  <c r="O633" i="13"/>
  <c r="N633" i="13"/>
  <c r="P632" i="13"/>
  <c r="O632" i="13"/>
  <c r="N632" i="13"/>
  <c r="P631" i="13"/>
  <c r="O631" i="13"/>
  <c r="N631" i="13"/>
  <c r="P630" i="13"/>
  <c r="O630" i="13"/>
  <c r="N630" i="13"/>
  <c r="P626" i="13"/>
  <c r="O626" i="13"/>
  <c r="N626" i="13"/>
  <c r="P625" i="13"/>
  <c r="O625" i="13"/>
  <c r="N625" i="13"/>
  <c r="P624" i="13"/>
  <c r="O624" i="13"/>
  <c r="N624" i="13"/>
  <c r="P623" i="13"/>
  <c r="O623" i="13"/>
  <c r="N623" i="13"/>
  <c r="P622" i="13"/>
  <c r="O622" i="13"/>
  <c r="N622" i="13"/>
  <c r="P621" i="13"/>
  <c r="O621" i="13"/>
  <c r="N621" i="13"/>
  <c r="P620" i="13"/>
  <c r="O620" i="13"/>
  <c r="N620" i="13"/>
  <c r="P619" i="13"/>
  <c r="O619" i="13"/>
  <c r="N619" i="13"/>
  <c r="P618" i="13"/>
  <c r="O618" i="13"/>
  <c r="N618" i="13"/>
  <c r="P617" i="13"/>
  <c r="O617" i="13"/>
  <c r="N617" i="13"/>
  <c r="P616" i="13"/>
  <c r="O616" i="13"/>
  <c r="N616" i="13"/>
  <c r="P615" i="13"/>
  <c r="O615" i="13"/>
  <c r="N615" i="13"/>
  <c r="P614" i="13"/>
  <c r="O614" i="13"/>
  <c r="N614" i="13"/>
  <c r="P613" i="13"/>
  <c r="O613" i="13"/>
  <c r="N613" i="13"/>
  <c r="P612" i="13"/>
  <c r="O612" i="13"/>
  <c r="N612" i="13"/>
  <c r="P611" i="13"/>
  <c r="O611" i="13"/>
  <c r="N611" i="13"/>
  <c r="P610" i="13"/>
  <c r="O610" i="13"/>
  <c r="N610" i="13"/>
  <c r="P609" i="13"/>
  <c r="O609" i="13"/>
  <c r="N609" i="13"/>
  <c r="P608" i="13"/>
  <c r="O608" i="13"/>
  <c r="N608" i="13"/>
  <c r="P607" i="13"/>
  <c r="O607" i="13"/>
  <c r="N607" i="13"/>
  <c r="P606" i="13"/>
  <c r="O606" i="13"/>
  <c r="N606" i="13"/>
  <c r="P605" i="13"/>
  <c r="O605" i="13"/>
  <c r="N605" i="13"/>
  <c r="P604" i="13"/>
  <c r="O604" i="13"/>
  <c r="N604" i="13"/>
  <c r="P603" i="13"/>
  <c r="O603" i="13"/>
  <c r="N603" i="13"/>
  <c r="P602" i="13"/>
  <c r="O602" i="13"/>
  <c r="N602" i="13"/>
  <c r="P601" i="13"/>
  <c r="O601" i="13"/>
  <c r="N601" i="13"/>
  <c r="P600" i="13"/>
  <c r="O600" i="13"/>
  <c r="N600" i="13"/>
  <c r="P599" i="13"/>
  <c r="O599" i="13"/>
  <c r="N599" i="13"/>
  <c r="P598" i="13"/>
  <c r="O598" i="13"/>
  <c r="N598" i="13"/>
  <c r="P597" i="13"/>
  <c r="O597" i="13"/>
  <c r="N597" i="13"/>
  <c r="P593" i="13"/>
  <c r="O593" i="13"/>
  <c r="N593" i="13"/>
  <c r="P592" i="13"/>
  <c r="O592" i="13"/>
  <c r="N592" i="13"/>
  <c r="P591" i="13"/>
  <c r="O591" i="13"/>
  <c r="N591" i="13"/>
  <c r="P590" i="13"/>
  <c r="O590" i="13"/>
  <c r="N590" i="13"/>
  <c r="P589" i="13"/>
  <c r="O589" i="13"/>
  <c r="N589" i="13"/>
  <c r="P588" i="13"/>
  <c r="O588" i="13"/>
  <c r="N588" i="13"/>
  <c r="P587" i="13"/>
  <c r="O587" i="13"/>
  <c r="N587" i="13"/>
  <c r="P586" i="13"/>
  <c r="O586" i="13"/>
  <c r="N586" i="13"/>
  <c r="P585" i="13"/>
  <c r="O585" i="13"/>
  <c r="N585" i="13"/>
  <c r="P584" i="13"/>
  <c r="O584" i="13"/>
  <c r="N584" i="13"/>
  <c r="P583" i="13"/>
  <c r="O583" i="13"/>
  <c r="N583" i="13"/>
  <c r="P582" i="13"/>
  <c r="O582" i="13"/>
  <c r="N582" i="13"/>
  <c r="P581" i="13"/>
  <c r="O581" i="13"/>
  <c r="N581" i="13"/>
  <c r="P580" i="13"/>
  <c r="O580" i="13"/>
  <c r="N580" i="13"/>
  <c r="P579" i="13"/>
  <c r="O579" i="13"/>
  <c r="N579" i="13"/>
  <c r="P578" i="13"/>
  <c r="O578" i="13"/>
  <c r="N578" i="13"/>
  <c r="P577" i="13"/>
  <c r="O577" i="13"/>
  <c r="N577" i="13"/>
  <c r="P576" i="13"/>
  <c r="O576" i="13"/>
  <c r="N576" i="13"/>
  <c r="P575" i="13"/>
  <c r="O575" i="13"/>
  <c r="N575" i="13"/>
  <c r="P574" i="13"/>
  <c r="O574" i="13"/>
  <c r="N574" i="13"/>
  <c r="P573" i="13"/>
  <c r="O573" i="13"/>
  <c r="N573" i="13"/>
  <c r="P572" i="13"/>
  <c r="O572" i="13"/>
  <c r="N572" i="13"/>
  <c r="P571" i="13"/>
  <c r="O571" i="13"/>
  <c r="N571" i="13"/>
  <c r="P570" i="13"/>
  <c r="O570" i="13"/>
  <c r="N570" i="13"/>
  <c r="P569" i="13"/>
  <c r="O569" i="13"/>
  <c r="N569" i="13"/>
  <c r="P568" i="13"/>
  <c r="O568" i="13"/>
  <c r="N568" i="13"/>
  <c r="P567" i="13"/>
  <c r="O567" i="13"/>
  <c r="N567" i="13"/>
  <c r="P566" i="13"/>
  <c r="O566" i="13"/>
  <c r="N566" i="13"/>
  <c r="P565" i="13"/>
  <c r="O565" i="13"/>
  <c r="N565" i="13"/>
  <c r="P564" i="13"/>
  <c r="O564" i="13"/>
  <c r="N564" i="13"/>
  <c r="P560" i="13"/>
  <c r="O560" i="13"/>
  <c r="N560" i="13"/>
  <c r="P559" i="13"/>
  <c r="O559" i="13"/>
  <c r="N559" i="13"/>
  <c r="P558" i="13"/>
  <c r="O558" i="13"/>
  <c r="N558" i="13"/>
  <c r="P557" i="13"/>
  <c r="O557" i="13"/>
  <c r="N557" i="13"/>
  <c r="P556" i="13"/>
  <c r="O556" i="13"/>
  <c r="N556" i="13"/>
  <c r="P555" i="13"/>
  <c r="O555" i="13"/>
  <c r="N555" i="13"/>
  <c r="P554" i="13"/>
  <c r="O554" i="13"/>
  <c r="N554" i="13"/>
  <c r="P553" i="13"/>
  <c r="O553" i="13"/>
  <c r="N553" i="13"/>
  <c r="P552" i="13"/>
  <c r="O552" i="13"/>
  <c r="N552" i="13"/>
  <c r="P551" i="13"/>
  <c r="O551" i="13"/>
  <c r="N551" i="13"/>
  <c r="P550" i="13"/>
  <c r="O550" i="13"/>
  <c r="N550" i="13"/>
  <c r="P549" i="13"/>
  <c r="O549" i="13"/>
  <c r="N549" i="13"/>
  <c r="P548" i="13"/>
  <c r="O548" i="13"/>
  <c r="N548" i="13"/>
  <c r="P547" i="13"/>
  <c r="O547" i="13"/>
  <c r="N547" i="13"/>
  <c r="P546" i="13"/>
  <c r="O546" i="13"/>
  <c r="N546" i="13"/>
  <c r="P545" i="13"/>
  <c r="O545" i="13"/>
  <c r="N545" i="13"/>
  <c r="P544" i="13"/>
  <c r="O544" i="13"/>
  <c r="N544" i="13"/>
  <c r="P543" i="13"/>
  <c r="O543" i="13"/>
  <c r="N543" i="13"/>
  <c r="P542" i="13"/>
  <c r="O542" i="13"/>
  <c r="N542" i="13"/>
  <c r="P541" i="13"/>
  <c r="O541" i="13"/>
  <c r="N541" i="13"/>
  <c r="P540" i="13"/>
  <c r="O540" i="13"/>
  <c r="N540" i="13"/>
  <c r="P539" i="13"/>
  <c r="O539" i="13"/>
  <c r="N539" i="13"/>
  <c r="P538" i="13"/>
  <c r="O538" i="13"/>
  <c r="N538" i="13"/>
  <c r="P537" i="13"/>
  <c r="O537" i="13"/>
  <c r="N537" i="13"/>
  <c r="P536" i="13"/>
  <c r="O536" i="13"/>
  <c r="N536" i="13"/>
  <c r="P535" i="13"/>
  <c r="O535" i="13"/>
  <c r="N535" i="13"/>
  <c r="P534" i="13"/>
  <c r="O534" i="13"/>
  <c r="N534" i="13"/>
  <c r="P533" i="13"/>
  <c r="O533" i="13"/>
  <c r="N533" i="13"/>
  <c r="P532" i="13"/>
  <c r="O532" i="13"/>
  <c r="N532" i="13"/>
  <c r="P531" i="13"/>
  <c r="O531" i="13"/>
  <c r="N531" i="13"/>
  <c r="P527" i="13"/>
  <c r="O527" i="13"/>
  <c r="N527" i="13"/>
  <c r="P526" i="13"/>
  <c r="O526" i="13"/>
  <c r="N526" i="13"/>
  <c r="P525" i="13"/>
  <c r="O525" i="13"/>
  <c r="N525" i="13"/>
  <c r="P524" i="13"/>
  <c r="O524" i="13"/>
  <c r="N524" i="13"/>
  <c r="P523" i="13"/>
  <c r="O523" i="13"/>
  <c r="N523" i="13"/>
  <c r="P522" i="13"/>
  <c r="O522" i="13"/>
  <c r="N522" i="13"/>
  <c r="P521" i="13"/>
  <c r="O521" i="13"/>
  <c r="N521" i="13"/>
  <c r="P520" i="13"/>
  <c r="O520" i="13"/>
  <c r="N520" i="13"/>
  <c r="P519" i="13"/>
  <c r="O519" i="13"/>
  <c r="N519" i="13"/>
  <c r="P518" i="13"/>
  <c r="O518" i="13"/>
  <c r="N518" i="13"/>
  <c r="P517" i="13"/>
  <c r="O517" i="13"/>
  <c r="N517" i="13"/>
  <c r="P516" i="13"/>
  <c r="O516" i="13"/>
  <c r="N516" i="13"/>
  <c r="P515" i="13"/>
  <c r="O515" i="13"/>
  <c r="N515" i="13"/>
  <c r="P514" i="13"/>
  <c r="O514" i="13"/>
  <c r="N514" i="13"/>
  <c r="P513" i="13"/>
  <c r="O513" i="13"/>
  <c r="N513" i="13"/>
  <c r="P512" i="13"/>
  <c r="O512" i="13"/>
  <c r="N512" i="13"/>
  <c r="P511" i="13"/>
  <c r="O511" i="13"/>
  <c r="N511" i="13"/>
  <c r="P510" i="13"/>
  <c r="O510" i="13"/>
  <c r="N510" i="13"/>
  <c r="P509" i="13"/>
  <c r="O509" i="13"/>
  <c r="N509" i="13"/>
  <c r="P508" i="13"/>
  <c r="O508" i="13"/>
  <c r="N508" i="13"/>
  <c r="P507" i="13"/>
  <c r="O507" i="13"/>
  <c r="N507" i="13"/>
  <c r="P506" i="13"/>
  <c r="O506" i="13"/>
  <c r="N506" i="13"/>
  <c r="P505" i="13"/>
  <c r="O505" i="13"/>
  <c r="N505" i="13"/>
  <c r="P504" i="13"/>
  <c r="O504" i="13"/>
  <c r="N504" i="13"/>
  <c r="P503" i="13"/>
  <c r="O503" i="13"/>
  <c r="N503" i="13"/>
  <c r="P502" i="13"/>
  <c r="O502" i="13"/>
  <c r="N502" i="13"/>
  <c r="P501" i="13"/>
  <c r="O501" i="13"/>
  <c r="N501" i="13"/>
  <c r="P500" i="13"/>
  <c r="O500" i="13"/>
  <c r="N500" i="13"/>
  <c r="P499" i="13"/>
  <c r="O499" i="13"/>
  <c r="N499" i="13"/>
  <c r="P498" i="13"/>
  <c r="O498" i="13"/>
  <c r="N498" i="13"/>
  <c r="P494" i="13"/>
  <c r="O494" i="13"/>
  <c r="N494" i="13"/>
  <c r="P493" i="13"/>
  <c r="O493" i="13"/>
  <c r="N493" i="13"/>
  <c r="P492" i="13"/>
  <c r="O492" i="13"/>
  <c r="N492" i="13"/>
  <c r="P491" i="13"/>
  <c r="O491" i="13"/>
  <c r="N491" i="13"/>
  <c r="P490" i="13"/>
  <c r="O490" i="13"/>
  <c r="N490" i="13"/>
  <c r="P489" i="13"/>
  <c r="O489" i="13"/>
  <c r="N489" i="13"/>
  <c r="P488" i="13"/>
  <c r="O488" i="13"/>
  <c r="N488" i="13"/>
  <c r="P487" i="13"/>
  <c r="O487" i="13"/>
  <c r="N487" i="13"/>
  <c r="P486" i="13"/>
  <c r="O486" i="13"/>
  <c r="N486" i="13"/>
  <c r="P485" i="13"/>
  <c r="O485" i="13"/>
  <c r="N485" i="13"/>
  <c r="P484" i="13"/>
  <c r="O484" i="13"/>
  <c r="N484" i="13"/>
  <c r="P483" i="13"/>
  <c r="O483" i="13"/>
  <c r="N483" i="13"/>
  <c r="P482" i="13"/>
  <c r="O482" i="13"/>
  <c r="N482" i="13"/>
  <c r="P481" i="13"/>
  <c r="O481" i="13"/>
  <c r="N481" i="13"/>
  <c r="P480" i="13"/>
  <c r="O480" i="13"/>
  <c r="N480" i="13"/>
  <c r="P479" i="13"/>
  <c r="O479" i="13"/>
  <c r="N479" i="13"/>
  <c r="P478" i="13"/>
  <c r="O478" i="13"/>
  <c r="N478" i="13"/>
  <c r="P477" i="13"/>
  <c r="O477" i="13"/>
  <c r="N477" i="13"/>
  <c r="P476" i="13"/>
  <c r="O476" i="13"/>
  <c r="N476" i="13"/>
  <c r="P475" i="13"/>
  <c r="O475" i="13"/>
  <c r="N475" i="13"/>
  <c r="P474" i="13"/>
  <c r="O474" i="13"/>
  <c r="N474" i="13"/>
  <c r="P473" i="13"/>
  <c r="O473" i="13"/>
  <c r="N473" i="13"/>
  <c r="P472" i="13"/>
  <c r="O472" i="13"/>
  <c r="N472" i="13"/>
  <c r="P471" i="13"/>
  <c r="O471" i="13"/>
  <c r="N471" i="13"/>
  <c r="P470" i="13"/>
  <c r="O470" i="13"/>
  <c r="N470" i="13"/>
  <c r="P469" i="13"/>
  <c r="O469" i="13"/>
  <c r="N469" i="13"/>
  <c r="P468" i="13"/>
  <c r="O468" i="13"/>
  <c r="N468" i="13"/>
  <c r="P467" i="13"/>
  <c r="O467" i="13"/>
  <c r="N467" i="13"/>
  <c r="P466" i="13"/>
  <c r="O466" i="13"/>
  <c r="N466" i="13"/>
  <c r="P465" i="13"/>
  <c r="O465" i="13"/>
  <c r="N465" i="13"/>
  <c r="P461" i="13"/>
  <c r="O461" i="13"/>
  <c r="N461" i="13"/>
  <c r="P460" i="13"/>
  <c r="O460" i="13"/>
  <c r="N460" i="13"/>
  <c r="P459" i="13"/>
  <c r="O459" i="13"/>
  <c r="N459" i="13"/>
  <c r="P458" i="13"/>
  <c r="O458" i="13"/>
  <c r="N458" i="13"/>
  <c r="P457" i="13"/>
  <c r="O457" i="13"/>
  <c r="N457" i="13"/>
  <c r="P456" i="13"/>
  <c r="O456" i="13"/>
  <c r="N456" i="13"/>
  <c r="P455" i="13"/>
  <c r="O455" i="13"/>
  <c r="N455" i="13"/>
  <c r="P454" i="13"/>
  <c r="O454" i="13"/>
  <c r="N454" i="13"/>
  <c r="P453" i="13"/>
  <c r="O453" i="13"/>
  <c r="N453" i="13"/>
  <c r="P452" i="13"/>
  <c r="O452" i="13"/>
  <c r="N452" i="13"/>
  <c r="P451" i="13"/>
  <c r="O451" i="13"/>
  <c r="N451" i="13"/>
  <c r="P450" i="13"/>
  <c r="O450" i="13"/>
  <c r="N450" i="13"/>
  <c r="P449" i="13"/>
  <c r="O449" i="13"/>
  <c r="N449" i="13"/>
  <c r="P448" i="13"/>
  <c r="O448" i="13"/>
  <c r="N448" i="13"/>
  <c r="P447" i="13"/>
  <c r="O447" i="13"/>
  <c r="N447" i="13"/>
  <c r="P446" i="13"/>
  <c r="O446" i="13"/>
  <c r="N446" i="13"/>
  <c r="P445" i="13"/>
  <c r="O445" i="13"/>
  <c r="N445" i="13"/>
  <c r="P444" i="13"/>
  <c r="O444" i="13"/>
  <c r="N444" i="13"/>
  <c r="P443" i="13"/>
  <c r="O443" i="13"/>
  <c r="N443" i="13"/>
  <c r="P442" i="13"/>
  <c r="O442" i="13"/>
  <c r="N442" i="13"/>
  <c r="P441" i="13"/>
  <c r="O441" i="13"/>
  <c r="N441" i="13"/>
  <c r="P440" i="13"/>
  <c r="O440" i="13"/>
  <c r="N440" i="13"/>
  <c r="P439" i="13"/>
  <c r="O439" i="13"/>
  <c r="N439" i="13"/>
  <c r="P438" i="13"/>
  <c r="O438" i="13"/>
  <c r="N438" i="13"/>
  <c r="P437" i="13"/>
  <c r="O437" i="13"/>
  <c r="N437" i="13"/>
  <c r="P436" i="13"/>
  <c r="O436" i="13"/>
  <c r="N436" i="13"/>
  <c r="P435" i="13"/>
  <c r="O435" i="13"/>
  <c r="N435" i="13"/>
  <c r="P434" i="13"/>
  <c r="O434" i="13"/>
  <c r="N434" i="13"/>
  <c r="P433" i="13"/>
  <c r="O433" i="13"/>
  <c r="N433" i="13"/>
  <c r="P432" i="13"/>
  <c r="O432" i="13"/>
  <c r="N432" i="13"/>
  <c r="P428" i="13"/>
  <c r="O428" i="13"/>
  <c r="N428" i="13"/>
  <c r="P427" i="13"/>
  <c r="O427" i="13"/>
  <c r="N427" i="13"/>
  <c r="P426" i="13"/>
  <c r="O426" i="13"/>
  <c r="N426" i="13"/>
  <c r="P425" i="13"/>
  <c r="O425" i="13"/>
  <c r="N425" i="13"/>
  <c r="P424" i="13"/>
  <c r="O424" i="13"/>
  <c r="N424" i="13"/>
  <c r="P423" i="13"/>
  <c r="O423" i="13"/>
  <c r="N423" i="13"/>
  <c r="P422" i="13"/>
  <c r="O422" i="13"/>
  <c r="N422" i="13"/>
  <c r="P421" i="13"/>
  <c r="O421" i="13"/>
  <c r="N421" i="13"/>
  <c r="P420" i="13"/>
  <c r="O420" i="13"/>
  <c r="N420" i="13"/>
  <c r="P419" i="13"/>
  <c r="O419" i="13"/>
  <c r="N419" i="13"/>
  <c r="P418" i="13"/>
  <c r="O418" i="13"/>
  <c r="N418" i="13"/>
  <c r="P417" i="13"/>
  <c r="O417" i="13"/>
  <c r="N417" i="13"/>
  <c r="P416" i="13"/>
  <c r="O416" i="13"/>
  <c r="N416" i="13"/>
  <c r="P415" i="13"/>
  <c r="O415" i="13"/>
  <c r="N415" i="13"/>
  <c r="P414" i="13"/>
  <c r="O414" i="13"/>
  <c r="N414" i="13"/>
  <c r="P413" i="13"/>
  <c r="O413" i="13"/>
  <c r="N413" i="13"/>
  <c r="P412" i="13"/>
  <c r="O412" i="13"/>
  <c r="N412" i="13"/>
  <c r="P411" i="13"/>
  <c r="O411" i="13"/>
  <c r="N411" i="13"/>
  <c r="P410" i="13"/>
  <c r="O410" i="13"/>
  <c r="N410" i="13"/>
  <c r="P409" i="13"/>
  <c r="O409" i="13"/>
  <c r="N409" i="13"/>
  <c r="P408" i="13"/>
  <c r="O408" i="13"/>
  <c r="N408" i="13"/>
  <c r="P407" i="13"/>
  <c r="O407" i="13"/>
  <c r="N407" i="13"/>
  <c r="P406" i="13"/>
  <c r="O406" i="13"/>
  <c r="N406" i="13"/>
  <c r="P405" i="13"/>
  <c r="O405" i="13"/>
  <c r="N405" i="13"/>
  <c r="P404" i="13"/>
  <c r="O404" i="13"/>
  <c r="N404" i="13"/>
  <c r="P403" i="13"/>
  <c r="O403" i="13"/>
  <c r="N403" i="13"/>
  <c r="P402" i="13"/>
  <c r="O402" i="13"/>
  <c r="N402" i="13"/>
  <c r="P401" i="13"/>
  <c r="O401" i="13"/>
  <c r="N401" i="13"/>
  <c r="P400" i="13"/>
  <c r="O400" i="13"/>
  <c r="N400" i="13"/>
  <c r="P399" i="13"/>
  <c r="O399" i="13"/>
  <c r="N399" i="13"/>
  <c r="P395" i="13"/>
  <c r="O395" i="13"/>
  <c r="N395" i="13"/>
  <c r="P394" i="13"/>
  <c r="O394" i="13"/>
  <c r="N394" i="13"/>
  <c r="P393" i="13"/>
  <c r="O393" i="13"/>
  <c r="N393" i="13"/>
  <c r="P392" i="13"/>
  <c r="O392" i="13"/>
  <c r="N392" i="13"/>
  <c r="P391" i="13"/>
  <c r="O391" i="13"/>
  <c r="N391" i="13"/>
  <c r="P390" i="13"/>
  <c r="O390" i="13"/>
  <c r="N390" i="13"/>
  <c r="P389" i="13"/>
  <c r="O389" i="13"/>
  <c r="N389" i="13"/>
  <c r="P388" i="13"/>
  <c r="O388" i="13"/>
  <c r="N388" i="13"/>
  <c r="P387" i="13"/>
  <c r="O387" i="13"/>
  <c r="N387" i="13"/>
  <c r="P386" i="13"/>
  <c r="O386" i="13"/>
  <c r="N386" i="13"/>
  <c r="P385" i="13"/>
  <c r="O385" i="13"/>
  <c r="N385" i="13"/>
  <c r="P384" i="13"/>
  <c r="O384" i="13"/>
  <c r="N384" i="13"/>
  <c r="P383" i="13"/>
  <c r="O383" i="13"/>
  <c r="N383" i="13"/>
  <c r="P382" i="13"/>
  <c r="O382" i="13"/>
  <c r="N382" i="13"/>
  <c r="P381" i="13"/>
  <c r="O381" i="13"/>
  <c r="N381" i="13"/>
  <c r="P380" i="13"/>
  <c r="O380" i="13"/>
  <c r="N380" i="13"/>
  <c r="P379" i="13"/>
  <c r="O379" i="13"/>
  <c r="N379" i="13"/>
  <c r="P378" i="13"/>
  <c r="O378" i="13"/>
  <c r="N378" i="13"/>
  <c r="P377" i="13"/>
  <c r="O377" i="13"/>
  <c r="N377" i="13"/>
  <c r="P376" i="13"/>
  <c r="O376" i="13"/>
  <c r="N376" i="13"/>
  <c r="P375" i="13"/>
  <c r="O375" i="13"/>
  <c r="N375" i="13"/>
  <c r="P374" i="13"/>
  <c r="O374" i="13"/>
  <c r="N374" i="13"/>
  <c r="P373" i="13"/>
  <c r="O373" i="13"/>
  <c r="N373" i="13"/>
  <c r="P372" i="13"/>
  <c r="O372" i="13"/>
  <c r="N372" i="13"/>
  <c r="P371" i="13"/>
  <c r="O371" i="13"/>
  <c r="N371" i="13"/>
  <c r="P370" i="13"/>
  <c r="O370" i="13"/>
  <c r="N370" i="13"/>
  <c r="P369" i="13"/>
  <c r="O369" i="13"/>
  <c r="N369" i="13"/>
  <c r="P368" i="13"/>
  <c r="O368" i="13"/>
  <c r="N368" i="13"/>
  <c r="P367" i="13"/>
  <c r="O367" i="13"/>
  <c r="N367" i="13"/>
  <c r="P366" i="13"/>
  <c r="O366" i="13"/>
  <c r="N366" i="13"/>
  <c r="P362" i="13"/>
  <c r="O362" i="13"/>
  <c r="N362" i="13"/>
  <c r="P361" i="13"/>
  <c r="O361" i="13"/>
  <c r="N361" i="13"/>
  <c r="P360" i="13"/>
  <c r="O360" i="13"/>
  <c r="N360" i="13"/>
  <c r="P359" i="13"/>
  <c r="O359" i="13"/>
  <c r="N359" i="13"/>
  <c r="P358" i="13"/>
  <c r="O358" i="13"/>
  <c r="N358" i="13"/>
  <c r="P357" i="13"/>
  <c r="O357" i="13"/>
  <c r="N357" i="13"/>
  <c r="P356" i="13"/>
  <c r="O356" i="13"/>
  <c r="N356" i="13"/>
  <c r="P355" i="13"/>
  <c r="O355" i="13"/>
  <c r="N355" i="13"/>
  <c r="P354" i="13"/>
  <c r="O354" i="13"/>
  <c r="N354" i="13"/>
  <c r="P353" i="13"/>
  <c r="O353" i="13"/>
  <c r="N353" i="13"/>
  <c r="P352" i="13"/>
  <c r="O352" i="13"/>
  <c r="N352" i="13"/>
  <c r="P351" i="13"/>
  <c r="O351" i="13"/>
  <c r="N351" i="13"/>
  <c r="P350" i="13"/>
  <c r="O350" i="13"/>
  <c r="N350" i="13"/>
  <c r="P349" i="13"/>
  <c r="O349" i="13"/>
  <c r="N349" i="13"/>
  <c r="P348" i="13"/>
  <c r="O348" i="13"/>
  <c r="N348" i="13"/>
  <c r="P347" i="13"/>
  <c r="O347" i="13"/>
  <c r="N347" i="13"/>
  <c r="P346" i="13"/>
  <c r="O346" i="13"/>
  <c r="N346" i="13"/>
  <c r="P345" i="13"/>
  <c r="O345" i="13"/>
  <c r="N345" i="13"/>
  <c r="P344" i="13"/>
  <c r="O344" i="13"/>
  <c r="N344" i="13"/>
  <c r="P343" i="13"/>
  <c r="O343" i="13"/>
  <c r="N343" i="13"/>
  <c r="P342" i="13"/>
  <c r="O342" i="13"/>
  <c r="N342" i="13"/>
  <c r="P341" i="13"/>
  <c r="O341" i="13"/>
  <c r="N341" i="13"/>
  <c r="P340" i="13"/>
  <c r="O340" i="13"/>
  <c r="N340" i="13"/>
  <c r="P339" i="13"/>
  <c r="O339" i="13"/>
  <c r="N339" i="13"/>
  <c r="P338" i="13"/>
  <c r="O338" i="13"/>
  <c r="N338" i="13"/>
  <c r="P337" i="13"/>
  <c r="O337" i="13"/>
  <c r="N337" i="13"/>
  <c r="P336" i="13"/>
  <c r="O336" i="13"/>
  <c r="N336" i="13"/>
  <c r="P335" i="13"/>
  <c r="O335" i="13"/>
  <c r="N335" i="13"/>
  <c r="P334" i="13"/>
  <c r="O334" i="13"/>
  <c r="N334" i="13"/>
  <c r="P333" i="13"/>
  <c r="O333" i="13"/>
  <c r="N333" i="13"/>
  <c r="P329" i="13"/>
  <c r="O329" i="13"/>
  <c r="N329" i="13"/>
  <c r="P328" i="13"/>
  <c r="O328" i="13"/>
  <c r="N328" i="13"/>
  <c r="P327" i="13"/>
  <c r="O327" i="13"/>
  <c r="N327" i="13"/>
  <c r="P326" i="13"/>
  <c r="O326" i="13"/>
  <c r="N326" i="13"/>
  <c r="P325" i="13"/>
  <c r="O325" i="13"/>
  <c r="N325" i="13"/>
  <c r="P324" i="13"/>
  <c r="O324" i="13"/>
  <c r="N324" i="13"/>
  <c r="P323" i="13"/>
  <c r="O323" i="13"/>
  <c r="N323" i="13"/>
  <c r="P322" i="13"/>
  <c r="O322" i="13"/>
  <c r="N322" i="13"/>
  <c r="P321" i="13"/>
  <c r="O321" i="13"/>
  <c r="N321" i="13"/>
  <c r="P320" i="13"/>
  <c r="O320" i="13"/>
  <c r="N320" i="13"/>
  <c r="P319" i="13"/>
  <c r="O319" i="13"/>
  <c r="N319" i="13"/>
  <c r="P318" i="13"/>
  <c r="O318" i="13"/>
  <c r="N318" i="13"/>
  <c r="P317" i="13"/>
  <c r="O317" i="13"/>
  <c r="N317" i="13"/>
  <c r="P316" i="13"/>
  <c r="O316" i="13"/>
  <c r="N316" i="13"/>
  <c r="P315" i="13"/>
  <c r="O315" i="13"/>
  <c r="N315" i="13"/>
  <c r="P314" i="13"/>
  <c r="O314" i="13"/>
  <c r="N314" i="13"/>
  <c r="P313" i="13"/>
  <c r="O313" i="13"/>
  <c r="N313" i="13"/>
  <c r="P312" i="13"/>
  <c r="O312" i="13"/>
  <c r="N312" i="13"/>
  <c r="P311" i="13"/>
  <c r="O311" i="13"/>
  <c r="N311" i="13"/>
  <c r="P310" i="13"/>
  <c r="O310" i="13"/>
  <c r="N310" i="13"/>
  <c r="P309" i="13"/>
  <c r="O309" i="13"/>
  <c r="N309" i="13"/>
  <c r="P308" i="13"/>
  <c r="O308" i="13"/>
  <c r="N308" i="13"/>
  <c r="P307" i="13"/>
  <c r="O307" i="13"/>
  <c r="N307" i="13"/>
  <c r="P306" i="13"/>
  <c r="O306" i="13"/>
  <c r="N306" i="13"/>
  <c r="P305" i="13"/>
  <c r="O305" i="13"/>
  <c r="N305" i="13"/>
  <c r="P304" i="13"/>
  <c r="O304" i="13"/>
  <c r="N304" i="13"/>
  <c r="P303" i="13"/>
  <c r="O303" i="13"/>
  <c r="N303" i="13"/>
  <c r="P302" i="13"/>
  <c r="O302" i="13"/>
  <c r="N302" i="13"/>
  <c r="P301" i="13"/>
  <c r="O301" i="13"/>
  <c r="N301" i="13"/>
  <c r="P300" i="13"/>
  <c r="O300" i="13"/>
  <c r="N300" i="13"/>
  <c r="P296" i="13"/>
  <c r="O296" i="13"/>
  <c r="N296" i="13"/>
  <c r="P295" i="13"/>
  <c r="O295" i="13"/>
  <c r="N295" i="13"/>
  <c r="P294" i="13"/>
  <c r="O294" i="13"/>
  <c r="N294" i="13"/>
  <c r="P293" i="13"/>
  <c r="O293" i="13"/>
  <c r="N293" i="13"/>
  <c r="P292" i="13"/>
  <c r="O292" i="13"/>
  <c r="N292" i="13"/>
  <c r="P291" i="13"/>
  <c r="O291" i="13"/>
  <c r="N291" i="13"/>
  <c r="P290" i="13"/>
  <c r="O290" i="13"/>
  <c r="N290" i="13"/>
  <c r="P289" i="13"/>
  <c r="O289" i="13"/>
  <c r="N289" i="13"/>
  <c r="P288" i="13"/>
  <c r="O288" i="13"/>
  <c r="N288" i="13"/>
  <c r="P287" i="13"/>
  <c r="O287" i="13"/>
  <c r="N287" i="13"/>
  <c r="P286" i="13"/>
  <c r="O286" i="13"/>
  <c r="N286" i="13"/>
  <c r="P285" i="13"/>
  <c r="O285" i="13"/>
  <c r="N285" i="13"/>
  <c r="P284" i="13"/>
  <c r="O284" i="13"/>
  <c r="N284" i="13"/>
  <c r="P283" i="13"/>
  <c r="O283" i="13"/>
  <c r="N283" i="13"/>
  <c r="P282" i="13"/>
  <c r="O282" i="13"/>
  <c r="N282" i="13"/>
  <c r="P281" i="13"/>
  <c r="O281" i="13"/>
  <c r="N281" i="13"/>
  <c r="P280" i="13"/>
  <c r="O280" i="13"/>
  <c r="N280" i="13"/>
  <c r="P279" i="13"/>
  <c r="O279" i="13"/>
  <c r="N279" i="13"/>
  <c r="P278" i="13"/>
  <c r="O278" i="13"/>
  <c r="N278" i="13"/>
  <c r="P277" i="13"/>
  <c r="O277" i="13"/>
  <c r="N277" i="13"/>
  <c r="P276" i="13"/>
  <c r="O276" i="13"/>
  <c r="N276" i="13"/>
  <c r="P275" i="13"/>
  <c r="O275" i="13"/>
  <c r="N275" i="13"/>
  <c r="P274" i="13"/>
  <c r="O274" i="13"/>
  <c r="N274" i="13"/>
  <c r="P273" i="13"/>
  <c r="O273" i="13"/>
  <c r="N273" i="13"/>
  <c r="P272" i="13"/>
  <c r="O272" i="13"/>
  <c r="N272" i="13"/>
  <c r="P271" i="13"/>
  <c r="O271" i="13"/>
  <c r="N271" i="13"/>
  <c r="P270" i="13"/>
  <c r="O270" i="13"/>
  <c r="N270" i="13"/>
  <c r="P269" i="13"/>
  <c r="O269" i="13"/>
  <c r="N269" i="13"/>
  <c r="P268" i="13"/>
  <c r="O268" i="13"/>
  <c r="N268" i="13"/>
  <c r="P267" i="13"/>
  <c r="O267" i="13"/>
  <c r="N267" i="13"/>
  <c r="P263" i="13"/>
  <c r="O263" i="13"/>
  <c r="N263" i="13"/>
  <c r="P262" i="13"/>
  <c r="O262" i="13"/>
  <c r="N262" i="13"/>
  <c r="P261" i="13"/>
  <c r="O261" i="13"/>
  <c r="N261" i="13"/>
  <c r="P260" i="13"/>
  <c r="O260" i="13"/>
  <c r="N260" i="13"/>
  <c r="P259" i="13"/>
  <c r="O259" i="13"/>
  <c r="N259" i="13"/>
  <c r="P258" i="13"/>
  <c r="O258" i="13"/>
  <c r="N258" i="13"/>
  <c r="P257" i="13"/>
  <c r="O257" i="13"/>
  <c r="N257" i="13"/>
  <c r="P256" i="13"/>
  <c r="O256" i="13"/>
  <c r="N256" i="13"/>
  <c r="P255" i="13"/>
  <c r="O255" i="13"/>
  <c r="N255" i="13"/>
  <c r="P254" i="13"/>
  <c r="O254" i="13"/>
  <c r="N254" i="13"/>
  <c r="P253" i="13"/>
  <c r="O253" i="13"/>
  <c r="N253" i="13"/>
  <c r="P252" i="13"/>
  <c r="O252" i="13"/>
  <c r="N252" i="13"/>
  <c r="P251" i="13"/>
  <c r="O251" i="13"/>
  <c r="N251" i="13"/>
  <c r="P250" i="13"/>
  <c r="O250" i="13"/>
  <c r="N250" i="13"/>
  <c r="P249" i="13"/>
  <c r="O249" i="13"/>
  <c r="N249" i="13"/>
  <c r="P248" i="13"/>
  <c r="O248" i="13"/>
  <c r="N248" i="13"/>
  <c r="P247" i="13"/>
  <c r="O247" i="13"/>
  <c r="N247" i="13"/>
  <c r="P246" i="13"/>
  <c r="O246" i="13"/>
  <c r="N246" i="13"/>
  <c r="P245" i="13"/>
  <c r="O245" i="13"/>
  <c r="N245" i="13"/>
  <c r="P244" i="13"/>
  <c r="O244" i="13"/>
  <c r="N244" i="13"/>
  <c r="P243" i="13"/>
  <c r="O243" i="13"/>
  <c r="N243" i="13"/>
  <c r="P242" i="13"/>
  <c r="O242" i="13"/>
  <c r="N242" i="13"/>
  <c r="P241" i="13"/>
  <c r="O241" i="13"/>
  <c r="N241" i="13"/>
  <c r="P240" i="13"/>
  <c r="O240" i="13"/>
  <c r="N240" i="13"/>
  <c r="P239" i="13"/>
  <c r="O239" i="13"/>
  <c r="N239" i="13"/>
  <c r="P238" i="13"/>
  <c r="O238" i="13"/>
  <c r="N238" i="13"/>
  <c r="P237" i="13"/>
  <c r="O237" i="13"/>
  <c r="N237" i="13"/>
  <c r="P236" i="13"/>
  <c r="O236" i="13"/>
  <c r="N236" i="13"/>
  <c r="P235" i="13"/>
  <c r="O235" i="13"/>
  <c r="N235" i="13"/>
  <c r="P234" i="13"/>
  <c r="O234" i="13"/>
  <c r="N234" i="13"/>
  <c r="P230" i="13"/>
  <c r="O230" i="13"/>
  <c r="N230" i="13"/>
  <c r="P229" i="13"/>
  <c r="O229" i="13"/>
  <c r="N229" i="13"/>
  <c r="P228" i="13"/>
  <c r="O228" i="13"/>
  <c r="N228" i="13"/>
  <c r="P227" i="13"/>
  <c r="O227" i="13"/>
  <c r="N227" i="13"/>
  <c r="P226" i="13"/>
  <c r="O226" i="13"/>
  <c r="N226" i="13"/>
  <c r="P225" i="13"/>
  <c r="O225" i="13"/>
  <c r="N225" i="13"/>
  <c r="P224" i="13"/>
  <c r="O224" i="13"/>
  <c r="N224" i="13"/>
  <c r="P223" i="13"/>
  <c r="O223" i="13"/>
  <c r="N223" i="13"/>
  <c r="P222" i="13"/>
  <c r="O222" i="13"/>
  <c r="N222" i="13"/>
  <c r="P221" i="13"/>
  <c r="O221" i="13"/>
  <c r="N221" i="13"/>
  <c r="P220" i="13"/>
  <c r="O220" i="13"/>
  <c r="N220" i="13"/>
  <c r="P219" i="13"/>
  <c r="O219" i="13"/>
  <c r="N219" i="13"/>
  <c r="P218" i="13"/>
  <c r="O218" i="13"/>
  <c r="N218" i="13"/>
  <c r="P217" i="13"/>
  <c r="O217" i="13"/>
  <c r="N217" i="13"/>
  <c r="P216" i="13"/>
  <c r="O216" i="13"/>
  <c r="N216" i="13"/>
  <c r="P215" i="13"/>
  <c r="O215" i="13"/>
  <c r="N215" i="13"/>
  <c r="P214" i="13"/>
  <c r="O214" i="13"/>
  <c r="N214" i="13"/>
  <c r="P213" i="13"/>
  <c r="O213" i="13"/>
  <c r="N213" i="13"/>
  <c r="P212" i="13"/>
  <c r="O212" i="13"/>
  <c r="N212" i="13"/>
  <c r="P211" i="13"/>
  <c r="O211" i="13"/>
  <c r="N211" i="13"/>
  <c r="P210" i="13"/>
  <c r="O210" i="13"/>
  <c r="N210" i="13"/>
  <c r="P209" i="13"/>
  <c r="O209" i="13"/>
  <c r="N209" i="13"/>
  <c r="P208" i="13"/>
  <c r="O208" i="13"/>
  <c r="N208" i="13"/>
  <c r="P207" i="13"/>
  <c r="O207" i="13"/>
  <c r="N207" i="13"/>
  <c r="P206" i="13"/>
  <c r="O206" i="13"/>
  <c r="N206" i="13"/>
  <c r="P205" i="13"/>
  <c r="O205" i="13"/>
  <c r="N205" i="13"/>
  <c r="P204" i="13"/>
  <c r="O204" i="13"/>
  <c r="N204" i="13"/>
  <c r="P203" i="13"/>
  <c r="O203" i="13"/>
  <c r="N203" i="13"/>
  <c r="P202" i="13"/>
  <c r="O202" i="13"/>
  <c r="N202" i="13"/>
  <c r="P201" i="13"/>
  <c r="O201" i="13"/>
  <c r="N201" i="13"/>
  <c r="P197" i="13"/>
  <c r="O197" i="13"/>
  <c r="N197" i="13"/>
  <c r="P196" i="13"/>
  <c r="O196" i="13"/>
  <c r="N196" i="13"/>
  <c r="P195" i="13"/>
  <c r="O195" i="13"/>
  <c r="N195" i="13"/>
  <c r="P194" i="13"/>
  <c r="O194" i="13"/>
  <c r="N194" i="13"/>
  <c r="P193" i="13"/>
  <c r="O193" i="13"/>
  <c r="N193" i="13"/>
  <c r="P192" i="13"/>
  <c r="O192" i="13"/>
  <c r="N192" i="13"/>
  <c r="P191" i="13"/>
  <c r="O191" i="13"/>
  <c r="N191" i="13"/>
  <c r="P190" i="13"/>
  <c r="O190" i="13"/>
  <c r="N190" i="13"/>
  <c r="P189" i="13"/>
  <c r="O189" i="13"/>
  <c r="N189" i="13"/>
  <c r="P188" i="13"/>
  <c r="O188" i="13"/>
  <c r="N188" i="13"/>
  <c r="P187" i="13"/>
  <c r="O187" i="13"/>
  <c r="N187" i="13"/>
  <c r="P186" i="13"/>
  <c r="O186" i="13"/>
  <c r="N186" i="13"/>
  <c r="P185" i="13"/>
  <c r="O185" i="13"/>
  <c r="N185" i="13"/>
  <c r="P184" i="13"/>
  <c r="O184" i="13"/>
  <c r="N184" i="13"/>
  <c r="P183" i="13"/>
  <c r="O183" i="13"/>
  <c r="N183" i="13"/>
  <c r="P182" i="13"/>
  <c r="O182" i="13"/>
  <c r="N182" i="13"/>
  <c r="P181" i="13"/>
  <c r="O181" i="13"/>
  <c r="N181" i="13"/>
  <c r="P180" i="13"/>
  <c r="O180" i="13"/>
  <c r="N180" i="13"/>
  <c r="P179" i="13"/>
  <c r="O179" i="13"/>
  <c r="N179" i="13"/>
  <c r="P178" i="13"/>
  <c r="O178" i="13"/>
  <c r="N178" i="13"/>
  <c r="P177" i="13"/>
  <c r="O177" i="13"/>
  <c r="N177" i="13"/>
  <c r="P176" i="13"/>
  <c r="O176" i="13"/>
  <c r="N176" i="13"/>
  <c r="P175" i="13"/>
  <c r="O175" i="13"/>
  <c r="N175" i="13"/>
  <c r="P174" i="13"/>
  <c r="O174" i="13"/>
  <c r="N174" i="13"/>
  <c r="P173" i="13"/>
  <c r="O173" i="13"/>
  <c r="N173" i="13"/>
  <c r="P172" i="13"/>
  <c r="O172" i="13"/>
  <c r="N172" i="13"/>
  <c r="P171" i="13"/>
  <c r="O171" i="13"/>
  <c r="N171" i="13"/>
  <c r="P170" i="13"/>
  <c r="O170" i="13"/>
  <c r="N170" i="13"/>
  <c r="P169" i="13"/>
  <c r="O169" i="13"/>
  <c r="N169" i="13"/>
  <c r="P168" i="13"/>
  <c r="O168" i="13"/>
  <c r="N168" i="13"/>
  <c r="P164" i="13"/>
  <c r="O164" i="13"/>
  <c r="N164" i="13"/>
  <c r="P163" i="13"/>
  <c r="O163" i="13"/>
  <c r="N163" i="13"/>
  <c r="P162" i="13"/>
  <c r="O162" i="13"/>
  <c r="N162" i="13"/>
  <c r="P161" i="13"/>
  <c r="O161" i="13"/>
  <c r="N161" i="13"/>
  <c r="P160" i="13"/>
  <c r="O160" i="13"/>
  <c r="N160" i="13"/>
  <c r="P159" i="13"/>
  <c r="O159" i="13"/>
  <c r="N159" i="13"/>
  <c r="P158" i="13"/>
  <c r="O158" i="13"/>
  <c r="N158" i="13"/>
  <c r="P157" i="13"/>
  <c r="O157" i="13"/>
  <c r="N157" i="13"/>
  <c r="P156" i="13"/>
  <c r="O156" i="13"/>
  <c r="N156" i="13"/>
  <c r="P155" i="13"/>
  <c r="O155" i="13"/>
  <c r="N155" i="13"/>
  <c r="P154" i="13"/>
  <c r="O154" i="13"/>
  <c r="N154" i="13"/>
  <c r="P153" i="13"/>
  <c r="O153" i="13"/>
  <c r="N153" i="13"/>
  <c r="P152" i="13"/>
  <c r="O152" i="13"/>
  <c r="N152" i="13"/>
  <c r="P151" i="13"/>
  <c r="O151" i="13"/>
  <c r="N151" i="13"/>
  <c r="P150" i="13"/>
  <c r="O150" i="13"/>
  <c r="N150" i="13"/>
  <c r="P149" i="13"/>
  <c r="O149" i="13"/>
  <c r="N149" i="13"/>
  <c r="P148" i="13"/>
  <c r="O148" i="13"/>
  <c r="N148" i="13"/>
  <c r="P147" i="13"/>
  <c r="O147" i="13"/>
  <c r="N147" i="13"/>
  <c r="P146" i="13"/>
  <c r="O146" i="13"/>
  <c r="N146" i="13"/>
  <c r="P145" i="13"/>
  <c r="O145" i="13"/>
  <c r="N145" i="13"/>
  <c r="P144" i="13"/>
  <c r="O144" i="13"/>
  <c r="N144" i="13"/>
  <c r="P143" i="13"/>
  <c r="O143" i="13"/>
  <c r="N143" i="13"/>
  <c r="P142" i="13"/>
  <c r="O142" i="13"/>
  <c r="N142" i="13"/>
  <c r="P141" i="13"/>
  <c r="O141" i="13"/>
  <c r="N141" i="13"/>
  <c r="P140" i="13"/>
  <c r="O140" i="13"/>
  <c r="N140" i="13"/>
  <c r="P139" i="13"/>
  <c r="O139" i="13"/>
  <c r="N139" i="13"/>
  <c r="P138" i="13"/>
  <c r="O138" i="13"/>
  <c r="N138" i="13"/>
  <c r="P137" i="13"/>
  <c r="O137" i="13"/>
  <c r="N137" i="13"/>
  <c r="P136" i="13"/>
  <c r="O136" i="13"/>
  <c r="N136" i="13"/>
  <c r="P135" i="13"/>
  <c r="O135" i="13"/>
  <c r="N135" i="13"/>
  <c r="P131" i="13"/>
  <c r="O131" i="13"/>
  <c r="N131" i="13"/>
  <c r="P130" i="13"/>
  <c r="O130" i="13"/>
  <c r="N130" i="13"/>
  <c r="P129" i="13"/>
  <c r="O129" i="13"/>
  <c r="N129" i="13"/>
  <c r="P128" i="13"/>
  <c r="O128" i="13"/>
  <c r="N128" i="13"/>
  <c r="P127" i="13"/>
  <c r="O127" i="13"/>
  <c r="N127" i="13"/>
  <c r="P126" i="13"/>
  <c r="O126" i="13"/>
  <c r="N126" i="13"/>
  <c r="P125" i="13"/>
  <c r="O125" i="13"/>
  <c r="N125" i="13"/>
  <c r="P124" i="13"/>
  <c r="O124" i="13"/>
  <c r="N124" i="13"/>
  <c r="P123" i="13"/>
  <c r="O123" i="13"/>
  <c r="N123" i="13"/>
  <c r="P122" i="13"/>
  <c r="O122" i="13"/>
  <c r="N122" i="13"/>
  <c r="P121" i="13"/>
  <c r="O121" i="13"/>
  <c r="N121" i="13"/>
  <c r="P120" i="13"/>
  <c r="O120" i="13"/>
  <c r="N120" i="13"/>
  <c r="P119" i="13"/>
  <c r="O119" i="13"/>
  <c r="N119" i="13"/>
  <c r="P118" i="13"/>
  <c r="O118" i="13"/>
  <c r="N118" i="13"/>
  <c r="P117" i="13"/>
  <c r="O117" i="13"/>
  <c r="N117" i="13"/>
  <c r="P116" i="13"/>
  <c r="O116" i="13"/>
  <c r="N116" i="13"/>
  <c r="P115" i="13"/>
  <c r="O115" i="13"/>
  <c r="N115" i="13"/>
  <c r="P114" i="13"/>
  <c r="O114" i="13"/>
  <c r="N114" i="13"/>
  <c r="P113" i="13"/>
  <c r="O113" i="13"/>
  <c r="N113" i="13"/>
  <c r="P112" i="13"/>
  <c r="O112" i="13"/>
  <c r="N112" i="13"/>
  <c r="P111" i="13"/>
  <c r="O111" i="13"/>
  <c r="N111" i="13"/>
  <c r="P110" i="13"/>
  <c r="O110" i="13"/>
  <c r="N110" i="13"/>
  <c r="P109" i="13"/>
  <c r="O109" i="13"/>
  <c r="N109" i="13"/>
  <c r="P108" i="13"/>
  <c r="O108" i="13"/>
  <c r="N108" i="13"/>
  <c r="P107" i="13"/>
  <c r="O107" i="13"/>
  <c r="N107" i="13"/>
  <c r="P106" i="13"/>
  <c r="O106" i="13"/>
  <c r="N106" i="13"/>
  <c r="P105" i="13"/>
  <c r="O105" i="13"/>
  <c r="N105" i="13"/>
  <c r="P104" i="13"/>
  <c r="O104" i="13"/>
  <c r="N104" i="13"/>
  <c r="P103" i="13"/>
  <c r="O103" i="13"/>
  <c r="N103" i="13"/>
  <c r="P102" i="13"/>
  <c r="O102" i="13"/>
  <c r="N102" i="13"/>
  <c r="P98" i="13"/>
  <c r="O98" i="13"/>
  <c r="N98" i="13"/>
  <c r="P97" i="13"/>
  <c r="O97" i="13"/>
  <c r="S31" i="13" s="1"/>
  <c r="N97" i="13"/>
  <c r="R31" i="13" s="1"/>
  <c r="P96" i="13"/>
  <c r="O96" i="13"/>
  <c r="N96" i="13"/>
  <c r="P95" i="13"/>
  <c r="O95" i="13"/>
  <c r="N95" i="13"/>
  <c r="P94" i="13"/>
  <c r="O94" i="13"/>
  <c r="N94" i="13"/>
  <c r="P93" i="13"/>
  <c r="O93" i="13"/>
  <c r="S27" i="13" s="1"/>
  <c r="N93" i="13"/>
  <c r="R27" i="13" s="1"/>
  <c r="P92" i="13"/>
  <c r="O92" i="13"/>
  <c r="N92" i="13"/>
  <c r="P91" i="13"/>
  <c r="O91" i="13"/>
  <c r="N91" i="13"/>
  <c r="P90" i="13"/>
  <c r="O90" i="13"/>
  <c r="N90" i="13"/>
  <c r="P89" i="13"/>
  <c r="O89" i="13"/>
  <c r="N89" i="13"/>
  <c r="P88" i="13"/>
  <c r="O88" i="13"/>
  <c r="N88" i="13"/>
  <c r="P87" i="13"/>
  <c r="O87" i="13"/>
  <c r="N87" i="13"/>
  <c r="P86" i="13"/>
  <c r="O86" i="13"/>
  <c r="N86" i="13"/>
  <c r="P85" i="13"/>
  <c r="O85" i="13"/>
  <c r="N85" i="13"/>
  <c r="P84" i="13"/>
  <c r="O84" i="13"/>
  <c r="N84" i="13"/>
  <c r="P83" i="13"/>
  <c r="O83" i="13"/>
  <c r="N83" i="13"/>
  <c r="P82" i="13"/>
  <c r="O82" i="13"/>
  <c r="N82" i="13"/>
  <c r="P81" i="13"/>
  <c r="O81" i="13"/>
  <c r="N81" i="13"/>
  <c r="P80" i="13"/>
  <c r="O80" i="13"/>
  <c r="N80" i="13"/>
  <c r="P79" i="13"/>
  <c r="O79" i="13"/>
  <c r="N79" i="13"/>
  <c r="P78" i="13"/>
  <c r="O78" i="13"/>
  <c r="N78" i="13"/>
  <c r="P77" i="13"/>
  <c r="O77" i="13"/>
  <c r="N77" i="13"/>
  <c r="P76" i="13"/>
  <c r="O76" i="13"/>
  <c r="N76" i="13"/>
  <c r="P75" i="13"/>
  <c r="O75" i="13"/>
  <c r="N75" i="13"/>
  <c r="P74" i="13"/>
  <c r="O74" i="13"/>
  <c r="N74" i="13"/>
  <c r="P73" i="13"/>
  <c r="O73" i="13"/>
  <c r="N73" i="13"/>
  <c r="P72" i="13"/>
  <c r="O72" i="13"/>
  <c r="N72" i="13"/>
  <c r="P71" i="13"/>
  <c r="O71" i="13"/>
  <c r="N71" i="13"/>
  <c r="P70" i="13"/>
  <c r="O70" i="13"/>
  <c r="N70" i="13"/>
  <c r="P69" i="13"/>
  <c r="O69" i="13"/>
  <c r="N69" i="13"/>
  <c r="P65" i="13"/>
  <c r="O65" i="13"/>
  <c r="N65" i="13"/>
  <c r="P64" i="13"/>
  <c r="O64" i="13"/>
  <c r="N64" i="13"/>
  <c r="P63" i="13"/>
  <c r="O63" i="13"/>
  <c r="N63" i="13"/>
  <c r="P62" i="13"/>
  <c r="O62" i="13"/>
  <c r="S29" i="13" s="1"/>
  <c r="N62" i="13"/>
  <c r="R29" i="13" s="1"/>
  <c r="P61" i="13"/>
  <c r="O61" i="13"/>
  <c r="N61" i="13"/>
  <c r="P60" i="13"/>
  <c r="O60" i="13"/>
  <c r="N60" i="13"/>
  <c r="P59" i="13"/>
  <c r="O59" i="13"/>
  <c r="N59" i="13"/>
  <c r="P58" i="13"/>
  <c r="O58" i="13"/>
  <c r="N58" i="13"/>
  <c r="P57" i="13"/>
  <c r="O57" i="13"/>
  <c r="N57" i="13"/>
  <c r="P56" i="13"/>
  <c r="O56" i="13"/>
  <c r="N56" i="13"/>
  <c r="P55" i="13"/>
  <c r="O55" i="13"/>
  <c r="N55" i="13"/>
  <c r="P54" i="13"/>
  <c r="O54" i="13"/>
  <c r="N54" i="13"/>
  <c r="P53" i="13"/>
  <c r="O53" i="13"/>
  <c r="N53" i="13"/>
  <c r="P52" i="13"/>
  <c r="O52" i="13"/>
  <c r="N52" i="13"/>
  <c r="P51" i="13"/>
  <c r="O51" i="13"/>
  <c r="N51" i="13"/>
  <c r="P50" i="13"/>
  <c r="O50" i="13"/>
  <c r="N50" i="13"/>
  <c r="P49" i="13"/>
  <c r="O49" i="13"/>
  <c r="N49" i="13"/>
  <c r="P48" i="13"/>
  <c r="O48" i="13"/>
  <c r="N48" i="13"/>
  <c r="P47" i="13"/>
  <c r="O47" i="13"/>
  <c r="N47" i="13"/>
  <c r="P46" i="13"/>
  <c r="O46" i="13"/>
  <c r="N46" i="13"/>
  <c r="P45" i="13"/>
  <c r="O45" i="13"/>
  <c r="N45" i="13"/>
  <c r="P44" i="13"/>
  <c r="O44" i="13"/>
  <c r="N44" i="13"/>
  <c r="P43" i="13"/>
  <c r="O43" i="13"/>
  <c r="N43" i="13"/>
  <c r="P42" i="13"/>
  <c r="O42" i="13"/>
  <c r="N42" i="13"/>
  <c r="P41" i="13"/>
  <c r="O41" i="13"/>
  <c r="N41" i="13"/>
  <c r="P40" i="13"/>
  <c r="O40" i="13"/>
  <c r="N40" i="13"/>
  <c r="P39" i="13"/>
  <c r="O39" i="13"/>
  <c r="N39" i="13"/>
  <c r="P38" i="13"/>
  <c r="O38" i="13"/>
  <c r="N38" i="13"/>
  <c r="P37" i="13"/>
  <c r="O37" i="13"/>
  <c r="N37" i="13"/>
  <c r="P36" i="13"/>
  <c r="O36" i="13"/>
  <c r="N36" i="13"/>
  <c r="T32" i="13"/>
  <c r="S32" i="13"/>
  <c r="P32" i="13"/>
  <c r="O32" i="13"/>
  <c r="N32" i="13"/>
  <c r="R32" i="13" s="1"/>
  <c r="P31" i="13"/>
  <c r="T31" i="13" s="1"/>
  <c r="O31" i="13"/>
  <c r="N31" i="13"/>
  <c r="T30" i="13"/>
  <c r="S30" i="13"/>
  <c r="P30" i="13"/>
  <c r="O30" i="13"/>
  <c r="N30" i="13"/>
  <c r="R30" i="13" s="1"/>
  <c r="P29" i="13"/>
  <c r="T29" i="13" s="1"/>
  <c r="O29" i="13"/>
  <c r="N29" i="13"/>
  <c r="T28" i="13"/>
  <c r="S28" i="13"/>
  <c r="P28" i="13"/>
  <c r="O28" i="13"/>
  <c r="N28" i="13"/>
  <c r="R28" i="13" s="1"/>
  <c r="P27" i="13"/>
  <c r="T27" i="13" s="1"/>
  <c r="O27" i="13"/>
  <c r="N27" i="13"/>
  <c r="P26" i="13"/>
  <c r="O26" i="13"/>
  <c r="N26" i="13"/>
  <c r="R26" i="13" s="1"/>
  <c r="P25" i="13"/>
  <c r="O25" i="13"/>
  <c r="N25" i="13"/>
  <c r="P24" i="13"/>
  <c r="O24" i="13"/>
  <c r="N24" i="13"/>
  <c r="P23" i="13"/>
  <c r="O23" i="13"/>
  <c r="N23" i="13"/>
  <c r="P22" i="13"/>
  <c r="T22" i="13" s="1"/>
  <c r="O22" i="13"/>
  <c r="N22" i="13"/>
  <c r="P21" i="13"/>
  <c r="O21" i="13"/>
  <c r="N21" i="13"/>
  <c r="P20" i="13"/>
  <c r="O20" i="13"/>
  <c r="N20" i="13"/>
  <c r="P19" i="13"/>
  <c r="O19" i="13"/>
  <c r="N19" i="13"/>
  <c r="P18" i="13"/>
  <c r="O18" i="13"/>
  <c r="N18" i="13"/>
  <c r="P17" i="13"/>
  <c r="O17" i="13"/>
  <c r="N17" i="13"/>
  <c r="P16" i="13"/>
  <c r="O16" i="13"/>
  <c r="N16" i="13"/>
  <c r="P15" i="13"/>
  <c r="O15" i="13"/>
  <c r="N15" i="13"/>
  <c r="P14" i="13"/>
  <c r="O14" i="13"/>
  <c r="N14" i="13"/>
  <c r="P13" i="13"/>
  <c r="O13" i="13"/>
  <c r="N13" i="13"/>
  <c r="P12" i="13"/>
  <c r="O12" i="13"/>
  <c r="N12" i="13"/>
  <c r="P11" i="13"/>
  <c r="O11" i="13"/>
  <c r="N11" i="13"/>
  <c r="P10" i="13"/>
  <c r="O10" i="13"/>
  <c r="N10" i="13"/>
  <c r="R10" i="13" s="1"/>
  <c r="P9" i="13"/>
  <c r="O9" i="13"/>
  <c r="N9" i="13"/>
  <c r="P8" i="13"/>
  <c r="O8" i="13"/>
  <c r="N8" i="13"/>
  <c r="P7" i="13"/>
  <c r="O7" i="13"/>
  <c r="N7" i="13"/>
  <c r="P6" i="13"/>
  <c r="O6" i="13"/>
  <c r="N6" i="13"/>
  <c r="P5" i="13"/>
  <c r="O5" i="13"/>
  <c r="N5" i="13"/>
  <c r="P4" i="13"/>
  <c r="O4" i="13"/>
  <c r="N4" i="13"/>
  <c r="P3" i="13"/>
  <c r="O3" i="13"/>
  <c r="N3" i="13"/>
  <c r="P1022" i="12"/>
  <c r="O1022" i="12"/>
  <c r="N1022" i="12"/>
  <c r="P1021" i="12"/>
  <c r="O1021" i="12"/>
  <c r="N1021" i="12"/>
  <c r="P1020" i="12"/>
  <c r="O1020" i="12"/>
  <c r="N1020" i="12"/>
  <c r="P1019" i="12"/>
  <c r="O1019" i="12"/>
  <c r="N1019" i="12"/>
  <c r="P1018" i="12"/>
  <c r="O1018" i="12"/>
  <c r="N1018" i="12"/>
  <c r="P1017" i="12"/>
  <c r="O1017" i="12"/>
  <c r="N1017" i="12"/>
  <c r="P1016" i="12"/>
  <c r="O1016" i="12"/>
  <c r="N1016" i="12"/>
  <c r="P1015" i="12"/>
  <c r="O1015" i="12"/>
  <c r="N1015" i="12"/>
  <c r="P1014" i="12"/>
  <c r="O1014" i="12"/>
  <c r="N1014" i="12"/>
  <c r="P1013" i="12"/>
  <c r="O1013" i="12"/>
  <c r="N1013" i="12"/>
  <c r="P1012" i="12"/>
  <c r="O1012" i="12"/>
  <c r="N1012" i="12"/>
  <c r="P1011" i="12"/>
  <c r="O1011" i="12"/>
  <c r="N1011" i="12"/>
  <c r="P1010" i="12"/>
  <c r="O1010" i="12"/>
  <c r="N1010" i="12"/>
  <c r="P1009" i="12"/>
  <c r="O1009" i="12"/>
  <c r="N1009" i="12"/>
  <c r="P1008" i="12"/>
  <c r="O1008" i="12"/>
  <c r="N1008" i="12"/>
  <c r="P1007" i="12"/>
  <c r="O1007" i="12"/>
  <c r="N1007" i="12"/>
  <c r="P1006" i="12"/>
  <c r="O1006" i="12"/>
  <c r="N1006" i="12"/>
  <c r="P1005" i="12"/>
  <c r="O1005" i="12"/>
  <c r="N1005" i="12"/>
  <c r="P1004" i="12"/>
  <c r="O1004" i="12"/>
  <c r="N1004" i="12"/>
  <c r="P1003" i="12"/>
  <c r="O1003" i="12"/>
  <c r="N1003" i="12"/>
  <c r="P1002" i="12"/>
  <c r="O1002" i="12"/>
  <c r="N1002" i="12"/>
  <c r="P1001" i="12"/>
  <c r="O1001" i="12"/>
  <c r="N1001" i="12"/>
  <c r="P1000" i="12"/>
  <c r="O1000" i="12"/>
  <c r="N1000" i="12"/>
  <c r="P999" i="12"/>
  <c r="O999" i="12"/>
  <c r="N999" i="12"/>
  <c r="P998" i="12"/>
  <c r="O998" i="12"/>
  <c r="N998" i="12"/>
  <c r="P997" i="12"/>
  <c r="O997" i="12"/>
  <c r="N997" i="12"/>
  <c r="P996" i="12"/>
  <c r="O996" i="12"/>
  <c r="N996" i="12"/>
  <c r="P995" i="12"/>
  <c r="O995" i="12"/>
  <c r="N995" i="12"/>
  <c r="P994" i="12"/>
  <c r="O994" i="12"/>
  <c r="N994" i="12"/>
  <c r="P993" i="12"/>
  <c r="O993" i="12"/>
  <c r="N993" i="12"/>
  <c r="P989" i="12"/>
  <c r="O989" i="12"/>
  <c r="N989" i="12"/>
  <c r="P988" i="12"/>
  <c r="O988" i="12"/>
  <c r="N988" i="12"/>
  <c r="P987" i="12"/>
  <c r="O987" i="12"/>
  <c r="N987" i="12"/>
  <c r="P986" i="12"/>
  <c r="O986" i="12"/>
  <c r="N986" i="12"/>
  <c r="P985" i="12"/>
  <c r="O985" i="12"/>
  <c r="N985" i="12"/>
  <c r="P984" i="12"/>
  <c r="O984" i="12"/>
  <c r="N984" i="12"/>
  <c r="P983" i="12"/>
  <c r="O983" i="12"/>
  <c r="N983" i="12"/>
  <c r="P982" i="12"/>
  <c r="O982" i="12"/>
  <c r="N982" i="12"/>
  <c r="P981" i="12"/>
  <c r="O981" i="12"/>
  <c r="N981" i="12"/>
  <c r="P980" i="12"/>
  <c r="O980" i="12"/>
  <c r="N980" i="12"/>
  <c r="P979" i="12"/>
  <c r="O979" i="12"/>
  <c r="N979" i="12"/>
  <c r="P978" i="12"/>
  <c r="O978" i="12"/>
  <c r="N978" i="12"/>
  <c r="P977" i="12"/>
  <c r="O977" i="12"/>
  <c r="N977" i="12"/>
  <c r="P976" i="12"/>
  <c r="O976" i="12"/>
  <c r="N976" i="12"/>
  <c r="P975" i="12"/>
  <c r="O975" i="12"/>
  <c r="N975" i="12"/>
  <c r="P974" i="12"/>
  <c r="O974" i="12"/>
  <c r="N974" i="12"/>
  <c r="P973" i="12"/>
  <c r="O973" i="12"/>
  <c r="N973" i="12"/>
  <c r="P972" i="12"/>
  <c r="O972" i="12"/>
  <c r="N972" i="12"/>
  <c r="P971" i="12"/>
  <c r="O971" i="12"/>
  <c r="N971" i="12"/>
  <c r="P970" i="12"/>
  <c r="O970" i="12"/>
  <c r="N970" i="12"/>
  <c r="P969" i="12"/>
  <c r="O969" i="12"/>
  <c r="N969" i="12"/>
  <c r="P968" i="12"/>
  <c r="O968" i="12"/>
  <c r="N968" i="12"/>
  <c r="P967" i="12"/>
  <c r="O967" i="12"/>
  <c r="N967" i="12"/>
  <c r="P966" i="12"/>
  <c r="O966" i="12"/>
  <c r="N966" i="12"/>
  <c r="P965" i="12"/>
  <c r="O965" i="12"/>
  <c r="N965" i="12"/>
  <c r="P964" i="12"/>
  <c r="O964" i="12"/>
  <c r="N964" i="12"/>
  <c r="P963" i="12"/>
  <c r="O963" i="12"/>
  <c r="N963" i="12"/>
  <c r="P962" i="12"/>
  <c r="O962" i="12"/>
  <c r="N962" i="12"/>
  <c r="P961" i="12"/>
  <c r="O961" i="12"/>
  <c r="N961" i="12"/>
  <c r="P960" i="12"/>
  <c r="O960" i="12"/>
  <c r="N960" i="12"/>
  <c r="P956" i="12"/>
  <c r="O956" i="12"/>
  <c r="N956" i="12"/>
  <c r="P955" i="12"/>
  <c r="O955" i="12"/>
  <c r="N955" i="12"/>
  <c r="P954" i="12"/>
  <c r="O954" i="12"/>
  <c r="N954" i="12"/>
  <c r="P953" i="12"/>
  <c r="O953" i="12"/>
  <c r="N953" i="12"/>
  <c r="P952" i="12"/>
  <c r="O952" i="12"/>
  <c r="N952" i="12"/>
  <c r="P951" i="12"/>
  <c r="O951" i="12"/>
  <c r="N951" i="12"/>
  <c r="P950" i="12"/>
  <c r="O950" i="12"/>
  <c r="N950" i="12"/>
  <c r="P949" i="12"/>
  <c r="O949" i="12"/>
  <c r="N949" i="12"/>
  <c r="P948" i="12"/>
  <c r="O948" i="12"/>
  <c r="N948" i="12"/>
  <c r="P947" i="12"/>
  <c r="O947" i="12"/>
  <c r="N947" i="12"/>
  <c r="P946" i="12"/>
  <c r="O946" i="12"/>
  <c r="N946" i="12"/>
  <c r="P945" i="12"/>
  <c r="O945" i="12"/>
  <c r="N945" i="12"/>
  <c r="P944" i="12"/>
  <c r="O944" i="12"/>
  <c r="N944" i="12"/>
  <c r="P943" i="12"/>
  <c r="O943" i="12"/>
  <c r="N943" i="12"/>
  <c r="P942" i="12"/>
  <c r="O942" i="12"/>
  <c r="N942" i="12"/>
  <c r="P941" i="12"/>
  <c r="O941" i="12"/>
  <c r="N941" i="12"/>
  <c r="P940" i="12"/>
  <c r="O940" i="12"/>
  <c r="N940" i="12"/>
  <c r="P939" i="12"/>
  <c r="O939" i="12"/>
  <c r="N939" i="12"/>
  <c r="P938" i="12"/>
  <c r="O938" i="12"/>
  <c r="N938" i="12"/>
  <c r="P937" i="12"/>
  <c r="O937" i="12"/>
  <c r="N937" i="12"/>
  <c r="P936" i="12"/>
  <c r="O936" i="12"/>
  <c r="N936" i="12"/>
  <c r="P935" i="12"/>
  <c r="O935" i="12"/>
  <c r="N935" i="12"/>
  <c r="P934" i="12"/>
  <c r="O934" i="12"/>
  <c r="N934" i="12"/>
  <c r="P933" i="12"/>
  <c r="O933" i="12"/>
  <c r="N933" i="12"/>
  <c r="P932" i="12"/>
  <c r="O932" i="12"/>
  <c r="N932" i="12"/>
  <c r="P931" i="12"/>
  <c r="O931" i="12"/>
  <c r="N931" i="12"/>
  <c r="P930" i="12"/>
  <c r="O930" i="12"/>
  <c r="N930" i="12"/>
  <c r="P929" i="12"/>
  <c r="O929" i="12"/>
  <c r="N929" i="12"/>
  <c r="P928" i="12"/>
  <c r="O928" i="12"/>
  <c r="N928" i="12"/>
  <c r="P927" i="12"/>
  <c r="O927" i="12"/>
  <c r="N927" i="12"/>
  <c r="P923" i="12"/>
  <c r="O923" i="12"/>
  <c r="N923" i="12"/>
  <c r="P922" i="12"/>
  <c r="O922" i="12"/>
  <c r="N922" i="12"/>
  <c r="P921" i="12"/>
  <c r="O921" i="12"/>
  <c r="N921" i="12"/>
  <c r="P920" i="12"/>
  <c r="O920" i="12"/>
  <c r="N920" i="12"/>
  <c r="P919" i="12"/>
  <c r="O919" i="12"/>
  <c r="N919" i="12"/>
  <c r="P918" i="12"/>
  <c r="O918" i="12"/>
  <c r="N918" i="12"/>
  <c r="P917" i="12"/>
  <c r="O917" i="12"/>
  <c r="N917" i="12"/>
  <c r="P916" i="12"/>
  <c r="O916" i="12"/>
  <c r="N916" i="12"/>
  <c r="P915" i="12"/>
  <c r="O915" i="12"/>
  <c r="N915" i="12"/>
  <c r="P914" i="12"/>
  <c r="O914" i="12"/>
  <c r="N914" i="12"/>
  <c r="P913" i="12"/>
  <c r="O913" i="12"/>
  <c r="N913" i="12"/>
  <c r="P912" i="12"/>
  <c r="O912" i="12"/>
  <c r="N912" i="12"/>
  <c r="P911" i="12"/>
  <c r="O911" i="12"/>
  <c r="N911" i="12"/>
  <c r="P910" i="12"/>
  <c r="O910" i="12"/>
  <c r="N910" i="12"/>
  <c r="P909" i="12"/>
  <c r="O909" i="12"/>
  <c r="N909" i="12"/>
  <c r="P908" i="12"/>
  <c r="O908" i="12"/>
  <c r="N908" i="12"/>
  <c r="P907" i="12"/>
  <c r="O907" i="12"/>
  <c r="N907" i="12"/>
  <c r="P906" i="12"/>
  <c r="O906" i="12"/>
  <c r="N906" i="12"/>
  <c r="P905" i="12"/>
  <c r="O905" i="12"/>
  <c r="N905" i="12"/>
  <c r="P904" i="12"/>
  <c r="O904" i="12"/>
  <c r="N904" i="12"/>
  <c r="P903" i="12"/>
  <c r="O903" i="12"/>
  <c r="N903" i="12"/>
  <c r="P902" i="12"/>
  <c r="O902" i="12"/>
  <c r="N902" i="12"/>
  <c r="P901" i="12"/>
  <c r="O901" i="12"/>
  <c r="N901" i="12"/>
  <c r="P900" i="12"/>
  <c r="O900" i="12"/>
  <c r="N900" i="12"/>
  <c r="P899" i="12"/>
  <c r="O899" i="12"/>
  <c r="N899" i="12"/>
  <c r="P898" i="12"/>
  <c r="O898" i="12"/>
  <c r="N898" i="12"/>
  <c r="P897" i="12"/>
  <c r="O897" i="12"/>
  <c r="N897" i="12"/>
  <c r="P896" i="12"/>
  <c r="O896" i="12"/>
  <c r="N896" i="12"/>
  <c r="P895" i="12"/>
  <c r="O895" i="12"/>
  <c r="N895" i="12"/>
  <c r="P894" i="12"/>
  <c r="O894" i="12"/>
  <c r="N894" i="12"/>
  <c r="P890" i="12"/>
  <c r="O890" i="12"/>
  <c r="N890" i="12"/>
  <c r="P889" i="12"/>
  <c r="O889" i="12"/>
  <c r="N889" i="12"/>
  <c r="P888" i="12"/>
  <c r="O888" i="12"/>
  <c r="N888" i="12"/>
  <c r="P887" i="12"/>
  <c r="O887" i="12"/>
  <c r="N887" i="12"/>
  <c r="P886" i="12"/>
  <c r="O886" i="12"/>
  <c r="N886" i="12"/>
  <c r="P885" i="12"/>
  <c r="O885" i="12"/>
  <c r="N885" i="12"/>
  <c r="P884" i="12"/>
  <c r="O884" i="12"/>
  <c r="N884" i="12"/>
  <c r="P883" i="12"/>
  <c r="O883" i="12"/>
  <c r="N883" i="12"/>
  <c r="P882" i="12"/>
  <c r="O882" i="12"/>
  <c r="N882" i="12"/>
  <c r="P881" i="12"/>
  <c r="O881" i="12"/>
  <c r="N881" i="12"/>
  <c r="P880" i="12"/>
  <c r="O880" i="12"/>
  <c r="N880" i="12"/>
  <c r="P879" i="12"/>
  <c r="O879" i="12"/>
  <c r="N879" i="12"/>
  <c r="P878" i="12"/>
  <c r="O878" i="12"/>
  <c r="N878" i="12"/>
  <c r="P877" i="12"/>
  <c r="O877" i="12"/>
  <c r="N877" i="12"/>
  <c r="P876" i="12"/>
  <c r="O876" i="12"/>
  <c r="N876" i="12"/>
  <c r="P875" i="12"/>
  <c r="O875" i="12"/>
  <c r="N875" i="12"/>
  <c r="P874" i="12"/>
  <c r="O874" i="12"/>
  <c r="N874" i="12"/>
  <c r="P873" i="12"/>
  <c r="O873" i="12"/>
  <c r="N873" i="12"/>
  <c r="P872" i="12"/>
  <c r="O872" i="12"/>
  <c r="N872" i="12"/>
  <c r="P871" i="12"/>
  <c r="O871" i="12"/>
  <c r="N871" i="12"/>
  <c r="P870" i="12"/>
  <c r="O870" i="12"/>
  <c r="N870" i="12"/>
  <c r="P869" i="12"/>
  <c r="O869" i="12"/>
  <c r="N869" i="12"/>
  <c r="P868" i="12"/>
  <c r="O868" i="12"/>
  <c r="N868" i="12"/>
  <c r="P867" i="12"/>
  <c r="O867" i="12"/>
  <c r="N867" i="12"/>
  <c r="P866" i="12"/>
  <c r="O866" i="12"/>
  <c r="N866" i="12"/>
  <c r="P865" i="12"/>
  <c r="O865" i="12"/>
  <c r="N865" i="12"/>
  <c r="P864" i="12"/>
  <c r="O864" i="12"/>
  <c r="N864" i="12"/>
  <c r="P863" i="12"/>
  <c r="O863" i="12"/>
  <c r="N863" i="12"/>
  <c r="P862" i="12"/>
  <c r="O862" i="12"/>
  <c r="N862" i="12"/>
  <c r="P861" i="12"/>
  <c r="O861" i="12"/>
  <c r="N861" i="12"/>
  <c r="P857" i="12"/>
  <c r="O857" i="12"/>
  <c r="N857" i="12"/>
  <c r="P856" i="12"/>
  <c r="O856" i="12"/>
  <c r="N856" i="12"/>
  <c r="P855" i="12"/>
  <c r="O855" i="12"/>
  <c r="N855" i="12"/>
  <c r="P854" i="12"/>
  <c r="O854" i="12"/>
  <c r="N854" i="12"/>
  <c r="P853" i="12"/>
  <c r="O853" i="12"/>
  <c r="N853" i="12"/>
  <c r="P852" i="12"/>
  <c r="O852" i="12"/>
  <c r="N852" i="12"/>
  <c r="P851" i="12"/>
  <c r="O851" i="12"/>
  <c r="N851" i="12"/>
  <c r="P850" i="12"/>
  <c r="O850" i="12"/>
  <c r="N850" i="12"/>
  <c r="P849" i="12"/>
  <c r="O849" i="12"/>
  <c r="N849" i="12"/>
  <c r="P848" i="12"/>
  <c r="O848" i="12"/>
  <c r="N848" i="12"/>
  <c r="P847" i="12"/>
  <c r="O847" i="12"/>
  <c r="N847" i="12"/>
  <c r="P846" i="12"/>
  <c r="O846" i="12"/>
  <c r="N846" i="12"/>
  <c r="P845" i="12"/>
  <c r="O845" i="12"/>
  <c r="N845" i="12"/>
  <c r="P844" i="12"/>
  <c r="O844" i="12"/>
  <c r="N844" i="12"/>
  <c r="P843" i="12"/>
  <c r="O843" i="12"/>
  <c r="N843" i="12"/>
  <c r="P842" i="12"/>
  <c r="O842" i="12"/>
  <c r="N842" i="12"/>
  <c r="P841" i="12"/>
  <c r="O841" i="12"/>
  <c r="N841" i="12"/>
  <c r="P840" i="12"/>
  <c r="O840" i="12"/>
  <c r="N840" i="12"/>
  <c r="P839" i="12"/>
  <c r="O839" i="12"/>
  <c r="N839" i="12"/>
  <c r="P838" i="12"/>
  <c r="O838" i="12"/>
  <c r="N838" i="12"/>
  <c r="P837" i="12"/>
  <c r="O837" i="12"/>
  <c r="N837" i="12"/>
  <c r="P836" i="12"/>
  <c r="O836" i="12"/>
  <c r="N836" i="12"/>
  <c r="P835" i="12"/>
  <c r="O835" i="12"/>
  <c r="N835" i="12"/>
  <c r="P834" i="12"/>
  <c r="O834" i="12"/>
  <c r="N834" i="12"/>
  <c r="P833" i="12"/>
  <c r="O833" i="12"/>
  <c r="N833" i="12"/>
  <c r="P832" i="12"/>
  <c r="O832" i="12"/>
  <c r="N832" i="12"/>
  <c r="P831" i="12"/>
  <c r="O831" i="12"/>
  <c r="N831" i="12"/>
  <c r="P830" i="12"/>
  <c r="O830" i="12"/>
  <c r="N830" i="12"/>
  <c r="P829" i="12"/>
  <c r="O829" i="12"/>
  <c r="N829" i="12"/>
  <c r="P828" i="12"/>
  <c r="O828" i="12"/>
  <c r="N828" i="12"/>
  <c r="P824" i="12"/>
  <c r="O824" i="12"/>
  <c r="N824" i="12"/>
  <c r="P823" i="12"/>
  <c r="O823" i="12"/>
  <c r="N823" i="12"/>
  <c r="P822" i="12"/>
  <c r="O822" i="12"/>
  <c r="N822" i="12"/>
  <c r="P821" i="12"/>
  <c r="O821" i="12"/>
  <c r="N821" i="12"/>
  <c r="P820" i="12"/>
  <c r="O820" i="12"/>
  <c r="N820" i="12"/>
  <c r="P819" i="12"/>
  <c r="O819" i="12"/>
  <c r="N819" i="12"/>
  <c r="P818" i="12"/>
  <c r="O818" i="12"/>
  <c r="N818" i="12"/>
  <c r="P817" i="12"/>
  <c r="O817" i="12"/>
  <c r="N817" i="12"/>
  <c r="P816" i="12"/>
  <c r="O816" i="12"/>
  <c r="N816" i="12"/>
  <c r="P815" i="12"/>
  <c r="O815" i="12"/>
  <c r="N815" i="12"/>
  <c r="P814" i="12"/>
  <c r="O814" i="12"/>
  <c r="N814" i="12"/>
  <c r="P813" i="12"/>
  <c r="O813" i="12"/>
  <c r="N813" i="12"/>
  <c r="P812" i="12"/>
  <c r="O812" i="12"/>
  <c r="N812" i="12"/>
  <c r="P811" i="12"/>
  <c r="O811" i="12"/>
  <c r="N811" i="12"/>
  <c r="P810" i="12"/>
  <c r="O810" i="12"/>
  <c r="N810" i="12"/>
  <c r="P809" i="12"/>
  <c r="O809" i="12"/>
  <c r="N809" i="12"/>
  <c r="P808" i="12"/>
  <c r="O808" i="12"/>
  <c r="N808" i="12"/>
  <c r="P807" i="12"/>
  <c r="O807" i="12"/>
  <c r="N807" i="12"/>
  <c r="P806" i="12"/>
  <c r="O806" i="12"/>
  <c r="N806" i="12"/>
  <c r="P805" i="12"/>
  <c r="O805" i="12"/>
  <c r="N805" i="12"/>
  <c r="P804" i="12"/>
  <c r="O804" i="12"/>
  <c r="N804" i="12"/>
  <c r="P803" i="12"/>
  <c r="O803" i="12"/>
  <c r="N803" i="12"/>
  <c r="P802" i="12"/>
  <c r="O802" i="12"/>
  <c r="N802" i="12"/>
  <c r="P801" i="12"/>
  <c r="O801" i="12"/>
  <c r="N801" i="12"/>
  <c r="P800" i="12"/>
  <c r="O800" i="12"/>
  <c r="N800" i="12"/>
  <c r="P799" i="12"/>
  <c r="O799" i="12"/>
  <c r="N799" i="12"/>
  <c r="P798" i="12"/>
  <c r="O798" i="12"/>
  <c r="N798" i="12"/>
  <c r="P797" i="12"/>
  <c r="O797" i="12"/>
  <c r="N797" i="12"/>
  <c r="P796" i="12"/>
  <c r="O796" i="12"/>
  <c r="N796" i="12"/>
  <c r="P795" i="12"/>
  <c r="O795" i="12"/>
  <c r="N795" i="12"/>
  <c r="P791" i="12"/>
  <c r="O791" i="12"/>
  <c r="N791" i="12"/>
  <c r="P790" i="12"/>
  <c r="O790" i="12"/>
  <c r="N790" i="12"/>
  <c r="P789" i="12"/>
  <c r="O789" i="12"/>
  <c r="N789" i="12"/>
  <c r="P788" i="12"/>
  <c r="O788" i="12"/>
  <c r="N788" i="12"/>
  <c r="P787" i="12"/>
  <c r="O787" i="12"/>
  <c r="N787" i="12"/>
  <c r="P786" i="12"/>
  <c r="O786" i="12"/>
  <c r="N786" i="12"/>
  <c r="P785" i="12"/>
  <c r="O785" i="12"/>
  <c r="N785" i="12"/>
  <c r="P784" i="12"/>
  <c r="O784" i="12"/>
  <c r="N784" i="12"/>
  <c r="P783" i="12"/>
  <c r="O783" i="12"/>
  <c r="N783" i="12"/>
  <c r="P782" i="12"/>
  <c r="O782" i="12"/>
  <c r="N782" i="12"/>
  <c r="P781" i="12"/>
  <c r="O781" i="12"/>
  <c r="N781" i="12"/>
  <c r="P780" i="12"/>
  <c r="O780" i="12"/>
  <c r="N780" i="12"/>
  <c r="P779" i="12"/>
  <c r="O779" i="12"/>
  <c r="N779" i="12"/>
  <c r="P778" i="12"/>
  <c r="O778" i="12"/>
  <c r="N778" i="12"/>
  <c r="P777" i="12"/>
  <c r="O777" i="12"/>
  <c r="N777" i="12"/>
  <c r="P776" i="12"/>
  <c r="O776" i="12"/>
  <c r="N776" i="12"/>
  <c r="P775" i="12"/>
  <c r="O775" i="12"/>
  <c r="N775" i="12"/>
  <c r="P774" i="12"/>
  <c r="O774" i="12"/>
  <c r="N774" i="12"/>
  <c r="P773" i="12"/>
  <c r="O773" i="12"/>
  <c r="N773" i="12"/>
  <c r="P772" i="12"/>
  <c r="O772" i="12"/>
  <c r="N772" i="12"/>
  <c r="P771" i="12"/>
  <c r="O771" i="12"/>
  <c r="N771" i="12"/>
  <c r="P770" i="12"/>
  <c r="O770" i="12"/>
  <c r="N770" i="12"/>
  <c r="P769" i="12"/>
  <c r="O769" i="12"/>
  <c r="N769" i="12"/>
  <c r="P768" i="12"/>
  <c r="O768" i="12"/>
  <c r="N768" i="12"/>
  <c r="P767" i="12"/>
  <c r="O767" i="12"/>
  <c r="N767" i="12"/>
  <c r="P766" i="12"/>
  <c r="O766" i="12"/>
  <c r="N766" i="12"/>
  <c r="P765" i="12"/>
  <c r="O765" i="12"/>
  <c r="N765" i="12"/>
  <c r="P764" i="12"/>
  <c r="O764" i="12"/>
  <c r="N764" i="12"/>
  <c r="P763" i="12"/>
  <c r="O763" i="12"/>
  <c r="N763" i="12"/>
  <c r="P762" i="12"/>
  <c r="O762" i="12"/>
  <c r="N762" i="12"/>
  <c r="P758" i="12"/>
  <c r="O758" i="12"/>
  <c r="N758" i="12"/>
  <c r="P757" i="12"/>
  <c r="O757" i="12"/>
  <c r="N757" i="12"/>
  <c r="P756" i="12"/>
  <c r="O756" i="12"/>
  <c r="N756" i="12"/>
  <c r="P755" i="12"/>
  <c r="O755" i="12"/>
  <c r="N755" i="12"/>
  <c r="P754" i="12"/>
  <c r="O754" i="12"/>
  <c r="N754" i="12"/>
  <c r="P753" i="12"/>
  <c r="O753" i="12"/>
  <c r="N753" i="12"/>
  <c r="P752" i="12"/>
  <c r="O752" i="12"/>
  <c r="N752" i="12"/>
  <c r="P751" i="12"/>
  <c r="O751" i="12"/>
  <c r="N751" i="12"/>
  <c r="P750" i="12"/>
  <c r="O750" i="12"/>
  <c r="N750" i="12"/>
  <c r="P749" i="12"/>
  <c r="O749" i="12"/>
  <c r="N749" i="12"/>
  <c r="P748" i="12"/>
  <c r="O748" i="12"/>
  <c r="N748" i="12"/>
  <c r="P747" i="12"/>
  <c r="O747" i="12"/>
  <c r="N747" i="12"/>
  <c r="P746" i="12"/>
  <c r="O746" i="12"/>
  <c r="N746" i="12"/>
  <c r="P745" i="12"/>
  <c r="O745" i="12"/>
  <c r="N745" i="12"/>
  <c r="P744" i="12"/>
  <c r="O744" i="12"/>
  <c r="N744" i="12"/>
  <c r="P743" i="12"/>
  <c r="O743" i="12"/>
  <c r="N743" i="12"/>
  <c r="P742" i="12"/>
  <c r="O742" i="12"/>
  <c r="N742" i="12"/>
  <c r="P741" i="12"/>
  <c r="O741" i="12"/>
  <c r="N741" i="12"/>
  <c r="P740" i="12"/>
  <c r="O740" i="12"/>
  <c r="N740" i="12"/>
  <c r="P739" i="12"/>
  <c r="O739" i="12"/>
  <c r="N739" i="12"/>
  <c r="P738" i="12"/>
  <c r="O738" i="12"/>
  <c r="N738" i="12"/>
  <c r="P737" i="12"/>
  <c r="O737" i="12"/>
  <c r="N737" i="12"/>
  <c r="P736" i="12"/>
  <c r="O736" i="12"/>
  <c r="N736" i="12"/>
  <c r="P735" i="12"/>
  <c r="O735" i="12"/>
  <c r="N735" i="12"/>
  <c r="P734" i="12"/>
  <c r="O734" i="12"/>
  <c r="N734" i="12"/>
  <c r="P733" i="12"/>
  <c r="O733" i="12"/>
  <c r="N733" i="12"/>
  <c r="P732" i="12"/>
  <c r="O732" i="12"/>
  <c r="N732" i="12"/>
  <c r="P731" i="12"/>
  <c r="O731" i="12"/>
  <c r="N731" i="12"/>
  <c r="P730" i="12"/>
  <c r="O730" i="12"/>
  <c r="N730" i="12"/>
  <c r="P729" i="12"/>
  <c r="O729" i="12"/>
  <c r="N729" i="12"/>
  <c r="P725" i="12"/>
  <c r="O725" i="12"/>
  <c r="N725" i="12"/>
  <c r="P724" i="12"/>
  <c r="O724" i="12"/>
  <c r="N724" i="12"/>
  <c r="P723" i="12"/>
  <c r="O723" i="12"/>
  <c r="N723" i="12"/>
  <c r="P722" i="12"/>
  <c r="O722" i="12"/>
  <c r="N722" i="12"/>
  <c r="P721" i="12"/>
  <c r="O721" i="12"/>
  <c r="N721" i="12"/>
  <c r="P720" i="12"/>
  <c r="O720" i="12"/>
  <c r="N720" i="12"/>
  <c r="P719" i="12"/>
  <c r="O719" i="12"/>
  <c r="N719" i="12"/>
  <c r="P718" i="12"/>
  <c r="O718" i="12"/>
  <c r="N718" i="12"/>
  <c r="P717" i="12"/>
  <c r="O717" i="12"/>
  <c r="N717" i="12"/>
  <c r="P716" i="12"/>
  <c r="O716" i="12"/>
  <c r="N716" i="12"/>
  <c r="P715" i="12"/>
  <c r="O715" i="12"/>
  <c r="N715" i="12"/>
  <c r="P714" i="12"/>
  <c r="O714" i="12"/>
  <c r="N714" i="12"/>
  <c r="P713" i="12"/>
  <c r="O713" i="12"/>
  <c r="N713" i="12"/>
  <c r="P712" i="12"/>
  <c r="O712" i="12"/>
  <c r="N712" i="12"/>
  <c r="P711" i="12"/>
  <c r="O711" i="12"/>
  <c r="N711" i="12"/>
  <c r="P710" i="12"/>
  <c r="O710" i="12"/>
  <c r="N710" i="12"/>
  <c r="P709" i="12"/>
  <c r="O709" i="12"/>
  <c r="N709" i="12"/>
  <c r="P708" i="12"/>
  <c r="O708" i="12"/>
  <c r="N708" i="12"/>
  <c r="P707" i="12"/>
  <c r="O707" i="12"/>
  <c r="N707" i="12"/>
  <c r="P706" i="12"/>
  <c r="O706" i="12"/>
  <c r="N706" i="12"/>
  <c r="P705" i="12"/>
  <c r="O705" i="12"/>
  <c r="N705" i="12"/>
  <c r="P704" i="12"/>
  <c r="O704" i="12"/>
  <c r="N704" i="12"/>
  <c r="P703" i="12"/>
  <c r="O703" i="12"/>
  <c r="N703" i="12"/>
  <c r="P702" i="12"/>
  <c r="O702" i="12"/>
  <c r="N702" i="12"/>
  <c r="P701" i="12"/>
  <c r="O701" i="12"/>
  <c r="N701" i="12"/>
  <c r="P700" i="12"/>
  <c r="O700" i="12"/>
  <c r="N700" i="12"/>
  <c r="P699" i="12"/>
  <c r="O699" i="12"/>
  <c r="N699" i="12"/>
  <c r="P698" i="12"/>
  <c r="O698" i="12"/>
  <c r="N698" i="12"/>
  <c r="P697" i="12"/>
  <c r="O697" i="12"/>
  <c r="N697" i="12"/>
  <c r="P696" i="12"/>
  <c r="O696" i="12"/>
  <c r="N696" i="12"/>
  <c r="P692" i="12"/>
  <c r="O692" i="12"/>
  <c r="N692" i="12"/>
  <c r="P691" i="12"/>
  <c r="O691" i="12"/>
  <c r="N691" i="12"/>
  <c r="P690" i="12"/>
  <c r="O690" i="12"/>
  <c r="N690" i="12"/>
  <c r="P689" i="12"/>
  <c r="O689" i="12"/>
  <c r="N689" i="12"/>
  <c r="P688" i="12"/>
  <c r="O688" i="12"/>
  <c r="N688" i="12"/>
  <c r="P687" i="12"/>
  <c r="O687" i="12"/>
  <c r="N687" i="12"/>
  <c r="P686" i="12"/>
  <c r="O686" i="12"/>
  <c r="N686" i="12"/>
  <c r="P685" i="12"/>
  <c r="O685" i="12"/>
  <c r="N685" i="12"/>
  <c r="P684" i="12"/>
  <c r="O684" i="12"/>
  <c r="N684" i="12"/>
  <c r="P683" i="12"/>
  <c r="O683" i="12"/>
  <c r="N683" i="12"/>
  <c r="P682" i="12"/>
  <c r="O682" i="12"/>
  <c r="N682" i="12"/>
  <c r="P681" i="12"/>
  <c r="O681" i="12"/>
  <c r="N681" i="12"/>
  <c r="P680" i="12"/>
  <c r="O680" i="12"/>
  <c r="N680" i="12"/>
  <c r="P679" i="12"/>
  <c r="O679" i="12"/>
  <c r="N679" i="12"/>
  <c r="P678" i="12"/>
  <c r="O678" i="12"/>
  <c r="N678" i="12"/>
  <c r="P677" i="12"/>
  <c r="O677" i="12"/>
  <c r="N677" i="12"/>
  <c r="P676" i="12"/>
  <c r="O676" i="12"/>
  <c r="N676" i="12"/>
  <c r="P675" i="12"/>
  <c r="O675" i="12"/>
  <c r="N675" i="12"/>
  <c r="P674" i="12"/>
  <c r="O674" i="12"/>
  <c r="N674" i="12"/>
  <c r="P673" i="12"/>
  <c r="O673" i="12"/>
  <c r="N673" i="12"/>
  <c r="P672" i="12"/>
  <c r="O672" i="12"/>
  <c r="N672" i="12"/>
  <c r="P671" i="12"/>
  <c r="O671" i="12"/>
  <c r="N671" i="12"/>
  <c r="P670" i="12"/>
  <c r="O670" i="12"/>
  <c r="N670" i="12"/>
  <c r="P669" i="12"/>
  <c r="O669" i="12"/>
  <c r="N669" i="12"/>
  <c r="P668" i="12"/>
  <c r="O668" i="12"/>
  <c r="N668" i="12"/>
  <c r="P667" i="12"/>
  <c r="O667" i="12"/>
  <c r="N667" i="12"/>
  <c r="P666" i="12"/>
  <c r="O666" i="12"/>
  <c r="N666" i="12"/>
  <c r="P665" i="12"/>
  <c r="O665" i="12"/>
  <c r="N665" i="12"/>
  <c r="P664" i="12"/>
  <c r="O664" i="12"/>
  <c r="N664" i="12"/>
  <c r="P663" i="12"/>
  <c r="O663" i="12"/>
  <c r="N663" i="12"/>
  <c r="P659" i="12"/>
  <c r="O659" i="12"/>
  <c r="N659" i="12"/>
  <c r="P658" i="12"/>
  <c r="O658" i="12"/>
  <c r="N658" i="12"/>
  <c r="P657" i="12"/>
  <c r="O657" i="12"/>
  <c r="N657" i="12"/>
  <c r="P656" i="12"/>
  <c r="O656" i="12"/>
  <c r="N656" i="12"/>
  <c r="P655" i="12"/>
  <c r="O655" i="12"/>
  <c r="N655" i="12"/>
  <c r="P654" i="12"/>
  <c r="O654" i="12"/>
  <c r="N654" i="12"/>
  <c r="P653" i="12"/>
  <c r="O653" i="12"/>
  <c r="N653" i="12"/>
  <c r="P652" i="12"/>
  <c r="O652" i="12"/>
  <c r="N652" i="12"/>
  <c r="P651" i="12"/>
  <c r="O651" i="12"/>
  <c r="N651" i="12"/>
  <c r="P650" i="12"/>
  <c r="O650" i="12"/>
  <c r="N650" i="12"/>
  <c r="P649" i="12"/>
  <c r="O649" i="12"/>
  <c r="N649" i="12"/>
  <c r="P648" i="12"/>
  <c r="O648" i="12"/>
  <c r="N648" i="12"/>
  <c r="P647" i="12"/>
  <c r="O647" i="12"/>
  <c r="N647" i="12"/>
  <c r="P646" i="12"/>
  <c r="O646" i="12"/>
  <c r="N646" i="12"/>
  <c r="P645" i="12"/>
  <c r="O645" i="12"/>
  <c r="N645" i="12"/>
  <c r="P644" i="12"/>
  <c r="O644" i="12"/>
  <c r="N644" i="12"/>
  <c r="P643" i="12"/>
  <c r="O643" i="12"/>
  <c r="N643" i="12"/>
  <c r="P642" i="12"/>
  <c r="O642" i="12"/>
  <c r="N642" i="12"/>
  <c r="P641" i="12"/>
  <c r="O641" i="12"/>
  <c r="N641" i="12"/>
  <c r="P640" i="12"/>
  <c r="O640" i="12"/>
  <c r="N640" i="12"/>
  <c r="P639" i="12"/>
  <c r="O639" i="12"/>
  <c r="N639" i="12"/>
  <c r="P638" i="12"/>
  <c r="O638" i="12"/>
  <c r="N638" i="12"/>
  <c r="P637" i="12"/>
  <c r="O637" i="12"/>
  <c r="N637" i="12"/>
  <c r="P636" i="12"/>
  <c r="O636" i="12"/>
  <c r="N636" i="12"/>
  <c r="P635" i="12"/>
  <c r="O635" i="12"/>
  <c r="N635" i="12"/>
  <c r="P634" i="12"/>
  <c r="O634" i="12"/>
  <c r="N634" i="12"/>
  <c r="P633" i="12"/>
  <c r="O633" i="12"/>
  <c r="N633" i="12"/>
  <c r="P632" i="12"/>
  <c r="O632" i="12"/>
  <c r="N632" i="12"/>
  <c r="P631" i="12"/>
  <c r="O631" i="12"/>
  <c r="N631" i="12"/>
  <c r="P630" i="12"/>
  <c r="O630" i="12"/>
  <c r="N630" i="12"/>
  <c r="P626" i="12"/>
  <c r="O626" i="12"/>
  <c r="N626" i="12"/>
  <c r="P625" i="12"/>
  <c r="O625" i="12"/>
  <c r="N625" i="12"/>
  <c r="P624" i="12"/>
  <c r="O624" i="12"/>
  <c r="N624" i="12"/>
  <c r="P623" i="12"/>
  <c r="O623" i="12"/>
  <c r="N623" i="12"/>
  <c r="P622" i="12"/>
  <c r="O622" i="12"/>
  <c r="N622" i="12"/>
  <c r="P621" i="12"/>
  <c r="O621" i="12"/>
  <c r="N621" i="12"/>
  <c r="P620" i="12"/>
  <c r="O620" i="12"/>
  <c r="N620" i="12"/>
  <c r="P619" i="12"/>
  <c r="O619" i="12"/>
  <c r="N619" i="12"/>
  <c r="P618" i="12"/>
  <c r="O618" i="12"/>
  <c r="N618" i="12"/>
  <c r="P617" i="12"/>
  <c r="O617" i="12"/>
  <c r="N617" i="12"/>
  <c r="P616" i="12"/>
  <c r="O616" i="12"/>
  <c r="N616" i="12"/>
  <c r="P615" i="12"/>
  <c r="O615" i="12"/>
  <c r="N615" i="12"/>
  <c r="P614" i="12"/>
  <c r="O614" i="12"/>
  <c r="N614" i="12"/>
  <c r="P613" i="12"/>
  <c r="O613" i="12"/>
  <c r="N613" i="12"/>
  <c r="P612" i="12"/>
  <c r="O612" i="12"/>
  <c r="N612" i="12"/>
  <c r="P611" i="12"/>
  <c r="O611" i="12"/>
  <c r="N611" i="12"/>
  <c r="P610" i="12"/>
  <c r="O610" i="12"/>
  <c r="N610" i="12"/>
  <c r="P609" i="12"/>
  <c r="O609" i="12"/>
  <c r="N609" i="12"/>
  <c r="P608" i="12"/>
  <c r="O608" i="12"/>
  <c r="N608" i="12"/>
  <c r="P607" i="12"/>
  <c r="O607" i="12"/>
  <c r="N607" i="12"/>
  <c r="P606" i="12"/>
  <c r="O606" i="12"/>
  <c r="N606" i="12"/>
  <c r="P605" i="12"/>
  <c r="O605" i="12"/>
  <c r="N605" i="12"/>
  <c r="P604" i="12"/>
  <c r="O604" i="12"/>
  <c r="N604" i="12"/>
  <c r="P603" i="12"/>
  <c r="O603" i="12"/>
  <c r="N603" i="12"/>
  <c r="P602" i="12"/>
  <c r="O602" i="12"/>
  <c r="N602" i="12"/>
  <c r="P601" i="12"/>
  <c r="O601" i="12"/>
  <c r="N601" i="12"/>
  <c r="P600" i="12"/>
  <c r="O600" i="12"/>
  <c r="N600" i="12"/>
  <c r="P599" i="12"/>
  <c r="O599" i="12"/>
  <c r="N599" i="12"/>
  <c r="P598" i="12"/>
  <c r="O598" i="12"/>
  <c r="N598" i="12"/>
  <c r="P597" i="12"/>
  <c r="O597" i="12"/>
  <c r="N597" i="12"/>
  <c r="P593" i="12"/>
  <c r="O593" i="12"/>
  <c r="N593" i="12"/>
  <c r="P592" i="12"/>
  <c r="O592" i="12"/>
  <c r="N592" i="12"/>
  <c r="P591" i="12"/>
  <c r="O591" i="12"/>
  <c r="N591" i="12"/>
  <c r="P590" i="12"/>
  <c r="O590" i="12"/>
  <c r="N590" i="12"/>
  <c r="P589" i="12"/>
  <c r="O589" i="12"/>
  <c r="N589" i="12"/>
  <c r="P588" i="12"/>
  <c r="O588" i="12"/>
  <c r="N588" i="12"/>
  <c r="P587" i="12"/>
  <c r="O587" i="12"/>
  <c r="N587" i="12"/>
  <c r="P586" i="12"/>
  <c r="O586" i="12"/>
  <c r="N586" i="12"/>
  <c r="P585" i="12"/>
  <c r="O585" i="12"/>
  <c r="N585" i="12"/>
  <c r="P584" i="12"/>
  <c r="O584" i="12"/>
  <c r="N584" i="12"/>
  <c r="P583" i="12"/>
  <c r="O583" i="12"/>
  <c r="N583" i="12"/>
  <c r="P582" i="12"/>
  <c r="O582" i="12"/>
  <c r="N582" i="12"/>
  <c r="P581" i="12"/>
  <c r="O581" i="12"/>
  <c r="N581" i="12"/>
  <c r="P580" i="12"/>
  <c r="O580" i="12"/>
  <c r="N580" i="12"/>
  <c r="P579" i="12"/>
  <c r="O579" i="12"/>
  <c r="N579" i="12"/>
  <c r="P578" i="12"/>
  <c r="O578" i="12"/>
  <c r="N578" i="12"/>
  <c r="P577" i="12"/>
  <c r="O577" i="12"/>
  <c r="N577" i="12"/>
  <c r="P576" i="12"/>
  <c r="O576" i="12"/>
  <c r="N576" i="12"/>
  <c r="P575" i="12"/>
  <c r="O575" i="12"/>
  <c r="N575" i="12"/>
  <c r="P574" i="12"/>
  <c r="O574" i="12"/>
  <c r="N574" i="12"/>
  <c r="P573" i="12"/>
  <c r="O573" i="12"/>
  <c r="N573" i="12"/>
  <c r="P572" i="12"/>
  <c r="O572" i="12"/>
  <c r="N572" i="12"/>
  <c r="P571" i="12"/>
  <c r="O571" i="12"/>
  <c r="N571" i="12"/>
  <c r="P570" i="12"/>
  <c r="O570" i="12"/>
  <c r="N570" i="12"/>
  <c r="P569" i="12"/>
  <c r="O569" i="12"/>
  <c r="N569" i="12"/>
  <c r="P568" i="12"/>
  <c r="O568" i="12"/>
  <c r="N568" i="12"/>
  <c r="P567" i="12"/>
  <c r="O567" i="12"/>
  <c r="N567" i="12"/>
  <c r="P566" i="12"/>
  <c r="O566" i="12"/>
  <c r="N566" i="12"/>
  <c r="P565" i="12"/>
  <c r="O565" i="12"/>
  <c r="N565" i="12"/>
  <c r="P564" i="12"/>
  <c r="O564" i="12"/>
  <c r="N564" i="12"/>
  <c r="P560" i="12"/>
  <c r="O560" i="12"/>
  <c r="N560" i="12"/>
  <c r="P559" i="12"/>
  <c r="O559" i="12"/>
  <c r="N559" i="12"/>
  <c r="P558" i="12"/>
  <c r="O558" i="12"/>
  <c r="N558" i="12"/>
  <c r="P557" i="12"/>
  <c r="O557" i="12"/>
  <c r="N557" i="12"/>
  <c r="P556" i="12"/>
  <c r="O556" i="12"/>
  <c r="N556" i="12"/>
  <c r="P555" i="12"/>
  <c r="O555" i="12"/>
  <c r="N555" i="12"/>
  <c r="P554" i="12"/>
  <c r="O554" i="12"/>
  <c r="N554" i="12"/>
  <c r="P553" i="12"/>
  <c r="O553" i="12"/>
  <c r="N553" i="12"/>
  <c r="P552" i="12"/>
  <c r="O552" i="12"/>
  <c r="N552" i="12"/>
  <c r="P551" i="12"/>
  <c r="O551" i="12"/>
  <c r="N551" i="12"/>
  <c r="P550" i="12"/>
  <c r="O550" i="12"/>
  <c r="N550" i="12"/>
  <c r="P549" i="12"/>
  <c r="O549" i="12"/>
  <c r="N549" i="12"/>
  <c r="P548" i="12"/>
  <c r="O548" i="12"/>
  <c r="N548" i="12"/>
  <c r="P547" i="12"/>
  <c r="O547" i="12"/>
  <c r="N547" i="12"/>
  <c r="P546" i="12"/>
  <c r="O546" i="12"/>
  <c r="N546" i="12"/>
  <c r="P545" i="12"/>
  <c r="O545" i="12"/>
  <c r="N545" i="12"/>
  <c r="P544" i="12"/>
  <c r="O544" i="12"/>
  <c r="N544" i="12"/>
  <c r="P543" i="12"/>
  <c r="O543" i="12"/>
  <c r="N543" i="12"/>
  <c r="P542" i="12"/>
  <c r="O542" i="12"/>
  <c r="N542" i="12"/>
  <c r="P541" i="12"/>
  <c r="O541" i="12"/>
  <c r="N541" i="12"/>
  <c r="P540" i="12"/>
  <c r="O540" i="12"/>
  <c r="N540" i="12"/>
  <c r="P539" i="12"/>
  <c r="O539" i="12"/>
  <c r="N539" i="12"/>
  <c r="P538" i="12"/>
  <c r="O538" i="12"/>
  <c r="N538" i="12"/>
  <c r="P537" i="12"/>
  <c r="O537" i="12"/>
  <c r="N537" i="12"/>
  <c r="P536" i="12"/>
  <c r="O536" i="12"/>
  <c r="N536" i="12"/>
  <c r="P535" i="12"/>
  <c r="O535" i="12"/>
  <c r="N535" i="12"/>
  <c r="P534" i="12"/>
  <c r="O534" i="12"/>
  <c r="N534" i="12"/>
  <c r="P533" i="12"/>
  <c r="O533" i="12"/>
  <c r="N533" i="12"/>
  <c r="P532" i="12"/>
  <c r="O532" i="12"/>
  <c r="N532" i="12"/>
  <c r="P531" i="12"/>
  <c r="O531" i="12"/>
  <c r="N531" i="12"/>
  <c r="P527" i="12"/>
  <c r="O527" i="12"/>
  <c r="N527" i="12"/>
  <c r="P526" i="12"/>
  <c r="O526" i="12"/>
  <c r="N526" i="12"/>
  <c r="P525" i="12"/>
  <c r="O525" i="12"/>
  <c r="N525" i="12"/>
  <c r="P524" i="12"/>
  <c r="O524" i="12"/>
  <c r="N524" i="12"/>
  <c r="P523" i="12"/>
  <c r="O523" i="12"/>
  <c r="N523" i="12"/>
  <c r="P522" i="12"/>
  <c r="O522" i="12"/>
  <c r="N522" i="12"/>
  <c r="P521" i="12"/>
  <c r="O521" i="12"/>
  <c r="N521" i="12"/>
  <c r="P520" i="12"/>
  <c r="O520" i="12"/>
  <c r="N520" i="12"/>
  <c r="P519" i="12"/>
  <c r="O519" i="12"/>
  <c r="N519" i="12"/>
  <c r="P518" i="12"/>
  <c r="O518" i="12"/>
  <c r="N518" i="12"/>
  <c r="P517" i="12"/>
  <c r="O517" i="12"/>
  <c r="N517" i="12"/>
  <c r="P516" i="12"/>
  <c r="O516" i="12"/>
  <c r="N516" i="12"/>
  <c r="P515" i="12"/>
  <c r="O515" i="12"/>
  <c r="N515" i="12"/>
  <c r="P514" i="12"/>
  <c r="O514" i="12"/>
  <c r="N514" i="12"/>
  <c r="P513" i="12"/>
  <c r="O513" i="12"/>
  <c r="N513" i="12"/>
  <c r="P512" i="12"/>
  <c r="O512" i="12"/>
  <c r="N512" i="12"/>
  <c r="P511" i="12"/>
  <c r="O511" i="12"/>
  <c r="N511" i="12"/>
  <c r="P510" i="12"/>
  <c r="O510" i="12"/>
  <c r="N510" i="12"/>
  <c r="P509" i="12"/>
  <c r="O509" i="12"/>
  <c r="N509" i="12"/>
  <c r="P508" i="12"/>
  <c r="O508" i="12"/>
  <c r="N508" i="12"/>
  <c r="P507" i="12"/>
  <c r="O507" i="12"/>
  <c r="N507" i="12"/>
  <c r="P506" i="12"/>
  <c r="O506" i="12"/>
  <c r="N506" i="12"/>
  <c r="P505" i="12"/>
  <c r="O505" i="12"/>
  <c r="N505" i="12"/>
  <c r="P504" i="12"/>
  <c r="O504" i="12"/>
  <c r="N504" i="12"/>
  <c r="P503" i="12"/>
  <c r="O503" i="12"/>
  <c r="N503" i="12"/>
  <c r="P502" i="12"/>
  <c r="O502" i="12"/>
  <c r="N502" i="12"/>
  <c r="P501" i="12"/>
  <c r="O501" i="12"/>
  <c r="N501" i="12"/>
  <c r="P500" i="12"/>
  <c r="O500" i="12"/>
  <c r="N500" i="12"/>
  <c r="P499" i="12"/>
  <c r="O499" i="12"/>
  <c r="N499" i="12"/>
  <c r="P498" i="12"/>
  <c r="O498" i="12"/>
  <c r="N498" i="12"/>
  <c r="P494" i="12"/>
  <c r="O494" i="12"/>
  <c r="N494" i="12"/>
  <c r="P493" i="12"/>
  <c r="O493" i="12"/>
  <c r="N493" i="12"/>
  <c r="P492" i="12"/>
  <c r="O492" i="12"/>
  <c r="N492" i="12"/>
  <c r="P491" i="12"/>
  <c r="O491" i="12"/>
  <c r="N491" i="12"/>
  <c r="P490" i="12"/>
  <c r="O490" i="12"/>
  <c r="N490" i="12"/>
  <c r="P489" i="12"/>
  <c r="O489" i="12"/>
  <c r="N489" i="12"/>
  <c r="P488" i="12"/>
  <c r="O488" i="12"/>
  <c r="N488" i="12"/>
  <c r="P487" i="12"/>
  <c r="O487" i="12"/>
  <c r="N487" i="12"/>
  <c r="P486" i="12"/>
  <c r="O486" i="12"/>
  <c r="N486" i="12"/>
  <c r="P485" i="12"/>
  <c r="O485" i="12"/>
  <c r="N485" i="12"/>
  <c r="P484" i="12"/>
  <c r="O484" i="12"/>
  <c r="N484" i="12"/>
  <c r="P483" i="12"/>
  <c r="O483" i="12"/>
  <c r="N483" i="12"/>
  <c r="P482" i="12"/>
  <c r="O482" i="12"/>
  <c r="N482" i="12"/>
  <c r="P481" i="12"/>
  <c r="O481" i="12"/>
  <c r="N481" i="12"/>
  <c r="P480" i="12"/>
  <c r="O480" i="12"/>
  <c r="N480" i="12"/>
  <c r="P479" i="12"/>
  <c r="O479" i="12"/>
  <c r="N479" i="12"/>
  <c r="P478" i="12"/>
  <c r="O478" i="12"/>
  <c r="N478" i="12"/>
  <c r="P477" i="12"/>
  <c r="O477" i="12"/>
  <c r="N477" i="12"/>
  <c r="P476" i="12"/>
  <c r="O476" i="12"/>
  <c r="N476" i="12"/>
  <c r="P475" i="12"/>
  <c r="O475" i="12"/>
  <c r="N475" i="12"/>
  <c r="P474" i="12"/>
  <c r="O474" i="12"/>
  <c r="N474" i="12"/>
  <c r="P473" i="12"/>
  <c r="O473" i="12"/>
  <c r="N473" i="12"/>
  <c r="P472" i="12"/>
  <c r="O472" i="12"/>
  <c r="N472" i="12"/>
  <c r="P471" i="12"/>
  <c r="O471" i="12"/>
  <c r="N471" i="12"/>
  <c r="P470" i="12"/>
  <c r="O470" i="12"/>
  <c r="N470" i="12"/>
  <c r="P469" i="12"/>
  <c r="O469" i="12"/>
  <c r="N469" i="12"/>
  <c r="P468" i="12"/>
  <c r="O468" i="12"/>
  <c r="N468" i="12"/>
  <c r="P467" i="12"/>
  <c r="O467" i="12"/>
  <c r="N467" i="12"/>
  <c r="P466" i="12"/>
  <c r="O466" i="12"/>
  <c r="N466" i="12"/>
  <c r="P465" i="12"/>
  <c r="O465" i="12"/>
  <c r="N465" i="12"/>
  <c r="P461" i="12"/>
  <c r="O461" i="12"/>
  <c r="N461" i="12"/>
  <c r="P460" i="12"/>
  <c r="O460" i="12"/>
  <c r="N460" i="12"/>
  <c r="P459" i="12"/>
  <c r="O459" i="12"/>
  <c r="N459" i="12"/>
  <c r="P458" i="12"/>
  <c r="O458" i="12"/>
  <c r="N458" i="12"/>
  <c r="P457" i="12"/>
  <c r="O457" i="12"/>
  <c r="N457" i="12"/>
  <c r="P456" i="12"/>
  <c r="O456" i="12"/>
  <c r="N456" i="12"/>
  <c r="P455" i="12"/>
  <c r="O455" i="12"/>
  <c r="N455" i="12"/>
  <c r="P454" i="12"/>
  <c r="O454" i="12"/>
  <c r="N454" i="12"/>
  <c r="P453" i="12"/>
  <c r="O453" i="12"/>
  <c r="N453" i="12"/>
  <c r="P452" i="12"/>
  <c r="O452" i="12"/>
  <c r="N452" i="12"/>
  <c r="P451" i="12"/>
  <c r="O451" i="12"/>
  <c r="N451" i="12"/>
  <c r="P450" i="12"/>
  <c r="O450" i="12"/>
  <c r="N450" i="12"/>
  <c r="P449" i="12"/>
  <c r="O449" i="12"/>
  <c r="N449" i="12"/>
  <c r="P448" i="12"/>
  <c r="O448" i="12"/>
  <c r="N448" i="12"/>
  <c r="P447" i="12"/>
  <c r="O447" i="12"/>
  <c r="N447" i="12"/>
  <c r="P446" i="12"/>
  <c r="O446" i="12"/>
  <c r="N446" i="12"/>
  <c r="P445" i="12"/>
  <c r="O445" i="12"/>
  <c r="N445" i="12"/>
  <c r="P444" i="12"/>
  <c r="O444" i="12"/>
  <c r="N444" i="12"/>
  <c r="P443" i="12"/>
  <c r="O443" i="12"/>
  <c r="N443" i="12"/>
  <c r="P442" i="12"/>
  <c r="O442" i="12"/>
  <c r="N442" i="12"/>
  <c r="P441" i="12"/>
  <c r="O441" i="12"/>
  <c r="N441" i="12"/>
  <c r="P440" i="12"/>
  <c r="O440" i="12"/>
  <c r="N440" i="12"/>
  <c r="P439" i="12"/>
  <c r="O439" i="12"/>
  <c r="N439" i="12"/>
  <c r="P438" i="12"/>
  <c r="O438" i="12"/>
  <c r="N438" i="12"/>
  <c r="P437" i="12"/>
  <c r="O437" i="12"/>
  <c r="N437" i="12"/>
  <c r="P436" i="12"/>
  <c r="O436" i="12"/>
  <c r="N436" i="12"/>
  <c r="P435" i="12"/>
  <c r="O435" i="12"/>
  <c r="N435" i="12"/>
  <c r="P434" i="12"/>
  <c r="O434" i="12"/>
  <c r="N434" i="12"/>
  <c r="P433" i="12"/>
  <c r="O433" i="12"/>
  <c r="N433" i="12"/>
  <c r="P432" i="12"/>
  <c r="O432" i="12"/>
  <c r="N432" i="12"/>
  <c r="P428" i="12"/>
  <c r="O428" i="12"/>
  <c r="N428" i="12"/>
  <c r="P427" i="12"/>
  <c r="O427" i="12"/>
  <c r="N427" i="12"/>
  <c r="P426" i="12"/>
  <c r="O426" i="12"/>
  <c r="N426" i="12"/>
  <c r="P425" i="12"/>
  <c r="O425" i="12"/>
  <c r="N425" i="12"/>
  <c r="P424" i="12"/>
  <c r="O424" i="12"/>
  <c r="N424" i="12"/>
  <c r="P423" i="12"/>
  <c r="O423" i="12"/>
  <c r="N423" i="12"/>
  <c r="P422" i="12"/>
  <c r="O422" i="12"/>
  <c r="N422" i="12"/>
  <c r="P421" i="12"/>
  <c r="O421" i="12"/>
  <c r="N421" i="12"/>
  <c r="P420" i="12"/>
  <c r="O420" i="12"/>
  <c r="N420" i="12"/>
  <c r="P419" i="12"/>
  <c r="O419" i="12"/>
  <c r="N419" i="12"/>
  <c r="P418" i="12"/>
  <c r="O418" i="12"/>
  <c r="N418" i="12"/>
  <c r="P417" i="12"/>
  <c r="O417" i="12"/>
  <c r="N417" i="12"/>
  <c r="P416" i="12"/>
  <c r="O416" i="12"/>
  <c r="N416" i="12"/>
  <c r="P415" i="12"/>
  <c r="O415" i="12"/>
  <c r="N415" i="12"/>
  <c r="P414" i="12"/>
  <c r="O414" i="12"/>
  <c r="N414" i="12"/>
  <c r="P413" i="12"/>
  <c r="O413" i="12"/>
  <c r="N413" i="12"/>
  <c r="P412" i="12"/>
  <c r="O412" i="12"/>
  <c r="N412" i="12"/>
  <c r="P411" i="12"/>
  <c r="O411" i="12"/>
  <c r="N411" i="12"/>
  <c r="P410" i="12"/>
  <c r="O410" i="12"/>
  <c r="N410" i="12"/>
  <c r="P409" i="12"/>
  <c r="O409" i="12"/>
  <c r="N409" i="12"/>
  <c r="P408" i="12"/>
  <c r="O408" i="12"/>
  <c r="N408" i="12"/>
  <c r="P407" i="12"/>
  <c r="O407" i="12"/>
  <c r="N407" i="12"/>
  <c r="P406" i="12"/>
  <c r="O406" i="12"/>
  <c r="N406" i="12"/>
  <c r="P405" i="12"/>
  <c r="O405" i="12"/>
  <c r="N405" i="12"/>
  <c r="P404" i="12"/>
  <c r="O404" i="12"/>
  <c r="N404" i="12"/>
  <c r="P403" i="12"/>
  <c r="O403" i="12"/>
  <c r="N403" i="12"/>
  <c r="P402" i="12"/>
  <c r="O402" i="12"/>
  <c r="N402" i="12"/>
  <c r="P401" i="12"/>
  <c r="O401" i="12"/>
  <c r="N401" i="12"/>
  <c r="P400" i="12"/>
  <c r="O400" i="12"/>
  <c r="N400" i="12"/>
  <c r="P399" i="12"/>
  <c r="O399" i="12"/>
  <c r="N399" i="12"/>
  <c r="P395" i="12"/>
  <c r="O395" i="12"/>
  <c r="N395" i="12"/>
  <c r="P394" i="12"/>
  <c r="O394" i="12"/>
  <c r="N394" i="12"/>
  <c r="P393" i="12"/>
  <c r="O393" i="12"/>
  <c r="N393" i="12"/>
  <c r="P392" i="12"/>
  <c r="O392" i="12"/>
  <c r="N392" i="12"/>
  <c r="P391" i="12"/>
  <c r="O391" i="12"/>
  <c r="N391" i="12"/>
  <c r="P390" i="12"/>
  <c r="O390" i="12"/>
  <c r="N390" i="12"/>
  <c r="P389" i="12"/>
  <c r="O389" i="12"/>
  <c r="N389" i="12"/>
  <c r="P388" i="12"/>
  <c r="O388" i="12"/>
  <c r="N388" i="12"/>
  <c r="P387" i="12"/>
  <c r="O387" i="12"/>
  <c r="N387" i="12"/>
  <c r="P386" i="12"/>
  <c r="O386" i="12"/>
  <c r="N386" i="12"/>
  <c r="P385" i="12"/>
  <c r="O385" i="12"/>
  <c r="N385" i="12"/>
  <c r="P384" i="12"/>
  <c r="O384" i="12"/>
  <c r="N384" i="12"/>
  <c r="P383" i="12"/>
  <c r="O383" i="12"/>
  <c r="N383" i="12"/>
  <c r="P382" i="12"/>
  <c r="O382" i="12"/>
  <c r="N382" i="12"/>
  <c r="P381" i="12"/>
  <c r="O381" i="12"/>
  <c r="N381" i="12"/>
  <c r="P380" i="12"/>
  <c r="O380" i="12"/>
  <c r="N380" i="12"/>
  <c r="P379" i="12"/>
  <c r="O379" i="12"/>
  <c r="N379" i="12"/>
  <c r="P378" i="12"/>
  <c r="O378" i="12"/>
  <c r="N378" i="12"/>
  <c r="P377" i="12"/>
  <c r="O377" i="12"/>
  <c r="N377" i="12"/>
  <c r="P376" i="12"/>
  <c r="O376" i="12"/>
  <c r="N376" i="12"/>
  <c r="P375" i="12"/>
  <c r="O375" i="12"/>
  <c r="N375" i="12"/>
  <c r="P374" i="12"/>
  <c r="O374" i="12"/>
  <c r="N374" i="12"/>
  <c r="P373" i="12"/>
  <c r="O373" i="12"/>
  <c r="N373" i="12"/>
  <c r="P372" i="12"/>
  <c r="O372" i="12"/>
  <c r="N372" i="12"/>
  <c r="P371" i="12"/>
  <c r="O371" i="12"/>
  <c r="N371" i="12"/>
  <c r="P370" i="12"/>
  <c r="O370" i="12"/>
  <c r="N370" i="12"/>
  <c r="P369" i="12"/>
  <c r="O369" i="12"/>
  <c r="N369" i="12"/>
  <c r="P368" i="12"/>
  <c r="O368" i="12"/>
  <c r="N368" i="12"/>
  <c r="P367" i="12"/>
  <c r="O367" i="12"/>
  <c r="N367" i="12"/>
  <c r="P366" i="12"/>
  <c r="O366" i="12"/>
  <c r="N366" i="12"/>
  <c r="P362" i="12"/>
  <c r="O362" i="12"/>
  <c r="N362" i="12"/>
  <c r="P361" i="12"/>
  <c r="O361" i="12"/>
  <c r="N361" i="12"/>
  <c r="P360" i="12"/>
  <c r="O360" i="12"/>
  <c r="N360" i="12"/>
  <c r="P359" i="12"/>
  <c r="O359" i="12"/>
  <c r="N359" i="12"/>
  <c r="P358" i="12"/>
  <c r="O358" i="12"/>
  <c r="N358" i="12"/>
  <c r="P357" i="12"/>
  <c r="O357" i="12"/>
  <c r="N357" i="12"/>
  <c r="P356" i="12"/>
  <c r="O356" i="12"/>
  <c r="N356" i="12"/>
  <c r="P355" i="12"/>
  <c r="O355" i="12"/>
  <c r="N355" i="12"/>
  <c r="P354" i="12"/>
  <c r="O354" i="12"/>
  <c r="N354" i="12"/>
  <c r="P353" i="12"/>
  <c r="O353" i="12"/>
  <c r="N353" i="12"/>
  <c r="P352" i="12"/>
  <c r="O352" i="12"/>
  <c r="N352" i="12"/>
  <c r="P351" i="12"/>
  <c r="O351" i="12"/>
  <c r="N351" i="12"/>
  <c r="P350" i="12"/>
  <c r="O350" i="12"/>
  <c r="N350" i="12"/>
  <c r="P349" i="12"/>
  <c r="O349" i="12"/>
  <c r="N349" i="12"/>
  <c r="P348" i="12"/>
  <c r="O348" i="12"/>
  <c r="N348" i="12"/>
  <c r="P347" i="12"/>
  <c r="O347" i="12"/>
  <c r="N347" i="12"/>
  <c r="P346" i="12"/>
  <c r="O346" i="12"/>
  <c r="N346" i="12"/>
  <c r="P345" i="12"/>
  <c r="O345" i="12"/>
  <c r="N345" i="12"/>
  <c r="P344" i="12"/>
  <c r="O344" i="12"/>
  <c r="N344" i="12"/>
  <c r="P343" i="12"/>
  <c r="O343" i="12"/>
  <c r="N343" i="12"/>
  <c r="P342" i="12"/>
  <c r="O342" i="12"/>
  <c r="N342" i="12"/>
  <c r="P341" i="12"/>
  <c r="O341" i="12"/>
  <c r="N341" i="12"/>
  <c r="P340" i="12"/>
  <c r="O340" i="12"/>
  <c r="N340" i="12"/>
  <c r="P339" i="12"/>
  <c r="O339" i="12"/>
  <c r="N339" i="12"/>
  <c r="P338" i="12"/>
  <c r="O338" i="12"/>
  <c r="N338" i="12"/>
  <c r="P337" i="12"/>
  <c r="O337" i="12"/>
  <c r="N337" i="12"/>
  <c r="P336" i="12"/>
  <c r="O336" i="12"/>
  <c r="N336" i="12"/>
  <c r="P335" i="12"/>
  <c r="O335" i="12"/>
  <c r="N335" i="12"/>
  <c r="P334" i="12"/>
  <c r="O334" i="12"/>
  <c r="N334" i="12"/>
  <c r="P333" i="12"/>
  <c r="O333" i="12"/>
  <c r="N333" i="12"/>
  <c r="P329" i="12"/>
  <c r="O329" i="12"/>
  <c r="N329" i="12"/>
  <c r="P328" i="12"/>
  <c r="O328" i="12"/>
  <c r="N328" i="12"/>
  <c r="P327" i="12"/>
  <c r="O327" i="12"/>
  <c r="N327" i="12"/>
  <c r="P326" i="12"/>
  <c r="O326" i="12"/>
  <c r="N326" i="12"/>
  <c r="P325" i="12"/>
  <c r="O325" i="12"/>
  <c r="N325" i="12"/>
  <c r="P324" i="12"/>
  <c r="O324" i="12"/>
  <c r="N324" i="12"/>
  <c r="P323" i="12"/>
  <c r="O323" i="12"/>
  <c r="N323" i="12"/>
  <c r="P322" i="12"/>
  <c r="O322" i="12"/>
  <c r="N322" i="12"/>
  <c r="P321" i="12"/>
  <c r="O321" i="12"/>
  <c r="N321" i="12"/>
  <c r="P320" i="12"/>
  <c r="O320" i="12"/>
  <c r="N320" i="12"/>
  <c r="P319" i="12"/>
  <c r="O319" i="12"/>
  <c r="N319" i="12"/>
  <c r="P318" i="12"/>
  <c r="O318" i="12"/>
  <c r="N318" i="12"/>
  <c r="P317" i="12"/>
  <c r="O317" i="12"/>
  <c r="N317" i="12"/>
  <c r="P316" i="12"/>
  <c r="O316" i="12"/>
  <c r="N316" i="12"/>
  <c r="P315" i="12"/>
  <c r="O315" i="12"/>
  <c r="N315" i="12"/>
  <c r="P314" i="12"/>
  <c r="O314" i="12"/>
  <c r="N314" i="12"/>
  <c r="P313" i="12"/>
  <c r="O313" i="12"/>
  <c r="N313" i="12"/>
  <c r="P312" i="12"/>
  <c r="O312" i="12"/>
  <c r="N312" i="12"/>
  <c r="P311" i="12"/>
  <c r="O311" i="12"/>
  <c r="N311" i="12"/>
  <c r="P310" i="12"/>
  <c r="O310" i="12"/>
  <c r="N310" i="12"/>
  <c r="P309" i="12"/>
  <c r="O309" i="12"/>
  <c r="N309" i="12"/>
  <c r="P308" i="12"/>
  <c r="O308" i="12"/>
  <c r="N308" i="12"/>
  <c r="P307" i="12"/>
  <c r="O307" i="12"/>
  <c r="N307" i="12"/>
  <c r="P306" i="12"/>
  <c r="O306" i="12"/>
  <c r="N306" i="12"/>
  <c r="P305" i="12"/>
  <c r="O305" i="12"/>
  <c r="N305" i="12"/>
  <c r="P304" i="12"/>
  <c r="O304" i="12"/>
  <c r="N304" i="12"/>
  <c r="P303" i="12"/>
  <c r="O303" i="12"/>
  <c r="N303" i="12"/>
  <c r="P302" i="12"/>
  <c r="O302" i="12"/>
  <c r="N302" i="12"/>
  <c r="P301" i="12"/>
  <c r="O301" i="12"/>
  <c r="N301" i="12"/>
  <c r="P300" i="12"/>
  <c r="O300" i="12"/>
  <c r="N300" i="12"/>
  <c r="P296" i="12"/>
  <c r="O296" i="12"/>
  <c r="N296" i="12"/>
  <c r="P295" i="12"/>
  <c r="O295" i="12"/>
  <c r="N295" i="12"/>
  <c r="P294" i="12"/>
  <c r="O294" i="12"/>
  <c r="N294" i="12"/>
  <c r="P293" i="12"/>
  <c r="O293" i="12"/>
  <c r="N293" i="12"/>
  <c r="P292" i="12"/>
  <c r="O292" i="12"/>
  <c r="N292" i="12"/>
  <c r="P291" i="12"/>
  <c r="O291" i="12"/>
  <c r="N291" i="12"/>
  <c r="P290" i="12"/>
  <c r="O290" i="12"/>
  <c r="N290" i="12"/>
  <c r="P289" i="12"/>
  <c r="O289" i="12"/>
  <c r="N289" i="12"/>
  <c r="P288" i="12"/>
  <c r="O288" i="12"/>
  <c r="N288" i="12"/>
  <c r="P287" i="12"/>
  <c r="O287" i="12"/>
  <c r="N287" i="12"/>
  <c r="P286" i="12"/>
  <c r="O286" i="12"/>
  <c r="N286" i="12"/>
  <c r="P285" i="12"/>
  <c r="O285" i="12"/>
  <c r="N285" i="12"/>
  <c r="P284" i="12"/>
  <c r="O284" i="12"/>
  <c r="N284" i="12"/>
  <c r="P283" i="12"/>
  <c r="O283" i="12"/>
  <c r="N283" i="12"/>
  <c r="P282" i="12"/>
  <c r="O282" i="12"/>
  <c r="N282" i="12"/>
  <c r="P281" i="12"/>
  <c r="O281" i="12"/>
  <c r="N281" i="12"/>
  <c r="P280" i="12"/>
  <c r="O280" i="12"/>
  <c r="N280" i="12"/>
  <c r="P279" i="12"/>
  <c r="O279" i="12"/>
  <c r="N279" i="12"/>
  <c r="P278" i="12"/>
  <c r="O278" i="12"/>
  <c r="N278" i="12"/>
  <c r="P277" i="12"/>
  <c r="O277" i="12"/>
  <c r="N277" i="12"/>
  <c r="P276" i="12"/>
  <c r="O276" i="12"/>
  <c r="N276" i="12"/>
  <c r="P275" i="12"/>
  <c r="O275" i="12"/>
  <c r="N275" i="12"/>
  <c r="P274" i="12"/>
  <c r="O274" i="12"/>
  <c r="N274" i="12"/>
  <c r="P273" i="12"/>
  <c r="O273" i="12"/>
  <c r="N273" i="12"/>
  <c r="P272" i="12"/>
  <c r="O272" i="12"/>
  <c r="N272" i="12"/>
  <c r="P271" i="12"/>
  <c r="O271" i="12"/>
  <c r="N271" i="12"/>
  <c r="P270" i="12"/>
  <c r="O270" i="12"/>
  <c r="N270" i="12"/>
  <c r="P269" i="12"/>
  <c r="O269" i="12"/>
  <c r="N269" i="12"/>
  <c r="P268" i="12"/>
  <c r="O268" i="12"/>
  <c r="N268" i="12"/>
  <c r="P267" i="12"/>
  <c r="O267" i="12"/>
  <c r="N267" i="12"/>
  <c r="P263" i="12"/>
  <c r="O263" i="12"/>
  <c r="N263" i="12"/>
  <c r="P262" i="12"/>
  <c r="O262" i="12"/>
  <c r="N262" i="12"/>
  <c r="P261" i="12"/>
  <c r="O261" i="12"/>
  <c r="N261" i="12"/>
  <c r="P260" i="12"/>
  <c r="O260" i="12"/>
  <c r="N260" i="12"/>
  <c r="P259" i="12"/>
  <c r="O259" i="12"/>
  <c r="N259" i="12"/>
  <c r="P258" i="12"/>
  <c r="O258" i="12"/>
  <c r="N258" i="12"/>
  <c r="P257" i="12"/>
  <c r="O257" i="12"/>
  <c r="N257" i="12"/>
  <c r="P256" i="12"/>
  <c r="O256" i="12"/>
  <c r="N256" i="12"/>
  <c r="P255" i="12"/>
  <c r="O255" i="12"/>
  <c r="N255" i="12"/>
  <c r="P254" i="12"/>
  <c r="O254" i="12"/>
  <c r="N254" i="12"/>
  <c r="P253" i="12"/>
  <c r="O253" i="12"/>
  <c r="N253" i="12"/>
  <c r="P252" i="12"/>
  <c r="O252" i="12"/>
  <c r="N252" i="12"/>
  <c r="P251" i="12"/>
  <c r="O251" i="12"/>
  <c r="N251" i="12"/>
  <c r="P250" i="12"/>
  <c r="O250" i="12"/>
  <c r="N250" i="12"/>
  <c r="P249" i="12"/>
  <c r="O249" i="12"/>
  <c r="N249" i="12"/>
  <c r="P248" i="12"/>
  <c r="O248" i="12"/>
  <c r="N248" i="12"/>
  <c r="P247" i="12"/>
  <c r="O247" i="12"/>
  <c r="N247" i="12"/>
  <c r="P246" i="12"/>
  <c r="O246" i="12"/>
  <c r="N246" i="12"/>
  <c r="P245" i="12"/>
  <c r="O245" i="12"/>
  <c r="N245" i="12"/>
  <c r="P244" i="12"/>
  <c r="O244" i="12"/>
  <c r="N244" i="12"/>
  <c r="P243" i="12"/>
  <c r="O243" i="12"/>
  <c r="N243" i="12"/>
  <c r="P242" i="12"/>
  <c r="O242" i="12"/>
  <c r="N242" i="12"/>
  <c r="P241" i="12"/>
  <c r="O241" i="12"/>
  <c r="N241" i="12"/>
  <c r="P240" i="12"/>
  <c r="O240" i="12"/>
  <c r="N240" i="12"/>
  <c r="P239" i="12"/>
  <c r="O239" i="12"/>
  <c r="N239" i="12"/>
  <c r="P238" i="12"/>
  <c r="O238" i="12"/>
  <c r="N238" i="12"/>
  <c r="P237" i="12"/>
  <c r="O237" i="12"/>
  <c r="N237" i="12"/>
  <c r="P236" i="12"/>
  <c r="O236" i="12"/>
  <c r="N236" i="12"/>
  <c r="P235" i="12"/>
  <c r="O235" i="12"/>
  <c r="N235" i="12"/>
  <c r="P234" i="12"/>
  <c r="O234" i="12"/>
  <c r="N234" i="12"/>
  <c r="P230" i="12"/>
  <c r="O230" i="12"/>
  <c r="N230" i="12"/>
  <c r="P229" i="12"/>
  <c r="O229" i="12"/>
  <c r="N229" i="12"/>
  <c r="P228" i="12"/>
  <c r="O228" i="12"/>
  <c r="N228" i="12"/>
  <c r="P227" i="12"/>
  <c r="O227" i="12"/>
  <c r="N227" i="12"/>
  <c r="P226" i="12"/>
  <c r="O226" i="12"/>
  <c r="N226" i="12"/>
  <c r="P225" i="12"/>
  <c r="O225" i="12"/>
  <c r="N225" i="12"/>
  <c r="P224" i="12"/>
  <c r="O224" i="12"/>
  <c r="N224" i="12"/>
  <c r="P223" i="12"/>
  <c r="O223" i="12"/>
  <c r="N223" i="12"/>
  <c r="P222" i="12"/>
  <c r="O222" i="12"/>
  <c r="N222" i="12"/>
  <c r="P221" i="12"/>
  <c r="O221" i="12"/>
  <c r="N221" i="12"/>
  <c r="P220" i="12"/>
  <c r="O220" i="12"/>
  <c r="N220" i="12"/>
  <c r="P219" i="12"/>
  <c r="O219" i="12"/>
  <c r="N219" i="12"/>
  <c r="P218" i="12"/>
  <c r="O218" i="12"/>
  <c r="N218" i="12"/>
  <c r="P217" i="12"/>
  <c r="O217" i="12"/>
  <c r="N217" i="12"/>
  <c r="P216" i="12"/>
  <c r="O216" i="12"/>
  <c r="N216" i="12"/>
  <c r="P215" i="12"/>
  <c r="O215" i="12"/>
  <c r="N215" i="12"/>
  <c r="P214" i="12"/>
  <c r="O214" i="12"/>
  <c r="N214" i="12"/>
  <c r="P213" i="12"/>
  <c r="O213" i="12"/>
  <c r="N213" i="12"/>
  <c r="P212" i="12"/>
  <c r="O212" i="12"/>
  <c r="N212" i="12"/>
  <c r="P211" i="12"/>
  <c r="O211" i="12"/>
  <c r="N211" i="12"/>
  <c r="P210" i="12"/>
  <c r="O210" i="12"/>
  <c r="N210" i="12"/>
  <c r="P209" i="12"/>
  <c r="O209" i="12"/>
  <c r="N209" i="12"/>
  <c r="P208" i="12"/>
  <c r="O208" i="12"/>
  <c r="N208" i="12"/>
  <c r="P207" i="12"/>
  <c r="O207" i="12"/>
  <c r="N207" i="12"/>
  <c r="P206" i="12"/>
  <c r="O206" i="12"/>
  <c r="N206" i="12"/>
  <c r="P205" i="12"/>
  <c r="O205" i="12"/>
  <c r="N205" i="12"/>
  <c r="P204" i="12"/>
  <c r="O204" i="12"/>
  <c r="N204" i="12"/>
  <c r="P203" i="12"/>
  <c r="O203" i="12"/>
  <c r="N203" i="12"/>
  <c r="P202" i="12"/>
  <c r="O202" i="12"/>
  <c r="N202" i="12"/>
  <c r="P201" i="12"/>
  <c r="O201" i="12"/>
  <c r="N201" i="12"/>
  <c r="P197" i="12"/>
  <c r="O197" i="12"/>
  <c r="N197" i="12"/>
  <c r="P196" i="12"/>
  <c r="O196" i="12"/>
  <c r="N196" i="12"/>
  <c r="P195" i="12"/>
  <c r="O195" i="12"/>
  <c r="N195" i="12"/>
  <c r="P194" i="12"/>
  <c r="O194" i="12"/>
  <c r="N194" i="12"/>
  <c r="P193" i="12"/>
  <c r="O193" i="12"/>
  <c r="N193" i="12"/>
  <c r="P192" i="12"/>
  <c r="O192" i="12"/>
  <c r="N192" i="12"/>
  <c r="P191" i="12"/>
  <c r="O191" i="12"/>
  <c r="N191" i="12"/>
  <c r="P190" i="12"/>
  <c r="O190" i="12"/>
  <c r="N190" i="12"/>
  <c r="P189" i="12"/>
  <c r="O189" i="12"/>
  <c r="N189" i="12"/>
  <c r="P188" i="12"/>
  <c r="O188" i="12"/>
  <c r="N188" i="12"/>
  <c r="P187" i="12"/>
  <c r="O187" i="12"/>
  <c r="N187" i="12"/>
  <c r="P186" i="12"/>
  <c r="O186" i="12"/>
  <c r="N186" i="12"/>
  <c r="P185" i="12"/>
  <c r="O185" i="12"/>
  <c r="N185" i="12"/>
  <c r="P184" i="12"/>
  <c r="O184" i="12"/>
  <c r="N184" i="12"/>
  <c r="P183" i="12"/>
  <c r="O183" i="12"/>
  <c r="N183" i="12"/>
  <c r="P182" i="12"/>
  <c r="O182" i="12"/>
  <c r="N182" i="12"/>
  <c r="P181" i="12"/>
  <c r="O181" i="12"/>
  <c r="N181" i="12"/>
  <c r="P180" i="12"/>
  <c r="O180" i="12"/>
  <c r="N180" i="12"/>
  <c r="P179" i="12"/>
  <c r="O179" i="12"/>
  <c r="N179" i="12"/>
  <c r="P178" i="12"/>
  <c r="O178" i="12"/>
  <c r="N178" i="12"/>
  <c r="P177" i="12"/>
  <c r="O177" i="12"/>
  <c r="N177" i="12"/>
  <c r="P176" i="12"/>
  <c r="O176" i="12"/>
  <c r="N176" i="12"/>
  <c r="P175" i="12"/>
  <c r="O175" i="12"/>
  <c r="N175" i="12"/>
  <c r="P174" i="12"/>
  <c r="O174" i="12"/>
  <c r="N174" i="12"/>
  <c r="P173" i="12"/>
  <c r="O173" i="12"/>
  <c r="N173" i="12"/>
  <c r="P172" i="12"/>
  <c r="O172" i="12"/>
  <c r="N172" i="12"/>
  <c r="P171" i="12"/>
  <c r="O171" i="12"/>
  <c r="N171" i="12"/>
  <c r="P170" i="12"/>
  <c r="O170" i="12"/>
  <c r="N170" i="12"/>
  <c r="P169" i="12"/>
  <c r="O169" i="12"/>
  <c r="N169" i="12"/>
  <c r="P168" i="12"/>
  <c r="O168" i="12"/>
  <c r="N168" i="12"/>
  <c r="P164" i="12"/>
  <c r="O164" i="12"/>
  <c r="N164" i="12"/>
  <c r="P163" i="12"/>
  <c r="O163" i="12"/>
  <c r="N163" i="12"/>
  <c r="P162" i="12"/>
  <c r="O162" i="12"/>
  <c r="N162" i="12"/>
  <c r="P161" i="12"/>
  <c r="O161" i="12"/>
  <c r="N161" i="12"/>
  <c r="P160" i="12"/>
  <c r="O160" i="12"/>
  <c r="N160" i="12"/>
  <c r="P159" i="12"/>
  <c r="O159" i="12"/>
  <c r="N159" i="12"/>
  <c r="P158" i="12"/>
  <c r="O158" i="12"/>
  <c r="N158" i="12"/>
  <c r="P157" i="12"/>
  <c r="O157" i="12"/>
  <c r="N157" i="12"/>
  <c r="P156" i="12"/>
  <c r="O156" i="12"/>
  <c r="N156" i="12"/>
  <c r="P155" i="12"/>
  <c r="O155" i="12"/>
  <c r="N155" i="12"/>
  <c r="P154" i="12"/>
  <c r="O154" i="12"/>
  <c r="N154" i="12"/>
  <c r="P153" i="12"/>
  <c r="O153" i="12"/>
  <c r="N153" i="12"/>
  <c r="P152" i="12"/>
  <c r="O152" i="12"/>
  <c r="N152" i="12"/>
  <c r="P151" i="12"/>
  <c r="O151" i="12"/>
  <c r="N151" i="12"/>
  <c r="P150" i="12"/>
  <c r="O150" i="12"/>
  <c r="N150" i="12"/>
  <c r="P149" i="12"/>
  <c r="O149" i="12"/>
  <c r="N149" i="12"/>
  <c r="P148" i="12"/>
  <c r="O148" i="12"/>
  <c r="N148" i="12"/>
  <c r="P147" i="12"/>
  <c r="O147" i="12"/>
  <c r="N147" i="12"/>
  <c r="P146" i="12"/>
  <c r="O146" i="12"/>
  <c r="N146" i="12"/>
  <c r="P145" i="12"/>
  <c r="O145" i="12"/>
  <c r="N145" i="12"/>
  <c r="P144" i="12"/>
  <c r="O144" i="12"/>
  <c r="N144" i="12"/>
  <c r="P143" i="12"/>
  <c r="O143" i="12"/>
  <c r="N143" i="12"/>
  <c r="P142" i="12"/>
  <c r="O142" i="12"/>
  <c r="N142" i="12"/>
  <c r="P141" i="12"/>
  <c r="O141" i="12"/>
  <c r="N141" i="12"/>
  <c r="P140" i="12"/>
  <c r="O140" i="12"/>
  <c r="N140" i="12"/>
  <c r="P139" i="12"/>
  <c r="O139" i="12"/>
  <c r="N139" i="12"/>
  <c r="P138" i="12"/>
  <c r="O138" i="12"/>
  <c r="N138" i="12"/>
  <c r="P137" i="12"/>
  <c r="O137" i="12"/>
  <c r="N137" i="12"/>
  <c r="P136" i="12"/>
  <c r="O136" i="12"/>
  <c r="N136" i="12"/>
  <c r="P135" i="12"/>
  <c r="O135" i="12"/>
  <c r="N135" i="12"/>
  <c r="P131" i="12"/>
  <c r="O131" i="12"/>
  <c r="N131" i="12"/>
  <c r="P130" i="12"/>
  <c r="O130" i="12"/>
  <c r="N130" i="12"/>
  <c r="P129" i="12"/>
  <c r="O129" i="12"/>
  <c r="N129" i="12"/>
  <c r="P128" i="12"/>
  <c r="O128" i="12"/>
  <c r="N128" i="12"/>
  <c r="P127" i="12"/>
  <c r="O127" i="12"/>
  <c r="N127" i="12"/>
  <c r="P126" i="12"/>
  <c r="O126" i="12"/>
  <c r="N126" i="12"/>
  <c r="P125" i="12"/>
  <c r="O125" i="12"/>
  <c r="N125" i="12"/>
  <c r="P124" i="12"/>
  <c r="O124" i="12"/>
  <c r="N124" i="12"/>
  <c r="P123" i="12"/>
  <c r="O123" i="12"/>
  <c r="N123" i="12"/>
  <c r="P122" i="12"/>
  <c r="O122" i="12"/>
  <c r="N122" i="12"/>
  <c r="P121" i="12"/>
  <c r="O121" i="12"/>
  <c r="N121" i="12"/>
  <c r="P120" i="12"/>
  <c r="O120" i="12"/>
  <c r="N120" i="12"/>
  <c r="P119" i="12"/>
  <c r="O119" i="12"/>
  <c r="N119" i="12"/>
  <c r="P118" i="12"/>
  <c r="O118" i="12"/>
  <c r="N118" i="12"/>
  <c r="P117" i="12"/>
  <c r="O117" i="12"/>
  <c r="N117" i="12"/>
  <c r="P116" i="12"/>
  <c r="O116" i="12"/>
  <c r="N116" i="12"/>
  <c r="P115" i="12"/>
  <c r="O115" i="12"/>
  <c r="N115" i="12"/>
  <c r="P114" i="12"/>
  <c r="O114" i="12"/>
  <c r="N114" i="12"/>
  <c r="P113" i="12"/>
  <c r="O113" i="12"/>
  <c r="N113" i="12"/>
  <c r="P112" i="12"/>
  <c r="O112" i="12"/>
  <c r="N112" i="12"/>
  <c r="P111" i="12"/>
  <c r="O111" i="12"/>
  <c r="N111" i="12"/>
  <c r="P110" i="12"/>
  <c r="O110" i="12"/>
  <c r="N110" i="12"/>
  <c r="P109" i="12"/>
  <c r="O109" i="12"/>
  <c r="N109" i="12"/>
  <c r="P108" i="12"/>
  <c r="O108" i="12"/>
  <c r="N108" i="12"/>
  <c r="P107" i="12"/>
  <c r="O107" i="12"/>
  <c r="N107" i="12"/>
  <c r="P106" i="12"/>
  <c r="O106" i="12"/>
  <c r="N106" i="12"/>
  <c r="P105" i="12"/>
  <c r="O105" i="12"/>
  <c r="N105" i="12"/>
  <c r="P104" i="12"/>
  <c r="O104" i="12"/>
  <c r="N104" i="12"/>
  <c r="P103" i="12"/>
  <c r="O103" i="12"/>
  <c r="N103" i="12"/>
  <c r="P102" i="12"/>
  <c r="O102" i="12"/>
  <c r="N102" i="12"/>
  <c r="P98" i="12"/>
  <c r="O98" i="12"/>
  <c r="N98" i="12"/>
  <c r="P97" i="12"/>
  <c r="O97" i="12"/>
  <c r="S31" i="12" s="1"/>
  <c r="N97" i="12"/>
  <c r="R31" i="12" s="1"/>
  <c r="P96" i="12"/>
  <c r="O96" i="12"/>
  <c r="N96" i="12"/>
  <c r="P95" i="12"/>
  <c r="O95" i="12"/>
  <c r="N95" i="12"/>
  <c r="P94" i="12"/>
  <c r="O94" i="12"/>
  <c r="N94" i="12"/>
  <c r="P93" i="12"/>
  <c r="O93" i="12"/>
  <c r="S27" i="12" s="1"/>
  <c r="N93" i="12"/>
  <c r="R27" i="12" s="1"/>
  <c r="P92" i="12"/>
  <c r="O92" i="12"/>
  <c r="N92" i="12"/>
  <c r="P91" i="12"/>
  <c r="O91" i="12"/>
  <c r="N91" i="12"/>
  <c r="P90" i="12"/>
  <c r="O90" i="12"/>
  <c r="N90" i="12"/>
  <c r="P89" i="12"/>
  <c r="O89" i="12"/>
  <c r="N89" i="12"/>
  <c r="P88" i="12"/>
  <c r="O88" i="12"/>
  <c r="N88" i="12"/>
  <c r="P87" i="12"/>
  <c r="O87" i="12"/>
  <c r="N87" i="12"/>
  <c r="P86" i="12"/>
  <c r="O86" i="12"/>
  <c r="N86" i="12"/>
  <c r="P85" i="12"/>
  <c r="O85" i="12"/>
  <c r="N85" i="12"/>
  <c r="P84" i="12"/>
  <c r="O84" i="12"/>
  <c r="N84" i="12"/>
  <c r="P83" i="12"/>
  <c r="O83" i="12"/>
  <c r="N83" i="12"/>
  <c r="P82" i="12"/>
  <c r="O82" i="12"/>
  <c r="N82" i="12"/>
  <c r="P81" i="12"/>
  <c r="O81" i="12"/>
  <c r="N81" i="12"/>
  <c r="P80" i="12"/>
  <c r="O80" i="12"/>
  <c r="N80" i="12"/>
  <c r="P79" i="12"/>
  <c r="O79" i="12"/>
  <c r="N79" i="12"/>
  <c r="P78" i="12"/>
  <c r="O78" i="12"/>
  <c r="N78" i="12"/>
  <c r="P77" i="12"/>
  <c r="O77" i="12"/>
  <c r="N77" i="12"/>
  <c r="P76" i="12"/>
  <c r="O76" i="12"/>
  <c r="N76" i="12"/>
  <c r="P75" i="12"/>
  <c r="O75" i="12"/>
  <c r="N75" i="12"/>
  <c r="P74" i="12"/>
  <c r="O74" i="12"/>
  <c r="N74" i="12"/>
  <c r="P73" i="12"/>
  <c r="O73" i="12"/>
  <c r="N73" i="12"/>
  <c r="P72" i="12"/>
  <c r="O72" i="12"/>
  <c r="N72" i="12"/>
  <c r="P71" i="12"/>
  <c r="O71" i="12"/>
  <c r="N71" i="12"/>
  <c r="P70" i="12"/>
  <c r="O70" i="12"/>
  <c r="N70" i="12"/>
  <c r="P69" i="12"/>
  <c r="O69" i="12"/>
  <c r="N69" i="12"/>
  <c r="P65" i="12"/>
  <c r="O65" i="12"/>
  <c r="N65" i="12"/>
  <c r="P64" i="12"/>
  <c r="O64" i="12"/>
  <c r="N64" i="12"/>
  <c r="P63" i="12"/>
  <c r="O63" i="12"/>
  <c r="N63" i="12"/>
  <c r="P62" i="12"/>
  <c r="O62" i="12"/>
  <c r="S29" i="12" s="1"/>
  <c r="N62" i="12"/>
  <c r="R29" i="12" s="1"/>
  <c r="P61" i="12"/>
  <c r="O61" i="12"/>
  <c r="N61" i="12"/>
  <c r="P60" i="12"/>
  <c r="O60" i="12"/>
  <c r="N60" i="12"/>
  <c r="P59" i="12"/>
  <c r="O59" i="12"/>
  <c r="N59" i="12"/>
  <c r="P58" i="12"/>
  <c r="O58" i="12"/>
  <c r="N58" i="12"/>
  <c r="P57" i="12"/>
  <c r="O57" i="12"/>
  <c r="N57" i="12"/>
  <c r="P56" i="12"/>
  <c r="O56" i="12"/>
  <c r="N56" i="12"/>
  <c r="P55" i="12"/>
  <c r="O55" i="12"/>
  <c r="N55" i="12"/>
  <c r="P54" i="12"/>
  <c r="O54" i="12"/>
  <c r="N54" i="12"/>
  <c r="P53" i="12"/>
  <c r="O53" i="12"/>
  <c r="N53" i="12"/>
  <c r="P52" i="12"/>
  <c r="O52" i="12"/>
  <c r="N52" i="12"/>
  <c r="P51" i="12"/>
  <c r="O51" i="12"/>
  <c r="N51" i="12"/>
  <c r="P50" i="12"/>
  <c r="O50" i="12"/>
  <c r="N50" i="12"/>
  <c r="P49" i="12"/>
  <c r="O49" i="12"/>
  <c r="N49" i="12"/>
  <c r="P48" i="12"/>
  <c r="O48" i="12"/>
  <c r="N48" i="12"/>
  <c r="P47" i="12"/>
  <c r="O47" i="12"/>
  <c r="N47" i="12"/>
  <c r="P46" i="12"/>
  <c r="O46" i="12"/>
  <c r="N46" i="12"/>
  <c r="P45" i="12"/>
  <c r="O45" i="12"/>
  <c r="N45" i="12"/>
  <c r="P44" i="12"/>
  <c r="O44" i="12"/>
  <c r="N44" i="12"/>
  <c r="P43" i="12"/>
  <c r="O43" i="12"/>
  <c r="N43" i="12"/>
  <c r="P42" i="12"/>
  <c r="O42" i="12"/>
  <c r="N42" i="12"/>
  <c r="P41" i="12"/>
  <c r="O41" i="12"/>
  <c r="N41" i="12"/>
  <c r="P40" i="12"/>
  <c r="O40" i="12"/>
  <c r="N40" i="12"/>
  <c r="P39" i="12"/>
  <c r="O39" i="12"/>
  <c r="N39" i="12"/>
  <c r="P38" i="12"/>
  <c r="O38" i="12"/>
  <c r="N38" i="12"/>
  <c r="P37" i="12"/>
  <c r="O37" i="12"/>
  <c r="N37" i="12"/>
  <c r="P36" i="12"/>
  <c r="O36" i="12"/>
  <c r="N36" i="12"/>
  <c r="T32" i="12"/>
  <c r="S32" i="12"/>
  <c r="P32" i="12"/>
  <c r="O32" i="12"/>
  <c r="N32" i="12"/>
  <c r="R32" i="12" s="1"/>
  <c r="P31" i="12"/>
  <c r="T31" i="12" s="1"/>
  <c r="O31" i="12"/>
  <c r="N31" i="12"/>
  <c r="T30" i="12"/>
  <c r="S30" i="12"/>
  <c r="P30" i="12"/>
  <c r="O30" i="12"/>
  <c r="N30" i="12"/>
  <c r="R30" i="12" s="1"/>
  <c r="P29" i="12"/>
  <c r="T29" i="12" s="1"/>
  <c r="O29" i="12"/>
  <c r="N29" i="12"/>
  <c r="T28" i="12"/>
  <c r="S28" i="12"/>
  <c r="P28" i="12"/>
  <c r="O28" i="12"/>
  <c r="N28" i="12"/>
  <c r="R28" i="12" s="1"/>
  <c r="P27" i="12"/>
  <c r="T27" i="12" s="1"/>
  <c r="O27" i="12"/>
  <c r="N27" i="12"/>
  <c r="P26" i="12"/>
  <c r="O26" i="12"/>
  <c r="N26" i="12"/>
  <c r="P25" i="12"/>
  <c r="O25" i="12"/>
  <c r="N25" i="12"/>
  <c r="P24" i="12"/>
  <c r="O24" i="12"/>
  <c r="N24" i="12"/>
  <c r="P23" i="12"/>
  <c r="O23" i="12"/>
  <c r="N23" i="12"/>
  <c r="P22" i="12"/>
  <c r="O22" i="12"/>
  <c r="N22" i="12"/>
  <c r="P21" i="12"/>
  <c r="O21" i="12"/>
  <c r="N21" i="12"/>
  <c r="P20" i="12"/>
  <c r="O20" i="12"/>
  <c r="N20" i="12"/>
  <c r="P19" i="12"/>
  <c r="O19" i="12"/>
  <c r="N19" i="12"/>
  <c r="P18" i="12"/>
  <c r="O18" i="12"/>
  <c r="N18" i="12"/>
  <c r="P17" i="12"/>
  <c r="O17" i="12"/>
  <c r="N17" i="12"/>
  <c r="P16" i="12"/>
  <c r="O16" i="12"/>
  <c r="N16" i="12"/>
  <c r="P15" i="12"/>
  <c r="O15" i="12"/>
  <c r="N15" i="12"/>
  <c r="P14" i="12"/>
  <c r="O14" i="12"/>
  <c r="N14" i="12"/>
  <c r="P13" i="12"/>
  <c r="O13" i="12"/>
  <c r="N13" i="12"/>
  <c r="P12" i="12"/>
  <c r="O12" i="12"/>
  <c r="N12" i="12"/>
  <c r="P11" i="12"/>
  <c r="O11" i="12"/>
  <c r="N11" i="12"/>
  <c r="P10" i="12"/>
  <c r="O10" i="12"/>
  <c r="N10" i="12"/>
  <c r="P9" i="12"/>
  <c r="O9" i="12"/>
  <c r="N9" i="12"/>
  <c r="P8" i="12"/>
  <c r="O8" i="12"/>
  <c r="N8" i="12"/>
  <c r="P7" i="12"/>
  <c r="O7" i="12"/>
  <c r="N7" i="12"/>
  <c r="P6" i="12"/>
  <c r="O6" i="12"/>
  <c r="N6" i="12"/>
  <c r="P5" i="12"/>
  <c r="O5" i="12"/>
  <c r="N5" i="12"/>
  <c r="P4" i="12"/>
  <c r="O4" i="12"/>
  <c r="N4" i="12"/>
  <c r="P3" i="12"/>
  <c r="O3" i="12"/>
  <c r="N3" i="12"/>
  <c r="P1022" i="11"/>
  <c r="O1022" i="11"/>
  <c r="N1022" i="11"/>
  <c r="P1021" i="11"/>
  <c r="O1021" i="11"/>
  <c r="N1021" i="11"/>
  <c r="P1020" i="11"/>
  <c r="O1020" i="11"/>
  <c r="N1020" i="11"/>
  <c r="P1019" i="11"/>
  <c r="O1019" i="11"/>
  <c r="N1019" i="11"/>
  <c r="P1018" i="11"/>
  <c r="O1018" i="11"/>
  <c r="N1018" i="11"/>
  <c r="P1017" i="11"/>
  <c r="O1017" i="11"/>
  <c r="N1017" i="11"/>
  <c r="P1016" i="11"/>
  <c r="O1016" i="11"/>
  <c r="N1016" i="11"/>
  <c r="P1015" i="11"/>
  <c r="O1015" i="11"/>
  <c r="N1015" i="11"/>
  <c r="P1014" i="11"/>
  <c r="O1014" i="11"/>
  <c r="N1014" i="11"/>
  <c r="P1013" i="11"/>
  <c r="O1013" i="11"/>
  <c r="N1013" i="11"/>
  <c r="P1012" i="11"/>
  <c r="O1012" i="11"/>
  <c r="N1012" i="11"/>
  <c r="P1011" i="11"/>
  <c r="O1011" i="11"/>
  <c r="N1011" i="11"/>
  <c r="P1010" i="11"/>
  <c r="O1010" i="11"/>
  <c r="N1010" i="11"/>
  <c r="P1009" i="11"/>
  <c r="O1009" i="11"/>
  <c r="N1009" i="11"/>
  <c r="P1008" i="11"/>
  <c r="O1008" i="11"/>
  <c r="N1008" i="11"/>
  <c r="P1007" i="11"/>
  <c r="O1007" i="11"/>
  <c r="N1007" i="11"/>
  <c r="P1006" i="11"/>
  <c r="O1006" i="11"/>
  <c r="N1006" i="11"/>
  <c r="P1005" i="11"/>
  <c r="O1005" i="11"/>
  <c r="N1005" i="11"/>
  <c r="P1004" i="11"/>
  <c r="O1004" i="11"/>
  <c r="N1004" i="11"/>
  <c r="P1003" i="11"/>
  <c r="O1003" i="11"/>
  <c r="N1003" i="11"/>
  <c r="P1002" i="11"/>
  <c r="O1002" i="11"/>
  <c r="N1002" i="11"/>
  <c r="P1001" i="11"/>
  <c r="O1001" i="11"/>
  <c r="N1001" i="11"/>
  <c r="P1000" i="11"/>
  <c r="O1000" i="11"/>
  <c r="N1000" i="11"/>
  <c r="P999" i="11"/>
  <c r="O999" i="11"/>
  <c r="N999" i="11"/>
  <c r="P998" i="11"/>
  <c r="O998" i="11"/>
  <c r="N998" i="11"/>
  <c r="P997" i="11"/>
  <c r="O997" i="11"/>
  <c r="N997" i="11"/>
  <c r="P996" i="11"/>
  <c r="O996" i="11"/>
  <c r="N996" i="11"/>
  <c r="P995" i="11"/>
  <c r="O995" i="11"/>
  <c r="N995" i="11"/>
  <c r="P994" i="11"/>
  <c r="O994" i="11"/>
  <c r="N994" i="11"/>
  <c r="P993" i="11"/>
  <c r="O993" i="11"/>
  <c r="N993" i="11"/>
  <c r="P989" i="11"/>
  <c r="O989" i="11"/>
  <c r="N989" i="11"/>
  <c r="P988" i="11"/>
  <c r="O988" i="11"/>
  <c r="N988" i="11"/>
  <c r="P987" i="11"/>
  <c r="O987" i="11"/>
  <c r="N987" i="11"/>
  <c r="P986" i="11"/>
  <c r="O986" i="11"/>
  <c r="N986" i="11"/>
  <c r="P985" i="11"/>
  <c r="O985" i="11"/>
  <c r="N985" i="11"/>
  <c r="P984" i="11"/>
  <c r="O984" i="11"/>
  <c r="N984" i="11"/>
  <c r="P983" i="11"/>
  <c r="O983" i="11"/>
  <c r="N983" i="11"/>
  <c r="P982" i="11"/>
  <c r="O982" i="11"/>
  <c r="N982" i="11"/>
  <c r="P981" i="11"/>
  <c r="O981" i="11"/>
  <c r="N981" i="11"/>
  <c r="P980" i="11"/>
  <c r="O980" i="11"/>
  <c r="N980" i="11"/>
  <c r="P979" i="11"/>
  <c r="O979" i="11"/>
  <c r="N979" i="11"/>
  <c r="P978" i="11"/>
  <c r="O978" i="11"/>
  <c r="N978" i="11"/>
  <c r="P977" i="11"/>
  <c r="O977" i="11"/>
  <c r="N977" i="11"/>
  <c r="P976" i="11"/>
  <c r="O976" i="11"/>
  <c r="N976" i="11"/>
  <c r="P975" i="11"/>
  <c r="O975" i="11"/>
  <c r="N975" i="11"/>
  <c r="P974" i="11"/>
  <c r="O974" i="11"/>
  <c r="N974" i="11"/>
  <c r="P973" i="11"/>
  <c r="O973" i="11"/>
  <c r="N973" i="11"/>
  <c r="P972" i="11"/>
  <c r="O972" i="11"/>
  <c r="N972" i="11"/>
  <c r="P971" i="11"/>
  <c r="O971" i="11"/>
  <c r="N971" i="11"/>
  <c r="P970" i="11"/>
  <c r="O970" i="11"/>
  <c r="N970" i="11"/>
  <c r="P969" i="11"/>
  <c r="O969" i="11"/>
  <c r="N969" i="11"/>
  <c r="P968" i="11"/>
  <c r="O968" i="11"/>
  <c r="N968" i="11"/>
  <c r="P967" i="11"/>
  <c r="O967" i="11"/>
  <c r="N967" i="11"/>
  <c r="P966" i="11"/>
  <c r="O966" i="11"/>
  <c r="N966" i="11"/>
  <c r="P965" i="11"/>
  <c r="O965" i="11"/>
  <c r="N965" i="11"/>
  <c r="P964" i="11"/>
  <c r="O964" i="11"/>
  <c r="N964" i="11"/>
  <c r="P963" i="11"/>
  <c r="O963" i="11"/>
  <c r="N963" i="11"/>
  <c r="P962" i="11"/>
  <c r="O962" i="11"/>
  <c r="N962" i="11"/>
  <c r="P961" i="11"/>
  <c r="O961" i="11"/>
  <c r="N961" i="11"/>
  <c r="P960" i="11"/>
  <c r="O960" i="11"/>
  <c r="N960" i="11"/>
  <c r="P956" i="11"/>
  <c r="O956" i="11"/>
  <c r="N956" i="11"/>
  <c r="P955" i="11"/>
  <c r="O955" i="11"/>
  <c r="N955" i="11"/>
  <c r="P954" i="11"/>
  <c r="O954" i="11"/>
  <c r="N954" i="11"/>
  <c r="P953" i="11"/>
  <c r="O953" i="11"/>
  <c r="N953" i="11"/>
  <c r="P952" i="11"/>
  <c r="O952" i="11"/>
  <c r="N952" i="11"/>
  <c r="P951" i="11"/>
  <c r="O951" i="11"/>
  <c r="N951" i="11"/>
  <c r="P950" i="11"/>
  <c r="O950" i="11"/>
  <c r="N950" i="11"/>
  <c r="P949" i="11"/>
  <c r="O949" i="11"/>
  <c r="N949" i="11"/>
  <c r="P948" i="11"/>
  <c r="O948" i="11"/>
  <c r="N948" i="11"/>
  <c r="P947" i="11"/>
  <c r="O947" i="11"/>
  <c r="N947" i="11"/>
  <c r="P946" i="11"/>
  <c r="O946" i="11"/>
  <c r="N946" i="11"/>
  <c r="P945" i="11"/>
  <c r="O945" i="11"/>
  <c r="N945" i="11"/>
  <c r="P944" i="11"/>
  <c r="O944" i="11"/>
  <c r="N944" i="11"/>
  <c r="P943" i="11"/>
  <c r="O943" i="11"/>
  <c r="N943" i="11"/>
  <c r="P942" i="11"/>
  <c r="O942" i="11"/>
  <c r="N942" i="11"/>
  <c r="P941" i="11"/>
  <c r="O941" i="11"/>
  <c r="N941" i="11"/>
  <c r="P940" i="11"/>
  <c r="O940" i="11"/>
  <c r="N940" i="11"/>
  <c r="P939" i="11"/>
  <c r="O939" i="11"/>
  <c r="N939" i="11"/>
  <c r="P938" i="11"/>
  <c r="O938" i="11"/>
  <c r="N938" i="11"/>
  <c r="P937" i="11"/>
  <c r="O937" i="11"/>
  <c r="N937" i="11"/>
  <c r="P936" i="11"/>
  <c r="O936" i="11"/>
  <c r="N936" i="11"/>
  <c r="P935" i="11"/>
  <c r="O935" i="11"/>
  <c r="N935" i="11"/>
  <c r="P934" i="11"/>
  <c r="O934" i="11"/>
  <c r="N934" i="11"/>
  <c r="P933" i="11"/>
  <c r="O933" i="11"/>
  <c r="N933" i="11"/>
  <c r="P932" i="11"/>
  <c r="O932" i="11"/>
  <c r="N932" i="11"/>
  <c r="P931" i="11"/>
  <c r="O931" i="11"/>
  <c r="N931" i="11"/>
  <c r="P930" i="11"/>
  <c r="O930" i="11"/>
  <c r="N930" i="11"/>
  <c r="P929" i="11"/>
  <c r="O929" i="11"/>
  <c r="N929" i="11"/>
  <c r="P928" i="11"/>
  <c r="O928" i="11"/>
  <c r="N928" i="11"/>
  <c r="P927" i="11"/>
  <c r="O927" i="11"/>
  <c r="N927" i="11"/>
  <c r="P923" i="11"/>
  <c r="O923" i="11"/>
  <c r="N923" i="11"/>
  <c r="P922" i="11"/>
  <c r="O922" i="11"/>
  <c r="N922" i="11"/>
  <c r="P921" i="11"/>
  <c r="O921" i="11"/>
  <c r="N921" i="11"/>
  <c r="P920" i="11"/>
  <c r="O920" i="11"/>
  <c r="N920" i="11"/>
  <c r="P919" i="11"/>
  <c r="O919" i="11"/>
  <c r="N919" i="11"/>
  <c r="P918" i="11"/>
  <c r="O918" i="11"/>
  <c r="N918" i="11"/>
  <c r="P917" i="11"/>
  <c r="O917" i="11"/>
  <c r="N917" i="11"/>
  <c r="P916" i="11"/>
  <c r="O916" i="11"/>
  <c r="N916" i="11"/>
  <c r="P915" i="11"/>
  <c r="O915" i="11"/>
  <c r="N915" i="11"/>
  <c r="P914" i="11"/>
  <c r="O914" i="11"/>
  <c r="N914" i="11"/>
  <c r="P913" i="11"/>
  <c r="O913" i="11"/>
  <c r="N913" i="11"/>
  <c r="P912" i="11"/>
  <c r="O912" i="11"/>
  <c r="N912" i="11"/>
  <c r="P911" i="11"/>
  <c r="O911" i="11"/>
  <c r="N911" i="11"/>
  <c r="P910" i="11"/>
  <c r="O910" i="11"/>
  <c r="N910" i="11"/>
  <c r="P909" i="11"/>
  <c r="O909" i="11"/>
  <c r="N909" i="11"/>
  <c r="P908" i="11"/>
  <c r="O908" i="11"/>
  <c r="N908" i="11"/>
  <c r="P907" i="11"/>
  <c r="O907" i="11"/>
  <c r="N907" i="11"/>
  <c r="P906" i="11"/>
  <c r="O906" i="11"/>
  <c r="N906" i="11"/>
  <c r="P905" i="11"/>
  <c r="O905" i="11"/>
  <c r="N905" i="11"/>
  <c r="P904" i="11"/>
  <c r="O904" i="11"/>
  <c r="N904" i="11"/>
  <c r="P903" i="11"/>
  <c r="O903" i="11"/>
  <c r="N903" i="11"/>
  <c r="P902" i="11"/>
  <c r="O902" i="11"/>
  <c r="N902" i="11"/>
  <c r="P901" i="11"/>
  <c r="O901" i="11"/>
  <c r="N901" i="11"/>
  <c r="P900" i="11"/>
  <c r="O900" i="11"/>
  <c r="N900" i="11"/>
  <c r="P899" i="11"/>
  <c r="O899" i="11"/>
  <c r="N899" i="11"/>
  <c r="P898" i="11"/>
  <c r="O898" i="11"/>
  <c r="N898" i="11"/>
  <c r="P897" i="11"/>
  <c r="O897" i="11"/>
  <c r="N897" i="11"/>
  <c r="P896" i="11"/>
  <c r="O896" i="11"/>
  <c r="N896" i="11"/>
  <c r="P895" i="11"/>
  <c r="O895" i="11"/>
  <c r="N895" i="11"/>
  <c r="P894" i="11"/>
  <c r="O894" i="11"/>
  <c r="N894" i="11"/>
  <c r="P890" i="11"/>
  <c r="O890" i="11"/>
  <c r="N890" i="11"/>
  <c r="P889" i="11"/>
  <c r="O889" i="11"/>
  <c r="N889" i="11"/>
  <c r="P888" i="11"/>
  <c r="O888" i="11"/>
  <c r="N888" i="11"/>
  <c r="P887" i="11"/>
  <c r="O887" i="11"/>
  <c r="N887" i="11"/>
  <c r="P886" i="11"/>
  <c r="O886" i="11"/>
  <c r="N886" i="11"/>
  <c r="P885" i="11"/>
  <c r="O885" i="11"/>
  <c r="N885" i="11"/>
  <c r="P884" i="11"/>
  <c r="O884" i="11"/>
  <c r="N884" i="11"/>
  <c r="P883" i="11"/>
  <c r="O883" i="11"/>
  <c r="N883" i="11"/>
  <c r="P882" i="11"/>
  <c r="O882" i="11"/>
  <c r="N882" i="11"/>
  <c r="P881" i="11"/>
  <c r="O881" i="11"/>
  <c r="N881" i="11"/>
  <c r="P880" i="11"/>
  <c r="O880" i="11"/>
  <c r="N880" i="11"/>
  <c r="P879" i="11"/>
  <c r="O879" i="11"/>
  <c r="N879" i="11"/>
  <c r="P878" i="11"/>
  <c r="O878" i="11"/>
  <c r="N878" i="11"/>
  <c r="P877" i="11"/>
  <c r="O877" i="11"/>
  <c r="N877" i="11"/>
  <c r="P876" i="11"/>
  <c r="O876" i="11"/>
  <c r="N876" i="11"/>
  <c r="P875" i="11"/>
  <c r="O875" i="11"/>
  <c r="N875" i="11"/>
  <c r="P874" i="11"/>
  <c r="O874" i="11"/>
  <c r="N874" i="11"/>
  <c r="P873" i="11"/>
  <c r="O873" i="11"/>
  <c r="N873" i="11"/>
  <c r="P872" i="11"/>
  <c r="O872" i="11"/>
  <c r="N872" i="11"/>
  <c r="P871" i="11"/>
  <c r="O871" i="11"/>
  <c r="N871" i="11"/>
  <c r="P870" i="11"/>
  <c r="O870" i="11"/>
  <c r="N870" i="11"/>
  <c r="P869" i="11"/>
  <c r="O869" i="11"/>
  <c r="N869" i="11"/>
  <c r="P868" i="11"/>
  <c r="O868" i="11"/>
  <c r="N868" i="11"/>
  <c r="P867" i="11"/>
  <c r="O867" i="11"/>
  <c r="N867" i="11"/>
  <c r="P866" i="11"/>
  <c r="O866" i="11"/>
  <c r="N866" i="11"/>
  <c r="P865" i="11"/>
  <c r="O865" i="11"/>
  <c r="N865" i="11"/>
  <c r="P864" i="11"/>
  <c r="O864" i="11"/>
  <c r="N864" i="11"/>
  <c r="P863" i="11"/>
  <c r="O863" i="11"/>
  <c r="N863" i="11"/>
  <c r="P862" i="11"/>
  <c r="O862" i="11"/>
  <c r="N862" i="11"/>
  <c r="P861" i="11"/>
  <c r="O861" i="11"/>
  <c r="N861" i="11"/>
  <c r="P857" i="11"/>
  <c r="O857" i="11"/>
  <c r="N857" i="11"/>
  <c r="P856" i="11"/>
  <c r="O856" i="11"/>
  <c r="N856" i="11"/>
  <c r="P855" i="11"/>
  <c r="O855" i="11"/>
  <c r="N855" i="11"/>
  <c r="P854" i="11"/>
  <c r="O854" i="11"/>
  <c r="N854" i="11"/>
  <c r="P853" i="11"/>
  <c r="O853" i="11"/>
  <c r="N853" i="11"/>
  <c r="P852" i="11"/>
  <c r="O852" i="11"/>
  <c r="N852" i="11"/>
  <c r="P851" i="11"/>
  <c r="O851" i="11"/>
  <c r="N851" i="11"/>
  <c r="P850" i="11"/>
  <c r="O850" i="11"/>
  <c r="N850" i="11"/>
  <c r="P849" i="11"/>
  <c r="O849" i="11"/>
  <c r="N849" i="11"/>
  <c r="P848" i="11"/>
  <c r="O848" i="11"/>
  <c r="N848" i="11"/>
  <c r="P847" i="11"/>
  <c r="O847" i="11"/>
  <c r="N847" i="11"/>
  <c r="P846" i="11"/>
  <c r="O846" i="11"/>
  <c r="N846" i="11"/>
  <c r="P845" i="11"/>
  <c r="O845" i="11"/>
  <c r="N845" i="11"/>
  <c r="P844" i="11"/>
  <c r="O844" i="11"/>
  <c r="N844" i="11"/>
  <c r="P843" i="11"/>
  <c r="O843" i="11"/>
  <c r="N843" i="11"/>
  <c r="P842" i="11"/>
  <c r="O842" i="11"/>
  <c r="N842" i="11"/>
  <c r="P841" i="11"/>
  <c r="O841" i="11"/>
  <c r="N841" i="11"/>
  <c r="P840" i="11"/>
  <c r="O840" i="11"/>
  <c r="N840" i="11"/>
  <c r="P839" i="11"/>
  <c r="O839" i="11"/>
  <c r="N839" i="11"/>
  <c r="P838" i="11"/>
  <c r="O838" i="11"/>
  <c r="N838" i="11"/>
  <c r="P837" i="11"/>
  <c r="O837" i="11"/>
  <c r="N837" i="11"/>
  <c r="P836" i="11"/>
  <c r="O836" i="11"/>
  <c r="N836" i="11"/>
  <c r="P835" i="11"/>
  <c r="O835" i="11"/>
  <c r="N835" i="11"/>
  <c r="P834" i="11"/>
  <c r="O834" i="11"/>
  <c r="N834" i="11"/>
  <c r="P833" i="11"/>
  <c r="O833" i="11"/>
  <c r="N833" i="11"/>
  <c r="P832" i="11"/>
  <c r="O832" i="11"/>
  <c r="N832" i="11"/>
  <c r="P831" i="11"/>
  <c r="O831" i="11"/>
  <c r="N831" i="11"/>
  <c r="P830" i="11"/>
  <c r="O830" i="11"/>
  <c r="N830" i="11"/>
  <c r="P829" i="11"/>
  <c r="O829" i="11"/>
  <c r="N829" i="11"/>
  <c r="P828" i="11"/>
  <c r="O828" i="11"/>
  <c r="N828" i="11"/>
  <c r="P824" i="11"/>
  <c r="O824" i="11"/>
  <c r="N824" i="11"/>
  <c r="P823" i="11"/>
  <c r="O823" i="11"/>
  <c r="N823" i="11"/>
  <c r="P822" i="11"/>
  <c r="O822" i="11"/>
  <c r="N822" i="11"/>
  <c r="P821" i="11"/>
  <c r="O821" i="11"/>
  <c r="N821" i="11"/>
  <c r="P820" i="11"/>
  <c r="O820" i="11"/>
  <c r="N820" i="11"/>
  <c r="P819" i="11"/>
  <c r="O819" i="11"/>
  <c r="N819" i="11"/>
  <c r="P818" i="11"/>
  <c r="O818" i="11"/>
  <c r="N818" i="11"/>
  <c r="P817" i="11"/>
  <c r="O817" i="11"/>
  <c r="N817" i="11"/>
  <c r="P816" i="11"/>
  <c r="O816" i="11"/>
  <c r="N816" i="11"/>
  <c r="P815" i="11"/>
  <c r="O815" i="11"/>
  <c r="N815" i="11"/>
  <c r="P814" i="11"/>
  <c r="O814" i="11"/>
  <c r="N814" i="11"/>
  <c r="P813" i="11"/>
  <c r="O813" i="11"/>
  <c r="N813" i="11"/>
  <c r="P812" i="11"/>
  <c r="O812" i="11"/>
  <c r="N812" i="11"/>
  <c r="P811" i="11"/>
  <c r="O811" i="11"/>
  <c r="N811" i="11"/>
  <c r="P810" i="11"/>
  <c r="O810" i="11"/>
  <c r="N810" i="11"/>
  <c r="P809" i="11"/>
  <c r="O809" i="11"/>
  <c r="N809" i="11"/>
  <c r="P808" i="11"/>
  <c r="O808" i="11"/>
  <c r="N808" i="11"/>
  <c r="P807" i="11"/>
  <c r="O807" i="11"/>
  <c r="N807" i="11"/>
  <c r="P806" i="11"/>
  <c r="O806" i="11"/>
  <c r="N806" i="11"/>
  <c r="P805" i="11"/>
  <c r="O805" i="11"/>
  <c r="N805" i="11"/>
  <c r="P804" i="11"/>
  <c r="O804" i="11"/>
  <c r="N804" i="11"/>
  <c r="P803" i="11"/>
  <c r="O803" i="11"/>
  <c r="N803" i="11"/>
  <c r="P802" i="11"/>
  <c r="O802" i="11"/>
  <c r="N802" i="11"/>
  <c r="P801" i="11"/>
  <c r="O801" i="11"/>
  <c r="N801" i="11"/>
  <c r="P800" i="11"/>
  <c r="O800" i="11"/>
  <c r="N800" i="11"/>
  <c r="P799" i="11"/>
  <c r="O799" i="11"/>
  <c r="N799" i="11"/>
  <c r="P798" i="11"/>
  <c r="O798" i="11"/>
  <c r="N798" i="11"/>
  <c r="P797" i="11"/>
  <c r="O797" i="11"/>
  <c r="N797" i="11"/>
  <c r="P796" i="11"/>
  <c r="O796" i="11"/>
  <c r="N796" i="11"/>
  <c r="P795" i="11"/>
  <c r="O795" i="11"/>
  <c r="N795" i="11"/>
  <c r="P791" i="11"/>
  <c r="O791" i="11"/>
  <c r="N791" i="11"/>
  <c r="P790" i="11"/>
  <c r="O790" i="11"/>
  <c r="N790" i="11"/>
  <c r="P789" i="11"/>
  <c r="O789" i="11"/>
  <c r="N789" i="11"/>
  <c r="P788" i="11"/>
  <c r="O788" i="11"/>
  <c r="N788" i="11"/>
  <c r="P787" i="11"/>
  <c r="O787" i="11"/>
  <c r="N787" i="11"/>
  <c r="P786" i="11"/>
  <c r="O786" i="11"/>
  <c r="N786" i="11"/>
  <c r="P785" i="11"/>
  <c r="O785" i="11"/>
  <c r="N785" i="11"/>
  <c r="P784" i="11"/>
  <c r="O784" i="11"/>
  <c r="N784" i="11"/>
  <c r="P783" i="11"/>
  <c r="O783" i="11"/>
  <c r="N783" i="11"/>
  <c r="P782" i="11"/>
  <c r="O782" i="11"/>
  <c r="N782" i="11"/>
  <c r="P781" i="11"/>
  <c r="O781" i="11"/>
  <c r="N781" i="11"/>
  <c r="P780" i="11"/>
  <c r="O780" i="11"/>
  <c r="N780" i="11"/>
  <c r="P779" i="11"/>
  <c r="O779" i="11"/>
  <c r="N779" i="11"/>
  <c r="P778" i="11"/>
  <c r="O778" i="11"/>
  <c r="N778" i="11"/>
  <c r="P777" i="11"/>
  <c r="O777" i="11"/>
  <c r="N777" i="11"/>
  <c r="P776" i="11"/>
  <c r="O776" i="11"/>
  <c r="N776" i="11"/>
  <c r="P775" i="11"/>
  <c r="O775" i="11"/>
  <c r="N775" i="11"/>
  <c r="P774" i="11"/>
  <c r="O774" i="11"/>
  <c r="N774" i="11"/>
  <c r="P773" i="11"/>
  <c r="O773" i="11"/>
  <c r="N773" i="11"/>
  <c r="P772" i="11"/>
  <c r="O772" i="11"/>
  <c r="N772" i="11"/>
  <c r="P771" i="11"/>
  <c r="O771" i="11"/>
  <c r="N771" i="11"/>
  <c r="P770" i="11"/>
  <c r="O770" i="11"/>
  <c r="N770" i="11"/>
  <c r="P769" i="11"/>
  <c r="O769" i="11"/>
  <c r="N769" i="11"/>
  <c r="P768" i="11"/>
  <c r="O768" i="11"/>
  <c r="N768" i="11"/>
  <c r="P767" i="11"/>
  <c r="O767" i="11"/>
  <c r="N767" i="11"/>
  <c r="P766" i="11"/>
  <c r="O766" i="11"/>
  <c r="N766" i="11"/>
  <c r="P765" i="11"/>
  <c r="O765" i="11"/>
  <c r="N765" i="11"/>
  <c r="P764" i="11"/>
  <c r="O764" i="11"/>
  <c r="N764" i="11"/>
  <c r="P763" i="11"/>
  <c r="O763" i="11"/>
  <c r="N763" i="11"/>
  <c r="P762" i="11"/>
  <c r="O762" i="11"/>
  <c r="N762" i="11"/>
  <c r="P758" i="11"/>
  <c r="O758" i="11"/>
  <c r="N758" i="11"/>
  <c r="P757" i="11"/>
  <c r="O757" i="11"/>
  <c r="N757" i="11"/>
  <c r="P756" i="11"/>
  <c r="O756" i="11"/>
  <c r="N756" i="11"/>
  <c r="P755" i="11"/>
  <c r="O755" i="11"/>
  <c r="N755" i="11"/>
  <c r="P754" i="11"/>
  <c r="O754" i="11"/>
  <c r="N754" i="11"/>
  <c r="P753" i="11"/>
  <c r="O753" i="11"/>
  <c r="N753" i="11"/>
  <c r="P752" i="11"/>
  <c r="O752" i="11"/>
  <c r="N752" i="11"/>
  <c r="P751" i="11"/>
  <c r="O751" i="11"/>
  <c r="N751" i="11"/>
  <c r="P750" i="11"/>
  <c r="O750" i="11"/>
  <c r="N750" i="11"/>
  <c r="P749" i="11"/>
  <c r="O749" i="11"/>
  <c r="N749" i="11"/>
  <c r="P748" i="11"/>
  <c r="O748" i="11"/>
  <c r="N748" i="11"/>
  <c r="P747" i="11"/>
  <c r="O747" i="11"/>
  <c r="N747" i="11"/>
  <c r="P746" i="11"/>
  <c r="O746" i="11"/>
  <c r="N746" i="11"/>
  <c r="P745" i="11"/>
  <c r="O745" i="11"/>
  <c r="N745" i="11"/>
  <c r="P744" i="11"/>
  <c r="O744" i="11"/>
  <c r="N744" i="11"/>
  <c r="P743" i="11"/>
  <c r="O743" i="11"/>
  <c r="N743" i="11"/>
  <c r="P742" i="11"/>
  <c r="O742" i="11"/>
  <c r="N742" i="11"/>
  <c r="P741" i="11"/>
  <c r="O741" i="11"/>
  <c r="N741" i="11"/>
  <c r="P740" i="11"/>
  <c r="O740" i="11"/>
  <c r="N740" i="11"/>
  <c r="P739" i="11"/>
  <c r="O739" i="11"/>
  <c r="N739" i="11"/>
  <c r="P738" i="11"/>
  <c r="O738" i="11"/>
  <c r="N738" i="11"/>
  <c r="P737" i="11"/>
  <c r="O737" i="11"/>
  <c r="N737" i="11"/>
  <c r="P736" i="11"/>
  <c r="O736" i="11"/>
  <c r="N736" i="11"/>
  <c r="P735" i="11"/>
  <c r="O735" i="11"/>
  <c r="N735" i="11"/>
  <c r="P734" i="11"/>
  <c r="O734" i="11"/>
  <c r="N734" i="11"/>
  <c r="P733" i="11"/>
  <c r="O733" i="11"/>
  <c r="N733" i="11"/>
  <c r="P732" i="11"/>
  <c r="O732" i="11"/>
  <c r="N732" i="11"/>
  <c r="P731" i="11"/>
  <c r="O731" i="11"/>
  <c r="N731" i="11"/>
  <c r="P730" i="11"/>
  <c r="O730" i="11"/>
  <c r="N730" i="11"/>
  <c r="P729" i="11"/>
  <c r="O729" i="11"/>
  <c r="N729" i="11"/>
  <c r="P725" i="11"/>
  <c r="O725" i="11"/>
  <c r="N725" i="11"/>
  <c r="P724" i="11"/>
  <c r="O724" i="11"/>
  <c r="N724" i="11"/>
  <c r="P723" i="11"/>
  <c r="O723" i="11"/>
  <c r="N723" i="11"/>
  <c r="P722" i="11"/>
  <c r="O722" i="11"/>
  <c r="N722" i="11"/>
  <c r="P721" i="11"/>
  <c r="O721" i="11"/>
  <c r="N721" i="11"/>
  <c r="P720" i="11"/>
  <c r="O720" i="11"/>
  <c r="N720" i="11"/>
  <c r="P719" i="11"/>
  <c r="O719" i="11"/>
  <c r="N719" i="11"/>
  <c r="P718" i="11"/>
  <c r="O718" i="11"/>
  <c r="N718" i="11"/>
  <c r="P717" i="11"/>
  <c r="O717" i="11"/>
  <c r="N717" i="11"/>
  <c r="P716" i="11"/>
  <c r="O716" i="11"/>
  <c r="N716" i="11"/>
  <c r="P715" i="11"/>
  <c r="O715" i="11"/>
  <c r="N715" i="11"/>
  <c r="P714" i="11"/>
  <c r="O714" i="11"/>
  <c r="N714" i="11"/>
  <c r="P713" i="11"/>
  <c r="O713" i="11"/>
  <c r="N713" i="11"/>
  <c r="P712" i="11"/>
  <c r="O712" i="11"/>
  <c r="N712" i="11"/>
  <c r="P711" i="11"/>
  <c r="O711" i="11"/>
  <c r="N711" i="11"/>
  <c r="P710" i="11"/>
  <c r="O710" i="11"/>
  <c r="N710" i="11"/>
  <c r="P709" i="11"/>
  <c r="O709" i="11"/>
  <c r="N709" i="11"/>
  <c r="P708" i="11"/>
  <c r="O708" i="11"/>
  <c r="N708" i="11"/>
  <c r="P707" i="11"/>
  <c r="O707" i="11"/>
  <c r="N707" i="11"/>
  <c r="P706" i="11"/>
  <c r="O706" i="11"/>
  <c r="N706" i="11"/>
  <c r="P705" i="11"/>
  <c r="O705" i="11"/>
  <c r="N705" i="11"/>
  <c r="P704" i="11"/>
  <c r="O704" i="11"/>
  <c r="N704" i="11"/>
  <c r="P703" i="11"/>
  <c r="O703" i="11"/>
  <c r="N703" i="11"/>
  <c r="P702" i="11"/>
  <c r="O702" i="11"/>
  <c r="N702" i="11"/>
  <c r="P701" i="11"/>
  <c r="O701" i="11"/>
  <c r="N701" i="11"/>
  <c r="P700" i="11"/>
  <c r="O700" i="11"/>
  <c r="N700" i="11"/>
  <c r="P699" i="11"/>
  <c r="O699" i="11"/>
  <c r="N699" i="11"/>
  <c r="P698" i="11"/>
  <c r="O698" i="11"/>
  <c r="N698" i="11"/>
  <c r="P697" i="11"/>
  <c r="O697" i="11"/>
  <c r="N697" i="11"/>
  <c r="P696" i="11"/>
  <c r="O696" i="11"/>
  <c r="N696" i="11"/>
  <c r="P692" i="11"/>
  <c r="O692" i="11"/>
  <c r="N692" i="11"/>
  <c r="P691" i="11"/>
  <c r="O691" i="11"/>
  <c r="N691" i="11"/>
  <c r="P690" i="11"/>
  <c r="O690" i="11"/>
  <c r="N690" i="11"/>
  <c r="P689" i="11"/>
  <c r="O689" i="11"/>
  <c r="N689" i="11"/>
  <c r="P688" i="11"/>
  <c r="O688" i="11"/>
  <c r="N688" i="11"/>
  <c r="P687" i="11"/>
  <c r="O687" i="11"/>
  <c r="N687" i="11"/>
  <c r="P686" i="11"/>
  <c r="O686" i="11"/>
  <c r="N686" i="11"/>
  <c r="P685" i="11"/>
  <c r="O685" i="11"/>
  <c r="N685" i="11"/>
  <c r="P684" i="11"/>
  <c r="O684" i="11"/>
  <c r="N684" i="11"/>
  <c r="P683" i="11"/>
  <c r="O683" i="11"/>
  <c r="N683" i="11"/>
  <c r="P682" i="11"/>
  <c r="O682" i="11"/>
  <c r="N682" i="11"/>
  <c r="P681" i="11"/>
  <c r="O681" i="11"/>
  <c r="N681" i="11"/>
  <c r="P680" i="11"/>
  <c r="O680" i="11"/>
  <c r="N680" i="11"/>
  <c r="P679" i="11"/>
  <c r="O679" i="11"/>
  <c r="N679" i="11"/>
  <c r="P678" i="11"/>
  <c r="O678" i="11"/>
  <c r="N678" i="11"/>
  <c r="P677" i="11"/>
  <c r="O677" i="11"/>
  <c r="N677" i="11"/>
  <c r="P676" i="11"/>
  <c r="O676" i="11"/>
  <c r="N676" i="11"/>
  <c r="P675" i="11"/>
  <c r="O675" i="11"/>
  <c r="N675" i="11"/>
  <c r="P674" i="11"/>
  <c r="O674" i="11"/>
  <c r="N674" i="11"/>
  <c r="P673" i="11"/>
  <c r="O673" i="11"/>
  <c r="N673" i="11"/>
  <c r="P672" i="11"/>
  <c r="O672" i="11"/>
  <c r="N672" i="11"/>
  <c r="P671" i="11"/>
  <c r="O671" i="11"/>
  <c r="N671" i="11"/>
  <c r="P670" i="11"/>
  <c r="O670" i="11"/>
  <c r="N670" i="11"/>
  <c r="P669" i="11"/>
  <c r="O669" i="11"/>
  <c r="N669" i="11"/>
  <c r="P668" i="11"/>
  <c r="O668" i="11"/>
  <c r="N668" i="11"/>
  <c r="P667" i="11"/>
  <c r="O667" i="11"/>
  <c r="N667" i="11"/>
  <c r="P666" i="11"/>
  <c r="O666" i="11"/>
  <c r="N666" i="11"/>
  <c r="P665" i="11"/>
  <c r="O665" i="11"/>
  <c r="N665" i="11"/>
  <c r="P664" i="11"/>
  <c r="O664" i="11"/>
  <c r="N664" i="11"/>
  <c r="P663" i="11"/>
  <c r="O663" i="11"/>
  <c r="N663" i="11"/>
  <c r="P659" i="11"/>
  <c r="O659" i="11"/>
  <c r="N659" i="11"/>
  <c r="P658" i="11"/>
  <c r="O658" i="11"/>
  <c r="N658" i="11"/>
  <c r="P657" i="11"/>
  <c r="O657" i="11"/>
  <c r="N657" i="11"/>
  <c r="P656" i="11"/>
  <c r="O656" i="11"/>
  <c r="N656" i="11"/>
  <c r="P655" i="11"/>
  <c r="O655" i="11"/>
  <c r="N655" i="11"/>
  <c r="P654" i="11"/>
  <c r="O654" i="11"/>
  <c r="N654" i="11"/>
  <c r="P653" i="11"/>
  <c r="O653" i="11"/>
  <c r="N653" i="11"/>
  <c r="P652" i="11"/>
  <c r="O652" i="11"/>
  <c r="N652" i="11"/>
  <c r="P651" i="11"/>
  <c r="O651" i="11"/>
  <c r="N651" i="11"/>
  <c r="P650" i="11"/>
  <c r="O650" i="11"/>
  <c r="N650" i="11"/>
  <c r="P649" i="11"/>
  <c r="O649" i="11"/>
  <c r="N649" i="11"/>
  <c r="P648" i="11"/>
  <c r="O648" i="11"/>
  <c r="N648" i="11"/>
  <c r="P647" i="11"/>
  <c r="O647" i="11"/>
  <c r="N647" i="11"/>
  <c r="P646" i="11"/>
  <c r="O646" i="11"/>
  <c r="N646" i="11"/>
  <c r="P645" i="11"/>
  <c r="O645" i="11"/>
  <c r="N645" i="11"/>
  <c r="P644" i="11"/>
  <c r="O644" i="11"/>
  <c r="N644" i="11"/>
  <c r="P643" i="11"/>
  <c r="O643" i="11"/>
  <c r="N643" i="11"/>
  <c r="P642" i="11"/>
  <c r="O642" i="11"/>
  <c r="N642" i="11"/>
  <c r="P641" i="11"/>
  <c r="O641" i="11"/>
  <c r="N641" i="11"/>
  <c r="P640" i="11"/>
  <c r="O640" i="11"/>
  <c r="N640" i="11"/>
  <c r="P639" i="11"/>
  <c r="O639" i="11"/>
  <c r="N639" i="11"/>
  <c r="P638" i="11"/>
  <c r="O638" i="11"/>
  <c r="N638" i="11"/>
  <c r="P637" i="11"/>
  <c r="O637" i="11"/>
  <c r="N637" i="11"/>
  <c r="P636" i="11"/>
  <c r="O636" i="11"/>
  <c r="N636" i="11"/>
  <c r="P635" i="11"/>
  <c r="O635" i="11"/>
  <c r="N635" i="11"/>
  <c r="P634" i="11"/>
  <c r="O634" i="11"/>
  <c r="N634" i="11"/>
  <c r="P633" i="11"/>
  <c r="O633" i="11"/>
  <c r="N633" i="11"/>
  <c r="P632" i="11"/>
  <c r="O632" i="11"/>
  <c r="N632" i="11"/>
  <c r="P631" i="11"/>
  <c r="O631" i="11"/>
  <c r="N631" i="11"/>
  <c r="P630" i="11"/>
  <c r="O630" i="11"/>
  <c r="N630" i="11"/>
  <c r="P626" i="11"/>
  <c r="O626" i="11"/>
  <c r="N626" i="11"/>
  <c r="P625" i="11"/>
  <c r="O625" i="11"/>
  <c r="N625" i="11"/>
  <c r="P624" i="11"/>
  <c r="O624" i="11"/>
  <c r="N624" i="11"/>
  <c r="P623" i="11"/>
  <c r="O623" i="11"/>
  <c r="N623" i="11"/>
  <c r="P622" i="11"/>
  <c r="O622" i="11"/>
  <c r="N622" i="11"/>
  <c r="P621" i="11"/>
  <c r="O621" i="11"/>
  <c r="N621" i="11"/>
  <c r="P620" i="11"/>
  <c r="O620" i="11"/>
  <c r="N620" i="11"/>
  <c r="P619" i="11"/>
  <c r="O619" i="11"/>
  <c r="N619" i="11"/>
  <c r="P618" i="11"/>
  <c r="O618" i="11"/>
  <c r="N618" i="11"/>
  <c r="P617" i="11"/>
  <c r="O617" i="11"/>
  <c r="N617" i="11"/>
  <c r="P616" i="11"/>
  <c r="O616" i="11"/>
  <c r="N616" i="11"/>
  <c r="P615" i="11"/>
  <c r="O615" i="11"/>
  <c r="N615" i="11"/>
  <c r="P614" i="11"/>
  <c r="O614" i="11"/>
  <c r="N614" i="11"/>
  <c r="P613" i="11"/>
  <c r="O613" i="11"/>
  <c r="N613" i="11"/>
  <c r="P612" i="11"/>
  <c r="O612" i="11"/>
  <c r="N612" i="11"/>
  <c r="P611" i="11"/>
  <c r="O611" i="11"/>
  <c r="N611" i="11"/>
  <c r="P610" i="11"/>
  <c r="O610" i="11"/>
  <c r="N610" i="11"/>
  <c r="P609" i="11"/>
  <c r="O609" i="11"/>
  <c r="N609" i="11"/>
  <c r="P608" i="11"/>
  <c r="O608" i="11"/>
  <c r="N608" i="11"/>
  <c r="P607" i="11"/>
  <c r="O607" i="11"/>
  <c r="N607" i="11"/>
  <c r="P606" i="11"/>
  <c r="O606" i="11"/>
  <c r="N606" i="11"/>
  <c r="P605" i="11"/>
  <c r="O605" i="11"/>
  <c r="N605" i="11"/>
  <c r="P604" i="11"/>
  <c r="O604" i="11"/>
  <c r="N604" i="11"/>
  <c r="P603" i="11"/>
  <c r="O603" i="11"/>
  <c r="N603" i="11"/>
  <c r="P602" i="11"/>
  <c r="O602" i="11"/>
  <c r="N602" i="11"/>
  <c r="P601" i="11"/>
  <c r="O601" i="11"/>
  <c r="N601" i="11"/>
  <c r="P600" i="11"/>
  <c r="O600" i="11"/>
  <c r="N600" i="11"/>
  <c r="P599" i="11"/>
  <c r="O599" i="11"/>
  <c r="N599" i="11"/>
  <c r="P598" i="11"/>
  <c r="O598" i="11"/>
  <c r="N598" i="11"/>
  <c r="P597" i="11"/>
  <c r="O597" i="11"/>
  <c r="N597" i="11"/>
  <c r="P593" i="11"/>
  <c r="O593" i="11"/>
  <c r="N593" i="11"/>
  <c r="P592" i="11"/>
  <c r="O592" i="11"/>
  <c r="N592" i="11"/>
  <c r="P591" i="11"/>
  <c r="O591" i="11"/>
  <c r="N591" i="11"/>
  <c r="P590" i="11"/>
  <c r="O590" i="11"/>
  <c r="N590" i="11"/>
  <c r="P589" i="11"/>
  <c r="O589" i="11"/>
  <c r="N589" i="11"/>
  <c r="P588" i="11"/>
  <c r="O588" i="11"/>
  <c r="N588" i="11"/>
  <c r="P587" i="11"/>
  <c r="O587" i="11"/>
  <c r="N587" i="11"/>
  <c r="P586" i="11"/>
  <c r="O586" i="11"/>
  <c r="N586" i="11"/>
  <c r="P585" i="11"/>
  <c r="O585" i="11"/>
  <c r="N585" i="11"/>
  <c r="P584" i="11"/>
  <c r="O584" i="11"/>
  <c r="N584" i="11"/>
  <c r="P583" i="11"/>
  <c r="O583" i="11"/>
  <c r="N583" i="11"/>
  <c r="P582" i="11"/>
  <c r="O582" i="11"/>
  <c r="N582" i="11"/>
  <c r="P581" i="11"/>
  <c r="O581" i="11"/>
  <c r="N581" i="11"/>
  <c r="P580" i="11"/>
  <c r="O580" i="11"/>
  <c r="N580" i="11"/>
  <c r="P579" i="11"/>
  <c r="O579" i="11"/>
  <c r="N579" i="11"/>
  <c r="P578" i="11"/>
  <c r="O578" i="11"/>
  <c r="N578" i="11"/>
  <c r="P577" i="11"/>
  <c r="O577" i="11"/>
  <c r="N577" i="11"/>
  <c r="P576" i="11"/>
  <c r="O576" i="11"/>
  <c r="N576" i="11"/>
  <c r="P575" i="11"/>
  <c r="O575" i="11"/>
  <c r="N575" i="11"/>
  <c r="P574" i="11"/>
  <c r="O574" i="11"/>
  <c r="N574" i="11"/>
  <c r="P573" i="11"/>
  <c r="O573" i="11"/>
  <c r="N573" i="11"/>
  <c r="P572" i="11"/>
  <c r="O572" i="11"/>
  <c r="N572" i="11"/>
  <c r="P571" i="11"/>
  <c r="O571" i="11"/>
  <c r="N571" i="11"/>
  <c r="P570" i="11"/>
  <c r="O570" i="11"/>
  <c r="N570" i="11"/>
  <c r="P569" i="11"/>
  <c r="O569" i="11"/>
  <c r="N569" i="11"/>
  <c r="P568" i="11"/>
  <c r="O568" i="11"/>
  <c r="N568" i="11"/>
  <c r="P567" i="11"/>
  <c r="O567" i="11"/>
  <c r="N567" i="11"/>
  <c r="P566" i="11"/>
  <c r="O566" i="11"/>
  <c r="N566" i="11"/>
  <c r="P565" i="11"/>
  <c r="O565" i="11"/>
  <c r="N565" i="11"/>
  <c r="P564" i="11"/>
  <c r="O564" i="11"/>
  <c r="N564" i="11"/>
  <c r="P560" i="11"/>
  <c r="O560" i="11"/>
  <c r="N560" i="11"/>
  <c r="P559" i="11"/>
  <c r="O559" i="11"/>
  <c r="N559" i="11"/>
  <c r="P558" i="11"/>
  <c r="O558" i="11"/>
  <c r="N558" i="11"/>
  <c r="P557" i="11"/>
  <c r="O557" i="11"/>
  <c r="N557" i="11"/>
  <c r="P556" i="11"/>
  <c r="O556" i="11"/>
  <c r="N556" i="11"/>
  <c r="P555" i="11"/>
  <c r="O555" i="11"/>
  <c r="N555" i="11"/>
  <c r="P554" i="11"/>
  <c r="O554" i="11"/>
  <c r="N554" i="11"/>
  <c r="P553" i="11"/>
  <c r="O553" i="11"/>
  <c r="N553" i="11"/>
  <c r="P552" i="11"/>
  <c r="O552" i="11"/>
  <c r="N552" i="11"/>
  <c r="P551" i="11"/>
  <c r="O551" i="11"/>
  <c r="N551" i="11"/>
  <c r="P550" i="11"/>
  <c r="O550" i="11"/>
  <c r="N550" i="11"/>
  <c r="P549" i="11"/>
  <c r="O549" i="11"/>
  <c r="N549" i="11"/>
  <c r="P548" i="11"/>
  <c r="O548" i="11"/>
  <c r="N548" i="11"/>
  <c r="P547" i="11"/>
  <c r="O547" i="11"/>
  <c r="N547" i="11"/>
  <c r="P546" i="11"/>
  <c r="O546" i="11"/>
  <c r="N546" i="11"/>
  <c r="P545" i="11"/>
  <c r="O545" i="11"/>
  <c r="N545" i="11"/>
  <c r="P544" i="11"/>
  <c r="O544" i="11"/>
  <c r="N544" i="11"/>
  <c r="P543" i="11"/>
  <c r="O543" i="11"/>
  <c r="N543" i="11"/>
  <c r="P542" i="11"/>
  <c r="O542" i="11"/>
  <c r="N542" i="11"/>
  <c r="P541" i="11"/>
  <c r="O541" i="11"/>
  <c r="N541" i="11"/>
  <c r="P540" i="11"/>
  <c r="O540" i="11"/>
  <c r="N540" i="11"/>
  <c r="P539" i="11"/>
  <c r="O539" i="11"/>
  <c r="N539" i="11"/>
  <c r="P538" i="11"/>
  <c r="O538" i="11"/>
  <c r="N538" i="11"/>
  <c r="P537" i="11"/>
  <c r="O537" i="11"/>
  <c r="N537" i="11"/>
  <c r="P536" i="11"/>
  <c r="O536" i="11"/>
  <c r="N536" i="11"/>
  <c r="P535" i="11"/>
  <c r="O535" i="11"/>
  <c r="N535" i="11"/>
  <c r="P534" i="11"/>
  <c r="O534" i="11"/>
  <c r="N534" i="11"/>
  <c r="P533" i="11"/>
  <c r="O533" i="11"/>
  <c r="N533" i="11"/>
  <c r="P532" i="11"/>
  <c r="O532" i="11"/>
  <c r="N532" i="11"/>
  <c r="P531" i="11"/>
  <c r="O531" i="11"/>
  <c r="N531" i="11"/>
  <c r="P527" i="11"/>
  <c r="O527" i="11"/>
  <c r="N527" i="11"/>
  <c r="P526" i="11"/>
  <c r="O526" i="11"/>
  <c r="N526" i="11"/>
  <c r="P525" i="11"/>
  <c r="O525" i="11"/>
  <c r="N525" i="11"/>
  <c r="P524" i="11"/>
  <c r="O524" i="11"/>
  <c r="N524" i="11"/>
  <c r="P523" i="11"/>
  <c r="O523" i="11"/>
  <c r="N523" i="11"/>
  <c r="P522" i="11"/>
  <c r="O522" i="11"/>
  <c r="N522" i="11"/>
  <c r="P521" i="11"/>
  <c r="O521" i="11"/>
  <c r="N521" i="11"/>
  <c r="P520" i="11"/>
  <c r="O520" i="11"/>
  <c r="N520" i="11"/>
  <c r="P519" i="11"/>
  <c r="O519" i="11"/>
  <c r="N519" i="11"/>
  <c r="P518" i="11"/>
  <c r="O518" i="11"/>
  <c r="N518" i="11"/>
  <c r="P517" i="11"/>
  <c r="O517" i="11"/>
  <c r="N517" i="11"/>
  <c r="P516" i="11"/>
  <c r="O516" i="11"/>
  <c r="N516" i="11"/>
  <c r="P515" i="11"/>
  <c r="O515" i="11"/>
  <c r="N515" i="11"/>
  <c r="P514" i="11"/>
  <c r="O514" i="11"/>
  <c r="N514" i="11"/>
  <c r="P513" i="11"/>
  <c r="O513" i="11"/>
  <c r="N513" i="11"/>
  <c r="P512" i="11"/>
  <c r="O512" i="11"/>
  <c r="N512" i="11"/>
  <c r="P511" i="11"/>
  <c r="O511" i="11"/>
  <c r="N511" i="11"/>
  <c r="P510" i="11"/>
  <c r="O510" i="11"/>
  <c r="N510" i="11"/>
  <c r="P509" i="11"/>
  <c r="O509" i="11"/>
  <c r="N509" i="11"/>
  <c r="P508" i="11"/>
  <c r="O508" i="11"/>
  <c r="N508" i="11"/>
  <c r="P507" i="11"/>
  <c r="O507" i="11"/>
  <c r="N507" i="11"/>
  <c r="P506" i="11"/>
  <c r="O506" i="11"/>
  <c r="N506" i="11"/>
  <c r="P505" i="11"/>
  <c r="O505" i="11"/>
  <c r="N505" i="11"/>
  <c r="P504" i="11"/>
  <c r="O504" i="11"/>
  <c r="N504" i="11"/>
  <c r="P503" i="11"/>
  <c r="O503" i="11"/>
  <c r="N503" i="11"/>
  <c r="P502" i="11"/>
  <c r="O502" i="11"/>
  <c r="N502" i="11"/>
  <c r="P501" i="11"/>
  <c r="O501" i="11"/>
  <c r="N501" i="11"/>
  <c r="P500" i="11"/>
  <c r="O500" i="11"/>
  <c r="N500" i="11"/>
  <c r="P499" i="11"/>
  <c r="O499" i="11"/>
  <c r="N499" i="11"/>
  <c r="P498" i="11"/>
  <c r="O498" i="11"/>
  <c r="N498" i="11"/>
  <c r="P494" i="11"/>
  <c r="O494" i="11"/>
  <c r="N494" i="11"/>
  <c r="P493" i="11"/>
  <c r="O493" i="11"/>
  <c r="N493" i="11"/>
  <c r="P492" i="11"/>
  <c r="O492" i="11"/>
  <c r="N492" i="11"/>
  <c r="P491" i="11"/>
  <c r="O491" i="11"/>
  <c r="N491" i="11"/>
  <c r="P490" i="11"/>
  <c r="O490" i="11"/>
  <c r="N490" i="11"/>
  <c r="P489" i="11"/>
  <c r="O489" i="11"/>
  <c r="N489" i="11"/>
  <c r="P488" i="11"/>
  <c r="O488" i="11"/>
  <c r="N488" i="11"/>
  <c r="P487" i="11"/>
  <c r="O487" i="11"/>
  <c r="N487" i="11"/>
  <c r="P486" i="11"/>
  <c r="O486" i="11"/>
  <c r="N486" i="11"/>
  <c r="P485" i="11"/>
  <c r="O485" i="11"/>
  <c r="N485" i="11"/>
  <c r="P484" i="11"/>
  <c r="O484" i="11"/>
  <c r="N484" i="11"/>
  <c r="P483" i="11"/>
  <c r="O483" i="11"/>
  <c r="N483" i="11"/>
  <c r="P482" i="11"/>
  <c r="O482" i="11"/>
  <c r="N482" i="11"/>
  <c r="P481" i="11"/>
  <c r="O481" i="11"/>
  <c r="N481" i="11"/>
  <c r="P480" i="11"/>
  <c r="O480" i="11"/>
  <c r="N480" i="11"/>
  <c r="P479" i="11"/>
  <c r="O479" i="11"/>
  <c r="N479" i="11"/>
  <c r="P478" i="11"/>
  <c r="O478" i="11"/>
  <c r="N478" i="11"/>
  <c r="P477" i="11"/>
  <c r="O477" i="11"/>
  <c r="N477" i="11"/>
  <c r="P476" i="11"/>
  <c r="O476" i="11"/>
  <c r="N476" i="11"/>
  <c r="P475" i="11"/>
  <c r="O475" i="11"/>
  <c r="N475" i="11"/>
  <c r="P474" i="11"/>
  <c r="O474" i="11"/>
  <c r="N474" i="11"/>
  <c r="P473" i="11"/>
  <c r="O473" i="11"/>
  <c r="N473" i="11"/>
  <c r="P472" i="11"/>
  <c r="O472" i="11"/>
  <c r="N472" i="11"/>
  <c r="P471" i="11"/>
  <c r="O471" i="11"/>
  <c r="N471" i="11"/>
  <c r="P470" i="11"/>
  <c r="O470" i="11"/>
  <c r="N470" i="11"/>
  <c r="P469" i="11"/>
  <c r="O469" i="11"/>
  <c r="N469" i="11"/>
  <c r="P468" i="11"/>
  <c r="O468" i="11"/>
  <c r="N468" i="11"/>
  <c r="P467" i="11"/>
  <c r="O467" i="11"/>
  <c r="N467" i="11"/>
  <c r="P466" i="11"/>
  <c r="O466" i="11"/>
  <c r="N466" i="11"/>
  <c r="P465" i="11"/>
  <c r="O465" i="11"/>
  <c r="N465" i="11"/>
  <c r="P461" i="11"/>
  <c r="O461" i="11"/>
  <c r="N461" i="11"/>
  <c r="P460" i="11"/>
  <c r="O460" i="11"/>
  <c r="N460" i="11"/>
  <c r="P459" i="11"/>
  <c r="O459" i="11"/>
  <c r="N459" i="11"/>
  <c r="P458" i="11"/>
  <c r="O458" i="11"/>
  <c r="N458" i="11"/>
  <c r="P457" i="11"/>
  <c r="O457" i="11"/>
  <c r="N457" i="11"/>
  <c r="P456" i="11"/>
  <c r="O456" i="11"/>
  <c r="N456" i="11"/>
  <c r="P455" i="11"/>
  <c r="O455" i="11"/>
  <c r="N455" i="11"/>
  <c r="P454" i="11"/>
  <c r="O454" i="11"/>
  <c r="N454" i="11"/>
  <c r="P453" i="11"/>
  <c r="O453" i="11"/>
  <c r="N453" i="11"/>
  <c r="P452" i="11"/>
  <c r="O452" i="11"/>
  <c r="N452" i="11"/>
  <c r="P451" i="11"/>
  <c r="O451" i="11"/>
  <c r="N451" i="11"/>
  <c r="P450" i="11"/>
  <c r="O450" i="11"/>
  <c r="N450" i="11"/>
  <c r="P449" i="11"/>
  <c r="O449" i="11"/>
  <c r="N449" i="11"/>
  <c r="P448" i="11"/>
  <c r="O448" i="11"/>
  <c r="N448" i="11"/>
  <c r="P447" i="11"/>
  <c r="O447" i="11"/>
  <c r="N447" i="11"/>
  <c r="P446" i="11"/>
  <c r="O446" i="11"/>
  <c r="N446" i="11"/>
  <c r="P445" i="11"/>
  <c r="O445" i="11"/>
  <c r="N445" i="11"/>
  <c r="P444" i="11"/>
  <c r="O444" i="11"/>
  <c r="N444" i="11"/>
  <c r="P443" i="11"/>
  <c r="O443" i="11"/>
  <c r="N443" i="11"/>
  <c r="P442" i="11"/>
  <c r="O442" i="11"/>
  <c r="N442" i="11"/>
  <c r="P441" i="11"/>
  <c r="O441" i="11"/>
  <c r="N441" i="11"/>
  <c r="P440" i="11"/>
  <c r="O440" i="11"/>
  <c r="N440" i="11"/>
  <c r="P439" i="11"/>
  <c r="O439" i="11"/>
  <c r="N439" i="11"/>
  <c r="P438" i="11"/>
  <c r="O438" i="11"/>
  <c r="N438" i="11"/>
  <c r="P437" i="11"/>
  <c r="O437" i="11"/>
  <c r="N437" i="11"/>
  <c r="P436" i="11"/>
  <c r="O436" i="11"/>
  <c r="N436" i="11"/>
  <c r="P435" i="11"/>
  <c r="O435" i="11"/>
  <c r="N435" i="11"/>
  <c r="P434" i="11"/>
  <c r="O434" i="11"/>
  <c r="N434" i="11"/>
  <c r="P433" i="11"/>
  <c r="O433" i="11"/>
  <c r="N433" i="11"/>
  <c r="P432" i="11"/>
  <c r="O432" i="11"/>
  <c r="N432" i="11"/>
  <c r="P428" i="11"/>
  <c r="O428" i="11"/>
  <c r="N428" i="11"/>
  <c r="P427" i="11"/>
  <c r="O427" i="11"/>
  <c r="N427" i="11"/>
  <c r="P426" i="11"/>
  <c r="O426" i="11"/>
  <c r="N426" i="11"/>
  <c r="P425" i="11"/>
  <c r="O425" i="11"/>
  <c r="N425" i="11"/>
  <c r="P424" i="11"/>
  <c r="O424" i="11"/>
  <c r="N424" i="11"/>
  <c r="P423" i="11"/>
  <c r="O423" i="11"/>
  <c r="N423" i="11"/>
  <c r="P422" i="11"/>
  <c r="O422" i="11"/>
  <c r="N422" i="11"/>
  <c r="P421" i="11"/>
  <c r="O421" i="11"/>
  <c r="N421" i="11"/>
  <c r="P420" i="11"/>
  <c r="O420" i="11"/>
  <c r="N420" i="11"/>
  <c r="P419" i="11"/>
  <c r="O419" i="11"/>
  <c r="N419" i="11"/>
  <c r="P418" i="11"/>
  <c r="O418" i="11"/>
  <c r="N418" i="11"/>
  <c r="P417" i="11"/>
  <c r="O417" i="11"/>
  <c r="N417" i="11"/>
  <c r="P416" i="11"/>
  <c r="O416" i="11"/>
  <c r="N416" i="11"/>
  <c r="P415" i="11"/>
  <c r="O415" i="11"/>
  <c r="N415" i="11"/>
  <c r="P414" i="11"/>
  <c r="O414" i="11"/>
  <c r="N414" i="11"/>
  <c r="P413" i="11"/>
  <c r="O413" i="11"/>
  <c r="N413" i="11"/>
  <c r="P412" i="11"/>
  <c r="O412" i="11"/>
  <c r="N412" i="11"/>
  <c r="P411" i="11"/>
  <c r="O411" i="11"/>
  <c r="N411" i="11"/>
  <c r="P410" i="11"/>
  <c r="O410" i="11"/>
  <c r="N410" i="11"/>
  <c r="P409" i="11"/>
  <c r="O409" i="11"/>
  <c r="N409" i="11"/>
  <c r="P408" i="11"/>
  <c r="O408" i="11"/>
  <c r="N408" i="11"/>
  <c r="P407" i="11"/>
  <c r="O407" i="11"/>
  <c r="N407" i="11"/>
  <c r="P406" i="11"/>
  <c r="O406" i="11"/>
  <c r="N406" i="11"/>
  <c r="P405" i="11"/>
  <c r="O405" i="11"/>
  <c r="N405" i="11"/>
  <c r="P404" i="11"/>
  <c r="O404" i="11"/>
  <c r="N404" i="11"/>
  <c r="P403" i="11"/>
  <c r="O403" i="11"/>
  <c r="N403" i="11"/>
  <c r="P402" i="11"/>
  <c r="O402" i="11"/>
  <c r="N402" i="11"/>
  <c r="P401" i="11"/>
  <c r="O401" i="11"/>
  <c r="N401" i="11"/>
  <c r="P400" i="11"/>
  <c r="O400" i="11"/>
  <c r="N400" i="11"/>
  <c r="P399" i="11"/>
  <c r="O399" i="11"/>
  <c r="N399" i="11"/>
  <c r="P395" i="11"/>
  <c r="O395" i="11"/>
  <c r="N395" i="11"/>
  <c r="P394" i="11"/>
  <c r="O394" i="11"/>
  <c r="N394" i="11"/>
  <c r="P393" i="11"/>
  <c r="O393" i="11"/>
  <c r="N393" i="11"/>
  <c r="P392" i="11"/>
  <c r="O392" i="11"/>
  <c r="N392" i="11"/>
  <c r="P391" i="11"/>
  <c r="O391" i="11"/>
  <c r="N391" i="11"/>
  <c r="P390" i="11"/>
  <c r="O390" i="11"/>
  <c r="N390" i="11"/>
  <c r="P389" i="11"/>
  <c r="O389" i="11"/>
  <c r="N389" i="11"/>
  <c r="P388" i="11"/>
  <c r="O388" i="11"/>
  <c r="N388" i="11"/>
  <c r="P387" i="11"/>
  <c r="O387" i="11"/>
  <c r="N387" i="11"/>
  <c r="P386" i="11"/>
  <c r="O386" i="11"/>
  <c r="N386" i="11"/>
  <c r="P385" i="11"/>
  <c r="O385" i="11"/>
  <c r="N385" i="11"/>
  <c r="P384" i="11"/>
  <c r="O384" i="11"/>
  <c r="N384" i="11"/>
  <c r="P383" i="11"/>
  <c r="O383" i="11"/>
  <c r="N383" i="11"/>
  <c r="P382" i="11"/>
  <c r="O382" i="11"/>
  <c r="N382" i="11"/>
  <c r="P381" i="11"/>
  <c r="O381" i="11"/>
  <c r="N381" i="11"/>
  <c r="P380" i="11"/>
  <c r="O380" i="11"/>
  <c r="N380" i="11"/>
  <c r="P379" i="11"/>
  <c r="O379" i="11"/>
  <c r="N379" i="11"/>
  <c r="P378" i="11"/>
  <c r="O378" i="11"/>
  <c r="N378" i="11"/>
  <c r="P377" i="11"/>
  <c r="O377" i="11"/>
  <c r="N377" i="11"/>
  <c r="P376" i="11"/>
  <c r="O376" i="11"/>
  <c r="N376" i="11"/>
  <c r="P375" i="11"/>
  <c r="O375" i="11"/>
  <c r="N375" i="11"/>
  <c r="P374" i="11"/>
  <c r="O374" i="11"/>
  <c r="N374" i="11"/>
  <c r="P373" i="11"/>
  <c r="O373" i="11"/>
  <c r="N373" i="11"/>
  <c r="P372" i="11"/>
  <c r="O372" i="11"/>
  <c r="N372" i="11"/>
  <c r="P371" i="11"/>
  <c r="O371" i="11"/>
  <c r="N371" i="11"/>
  <c r="P370" i="11"/>
  <c r="O370" i="11"/>
  <c r="N370" i="11"/>
  <c r="P369" i="11"/>
  <c r="O369" i="11"/>
  <c r="N369" i="11"/>
  <c r="P368" i="11"/>
  <c r="O368" i="11"/>
  <c r="N368" i="11"/>
  <c r="P367" i="11"/>
  <c r="O367" i="11"/>
  <c r="N367" i="11"/>
  <c r="P366" i="11"/>
  <c r="O366" i="11"/>
  <c r="N366" i="11"/>
  <c r="P362" i="11"/>
  <c r="O362" i="11"/>
  <c r="N362" i="11"/>
  <c r="P361" i="11"/>
  <c r="O361" i="11"/>
  <c r="N361" i="11"/>
  <c r="P360" i="11"/>
  <c r="O360" i="11"/>
  <c r="N360" i="11"/>
  <c r="P359" i="11"/>
  <c r="O359" i="11"/>
  <c r="N359" i="11"/>
  <c r="P358" i="11"/>
  <c r="O358" i="11"/>
  <c r="N358" i="11"/>
  <c r="P357" i="11"/>
  <c r="O357" i="11"/>
  <c r="N357" i="11"/>
  <c r="P356" i="11"/>
  <c r="O356" i="11"/>
  <c r="N356" i="11"/>
  <c r="P355" i="11"/>
  <c r="O355" i="11"/>
  <c r="N355" i="11"/>
  <c r="P354" i="11"/>
  <c r="O354" i="11"/>
  <c r="N354" i="11"/>
  <c r="P353" i="11"/>
  <c r="O353" i="11"/>
  <c r="N353" i="11"/>
  <c r="P352" i="11"/>
  <c r="O352" i="11"/>
  <c r="N352" i="11"/>
  <c r="P351" i="11"/>
  <c r="O351" i="11"/>
  <c r="N351" i="11"/>
  <c r="P350" i="11"/>
  <c r="O350" i="11"/>
  <c r="N350" i="11"/>
  <c r="P349" i="11"/>
  <c r="O349" i="11"/>
  <c r="N349" i="11"/>
  <c r="P348" i="11"/>
  <c r="O348" i="11"/>
  <c r="N348" i="11"/>
  <c r="P347" i="11"/>
  <c r="O347" i="11"/>
  <c r="N347" i="11"/>
  <c r="P346" i="11"/>
  <c r="O346" i="11"/>
  <c r="N346" i="11"/>
  <c r="P345" i="11"/>
  <c r="O345" i="11"/>
  <c r="N345" i="11"/>
  <c r="P344" i="11"/>
  <c r="O344" i="11"/>
  <c r="N344" i="11"/>
  <c r="P343" i="11"/>
  <c r="O343" i="11"/>
  <c r="N343" i="11"/>
  <c r="P342" i="11"/>
  <c r="O342" i="11"/>
  <c r="N342" i="11"/>
  <c r="P341" i="11"/>
  <c r="O341" i="11"/>
  <c r="N341" i="11"/>
  <c r="P340" i="11"/>
  <c r="O340" i="11"/>
  <c r="N340" i="11"/>
  <c r="P339" i="11"/>
  <c r="O339" i="11"/>
  <c r="N339" i="11"/>
  <c r="P338" i="11"/>
  <c r="O338" i="11"/>
  <c r="N338" i="11"/>
  <c r="P337" i="11"/>
  <c r="O337" i="11"/>
  <c r="N337" i="11"/>
  <c r="P336" i="11"/>
  <c r="O336" i="11"/>
  <c r="N336" i="11"/>
  <c r="P335" i="11"/>
  <c r="O335" i="11"/>
  <c r="N335" i="11"/>
  <c r="P334" i="11"/>
  <c r="O334" i="11"/>
  <c r="N334" i="11"/>
  <c r="P333" i="11"/>
  <c r="O333" i="11"/>
  <c r="N333" i="11"/>
  <c r="P329" i="11"/>
  <c r="O329" i="11"/>
  <c r="N329" i="11"/>
  <c r="P328" i="11"/>
  <c r="O328" i="11"/>
  <c r="N328" i="11"/>
  <c r="P327" i="11"/>
  <c r="O327" i="11"/>
  <c r="N327" i="11"/>
  <c r="P326" i="11"/>
  <c r="O326" i="11"/>
  <c r="N326" i="11"/>
  <c r="P325" i="11"/>
  <c r="O325" i="11"/>
  <c r="N325" i="11"/>
  <c r="P324" i="11"/>
  <c r="O324" i="11"/>
  <c r="N324" i="11"/>
  <c r="P323" i="11"/>
  <c r="O323" i="11"/>
  <c r="N323" i="11"/>
  <c r="P322" i="11"/>
  <c r="O322" i="11"/>
  <c r="N322" i="11"/>
  <c r="P321" i="11"/>
  <c r="O321" i="11"/>
  <c r="N321" i="11"/>
  <c r="P320" i="11"/>
  <c r="O320" i="11"/>
  <c r="N320" i="11"/>
  <c r="P319" i="11"/>
  <c r="O319" i="11"/>
  <c r="N319" i="11"/>
  <c r="P318" i="11"/>
  <c r="O318" i="11"/>
  <c r="N318" i="11"/>
  <c r="P317" i="11"/>
  <c r="O317" i="11"/>
  <c r="N317" i="11"/>
  <c r="P316" i="11"/>
  <c r="O316" i="11"/>
  <c r="N316" i="11"/>
  <c r="P315" i="11"/>
  <c r="O315" i="11"/>
  <c r="N315" i="11"/>
  <c r="P314" i="11"/>
  <c r="O314" i="11"/>
  <c r="N314" i="11"/>
  <c r="P313" i="11"/>
  <c r="O313" i="11"/>
  <c r="N313" i="11"/>
  <c r="P312" i="11"/>
  <c r="O312" i="11"/>
  <c r="N312" i="11"/>
  <c r="P311" i="11"/>
  <c r="O311" i="11"/>
  <c r="N311" i="11"/>
  <c r="P310" i="11"/>
  <c r="O310" i="11"/>
  <c r="N310" i="11"/>
  <c r="P309" i="11"/>
  <c r="O309" i="11"/>
  <c r="N309" i="11"/>
  <c r="P308" i="11"/>
  <c r="O308" i="11"/>
  <c r="N308" i="11"/>
  <c r="P307" i="11"/>
  <c r="O307" i="11"/>
  <c r="N307" i="11"/>
  <c r="P306" i="11"/>
  <c r="O306" i="11"/>
  <c r="N306" i="11"/>
  <c r="P305" i="11"/>
  <c r="O305" i="11"/>
  <c r="N305" i="11"/>
  <c r="P304" i="11"/>
  <c r="O304" i="11"/>
  <c r="N304" i="11"/>
  <c r="P303" i="11"/>
  <c r="O303" i="11"/>
  <c r="N303" i="11"/>
  <c r="P302" i="11"/>
  <c r="O302" i="11"/>
  <c r="N302" i="11"/>
  <c r="P301" i="11"/>
  <c r="O301" i="11"/>
  <c r="N301" i="11"/>
  <c r="P300" i="11"/>
  <c r="O300" i="11"/>
  <c r="N300" i="11"/>
  <c r="P296" i="11"/>
  <c r="O296" i="11"/>
  <c r="N296" i="11"/>
  <c r="P295" i="11"/>
  <c r="O295" i="11"/>
  <c r="N295" i="11"/>
  <c r="P294" i="11"/>
  <c r="O294" i="11"/>
  <c r="N294" i="11"/>
  <c r="P293" i="11"/>
  <c r="O293" i="11"/>
  <c r="N293" i="11"/>
  <c r="P292" i="11"/>
  <c r="O292" i="11"/>
  <c r="N292" i="11"/>
  <c r="P291" i="11"/>
  <c r="O291" i="11"/>
  <c r="N291" i="11"/>
  <c r="P290" i="11"/>
  <c r="O290" i="11"/>
  <c r="N290" i="11"/>
  <c r="P289" i="11"/>
  <c r="O289" i="11"/>
  <c r="N289" i="11"/>
  <c r="P288" i="11"/>
  <c r="O288" i="11"/>
  <c r="N288" i="11"/>
  <c r="P287" i="11"/>
  <c r="O287" i="11"/>
  <c r="N287" i="11"/>
  <c r="P286" i="11"/>
  <c r="O286" i="11"/>
  <c r="N286" i="11"/>
  <c r="P285" i="11"/>
  <c r="O285" i="11"/>
  <c r="N285" i="11"/>
  <c r="P284" i="11"/>
  <c r="O284" i="11"/>
  <c r="N284" i="11"/>
  <c r="P283" i="11"/>
  <c r="O283" i="11"/>
  <c r="N283" i="11"/>
  <c r="P282" i="11"/>
  <c r="O282" i="11"/>
  <c r="N282" i="11"/>
  <c r="P281" i="11"/>
  <c r="O281" i="11"/>
  <c r="N281" i="11"/>
  <c r="P280" i="11"/>
  <c r="O280" i="11"/>
  <c r="N280" i="11"/>
  <c r="P279" i="11"/>
  <c r="O279" i="11"/>
  <c r="N279" i="11"/>
  <c r="P278" i="11"/>
  <c r="O278" i="11"/>
  <c r="N278" i="11"/>
  <c r="P277" i="11"/>
  <c r="O277" i="11"/>
  <c r="N277" i="11"/>
  <c r="P276" i="11"/>
  <c r="O276" i="11"/>
  <c r="N276" i="11"/>
  <c r="P275" i="11"/>
  <c r="O275" i="11"/>
  <c r="N275" i="11"/>
  <c r="P274" i="11"/>
  <c r="O274" i="11"/>
  <c r="N274" i="11"/>
  <c r="P273" i="11"/>
  <c r="O273" i="11"/>
  <c r="N273" i="11"/>
  <c r="P272" i="11"/>
  <c r="O272" i="11"/>
  <c r="N272" i="11"/>
  <c r="P271" i="11"/>
  <c r="O271" i="11"/>
  <c r="N271" i="11"/>
  <c r="P270" i="11"/>
  <c r="O270" i="11"/>
  <c r="N270" i="11"/>
  <c r="P269" i="11"/>
  <c r="O269" i="11"/>
  <c r="N269" i="11"/>
  <c r="P268" i="11"/>
  <c r="O268" i="11"/>
  <c r="N268" i="11"/>
  <c r="P267" i="11"/>
  <c r="O267" i="11"/>
  <c r="N267" i="11"/>
  <c r="P263" i="11"/>
  <c r="O263" i="11"/>
  <c r="N263" i="11"/>
  <c r="P262" i="11"/>
  <c r="O262" i="11"/>
  <c r="N262" i="11"/>
  <c r="P261" i="11"/>
  <c r="T30" i="11" s="1"/>
  <c r="O261" i="11"/>
  <c r="N261" i="11"/>
  <c r="P260" i="11"/>
  <c r="O260" i="11"/>
  <c r="N260" i="11"/>
  <c r="P259" i="11"/>
  <c r="O259" i="11"/>
  <c r="N259" i="11"/>
  <c r="P258" i="11"/>
  <c r="O258" i="11"/>
  <c r="N258" i="11"/>
  <c r="P257" i="11"/>
  <c r="O257" i="11"/>
  <c r="N257" i="11"/>
  <c r="P256" i="11"/>
  <c r="O256" i="11"/>
  <c r="N256" i="11"/>
  <c r="P255" i="11"/>
  <c r="O255" i="11"/>
  <c r="N255" i="11"/>
  <c r="P254" i="11"/>
  <c r="O254" i="11"/>
  <c r="N254" i="11"/>
  <c r="P253" i="11"/>
  <c r="O253" i="11"/>
  <c r="N253" i="11"/>
  <c r="P252" i="11"/>
  <c r="O252" i="11"/>
  <c r="N252" i="11"/>
  <c r="P251" i="11"/>
  <c r="O251" i="11"/>
  <c r="N251" i="11"/>
  <c r="P250" i="11"/>
  <c r="O250" i="11"/>
  <c r="N250" i="11"/>
  <c r="P249" i="11"/>
  <c r="O249" i="11"/>
  <c r="N249" i="11"/>
  <c r="P248" i="11"/>
  <c r="O248" i="11"/>
  <c r="N248" i="11"/>
  <c r="P247" i="11"/>
  <c r="O247" i="11"/>
  <c r="N247" i="11"/>
  <c r="P246" i="11"/>
  <c r="O246" i="11"/>
  <c r="N246" i="11"/>
  <c r="P245" i="11"/>
  <c r="O245" i="11"/>
  <c r="N245" i="11"/>
  <c r="P244" i="11"/>
  <c r="O244" i="11"/>
  <c r="N244" i="11"/>
  <c r="P243" i="11"/>
  <c r="O243" i="11"/>
  <c r="N243" i="11"/>
  <c r="P242" i="11"/>
  <c r="O242" i="11"/>
  <c r="N242" i="11"/>
  <c r="P241" i="11"/>
  <c r="O241" i="11"/>
  <c r="N241" i="11"/>
  <c r="P240" i="11"/>
  <c r="O240" i="11"/>
  <c r="N240" i="11"/>
  <c r="P239" i="11"/>
  <c r="O239" i="11"/>
  <c r="N239" i="11"/>
  <c r="P238" i="11"/>
  <c r="O238" i="11"/>
  <c r="N238" i="11"/>
  <c r="P237" i="11"/>
  <c r="O237" i="11"/>
  <c r="N237" i="11"/>
  <c r="P236" i="11"/>
  <c r="O236" i="11"/>
  <c r="N236" i="11"/>
  <c r="P235" i="11"/>
  <c r="O235" i="11"/>
  <c r="N235" i="11"/>
  <c r="P234" i="11"/>
  <c r="O234" i="11"/>
  <c r="N234" i="11"/>
  <c r="P230" i="11"/>
  <c r="O230" i="11"/>
  <c r="N230" i="11"/>
  <c r="P229" i="11"/>
  <c r="O229" i="11"/>
  <c r="N229" i="11"/>
  <c r="P228" i="11"/>
  <c r="O228" i="11"/>
  <c r="N228" i="11"/>
  <c r="P227" i="11"/>
  <c r="O227" i="11"/>
  <c r="N227" i="11"/>
  <c r="P226" i="11"/>
  <c r="O226" i="11"/>
  <c r="N226" i="11"/>
  <c r="P225" i="11"/>
  <c r="O225" i="11"/>
  <c r="N225" i="11"/>
  <c r="P224" i="11"/>
  <c r="O224" i="11"/>
  <c r="N224" i="11"/>
  <c r="P223" i="11"/>
  <c r="O223" i="11"/>
  <c r="N223" i="11"/>
  <c r="P222" i="11"/>
  <c r="O222" i="11"/>
  <c r="N222" i="11"/>
  <c r="P221" i="11"/>
  <c r="O221" i="11"/>
  <c r="N221" i="11"/>
  <c r="P220" i="11"/>
  <c r="O220" i="11"/>
  <c r="N220" i="11"/>
  <c r="P219" i="11"/>
  <c r="O219" i="11"/>
  <c r="N219" i="11"/>
  <c r="P218" i="11"/>
  <c r="O218" i="11"/>
  <c r="N218" i="11"/>
  <c r="P217" i="11"/>
  <c r="O217" i="11"/>
  <c r="N217" i="11"/>
  <c r="P216" i="11"/>
  <c r="O216" i="11"/>
  <c r="N216" i="11"/>
  <c r="P215" i="11"/>
  <c r="O215" i="11"/>
  <c r="N215" i="11"/>
  <c r="P214" i="11"/>
  <c r="O214" i="11"/>
  <c r="N214" i="11"/>
  <c r="P213" i="11"/>
  <c r="O213" i="11"/>
  <c r="N213" i="11"/>
  <c r="P212" i="11"/>
  <c r="O212" i="11"/>
  <c r="N212" i="11"/>
  <c r="P211" i="11"/>
  <c r="O211" i="11"/>
  <c r="N211" i="11"/>
  <c r="P210" i="11"/>
  <c r="O210" i="11"/>
  <c r="N210" i="11"/>
  <c r="P209" i="11"/>
  <c r="O209" i="11"/>
  <c r="N209" i="11"/>
  <c r="P208" i="11"/>
  <c r="O208" i="11"/>
  <c r="N208" i="11"/>
  <c r="P207" i="11"/>
  <c r="O207" i="11"/>
  <c r="N207" i="11"/>
  <c r="P206" i="11"/>
  <c r="O206" i="11"/>
  <c r="N206" i="11"/>
  <c r="P205" i="11"/>
  <c r="O205" i="11"/>
  <c r="N205" i="11"/>
  <c r="P204" i="11"/>
  <c r="O204" i="11"/>
  <c r="N204" i="11"/>
  <c r="P203" i="11"/>
  <c r="O203" i="11"/>
  <c r="N203" i="11"/>
  <c r="P202" i="11"/>
  <c r="O202" i="11"/>
  <c r="N202" i="11"/>
  <c r="P201" i="11"/>
  <c r="O201" i="11"/>
  <c r="N201" i="11"/>
  <c r="P197" i="11"/>
  <c r="O197" i="11"/>
  <c r="N197" i="11"/>
  <c r="P196" i="11"/>
  <c r="O196" i="11"/>
  <c r="N196" i="11"/>
  <c r="P195" i="11"/>
  <c r="O195" i="11"/>
  <c r="N195" i="11"/>
  <c r="P194" i="11"/>
  <c r="O194" i="11"/>
  <c r="N194" i="11"/>
  <c r="P193" i="11"/>
  <c r="O193" i="11"/>
  <c r="N193" i="11"/>
  <c r="P192" i="11"/>
  <c r="O192" i="11"/>
  <c r="N192" i="11"/>
  <c r="P191" i="11"/>
  <c r="O191" i="11"/>
  <c r="N191" i="11"/>
  <c r="P190" i="11"/>
  <c r="O190" i="11"/>
  <c r="N190" i="11"/>
  <c r="P189" i="11"/>
  <c r="O189" i="11"/>
  <c r="N189" i="11"/>
  <c r="P188" i="11"/>
  <c r="O188" i="11"/>
  <c r="N188" i="11"/>
  <c r="P187" i="11"/>
  <c r="O187" i="11"/>
  <c r="N187" i="11"/>
  <c r="P186" i="11"/>
  <c r="O186" i="11"/>
  <c r="N186" i="11"/>
  <c r="P185" i="11"/>
  <c r="O185" i="11"/>
  <c r="N185" i="11"/>
  <c r="P184" i="11"/>
  <c r="O184" i="11"/>
  <c r="N184" i="11"/>
  <c r="P183" i="11"/>
  <c r="O183" i="11"/>
  <c r="N183" i="11"/>
  <c r="P182" i="11"/>
  <c r="O182" i="11"/>
  <c r="N182" i="11"/>
  <c r="P181" i="11"/>
  <c r="O181" i="11"/>
  <c r="N181" i="11"/>
  <c r="P180" i="11"/>
  <c r="O180" i="11"/>
  <c r="N180" i="11"/>
  <c r="P179" i="11"/>
  <c r="O179" i="11"/>
  <c r="N179" i="11"/>
  <c r="P178" i="11"/>
  <c r="O178" i="11"/>
  <c r="N178" i="11"/>
  <c r="P177" i="11"/>
  <c r="O177" i="11"/>
  <c r="N177" i="11"/>
  <c r="P176" i="11"/>
  <c r="O176" i="11"/>
  <c r="N176" i="11"/>
  <c r="P175" i="11"/>
  <c r="O175" i="11"/>
  <c r="N175" i="11"/>
  <c r="P174" i="11"/>
  <c r="O174" i="11"/>
  <c r="N174" i="11"/>
  <c r="P173" i="11"/>
  <c r="O173" i="11"/>
  <c r="N173" i="11"/>
  <c r="P172" i="11"/>
  <c r="O172" i="11"/>
  <c r="N172" i="11"/>
  <c r="P171" i="11"/>
  <c r="O171" i="11"/>
  <c r="N171" i="11"/>
  <c r="P170" i="11"/>
  <c r="O170" i="11"/>
  <c r="N170" i="11"/>
  <c r="P169" i="11"/>
  <c r="O169" i="11"/>
  <c r="N169" i="11"/>
  <c r="P168" i="11"/>
  <c r="O168" i="11"/>
  <c r="N168" i="11"/>
  <c r="P164" i="11"/>
  <c r="O164" i="11"/>
  <c r="N164" i="11"/>
  <c r="P163" i="11"/>
  <c r="O163" i="11"/>
  <c r="N163" i="11"/>
  <c r="P162" i="11"/>
  <c r="O162" i="11"/>
  <c r="N162" i="11"/>
  <c r="P161" i="11"/>
  <c r="O161" i="11"/>
  <c r="N161" i="11"/>
  <c r="P160" i="11"/>
  <c r="O160" i="11"/>
  <c r="N160" i="11"/>
  <c r="P159" i="11"/>
  <c r="O159" i="11"/>
  <c r="N159" i="11"/>
  <c r="P158" i="11"/>
  <c r="O158" i="11"/>
  <c r="N158" i="11"/>
  <c r="P157" i="11"/>
  <c r="O157" i="11"/>
  <c r="N157" i="11"/>
  <c r="P156" i="11"/>
  <c r="O156" i="11"/>
  <c r="N156" i="11"/>
  <c r="P155" i="11"/>
  <c r="O155" i="11"/>
  <c r="N155" i="11"/>
  <c r="P154" i="11"/>
  <c r="O154" i="11"/>
  <c r="N154" i="11"/>
  <c r="P153" i="11"/>
  <c r="O153" i="11"/>
  <c r="N153" i="11"/>
  <c r="P152" i="11"/>
  <c r="O152" i="11"/>
  <c r="N152" i="11"/>
  <c r="P151" i="11"/>
  <c r="O151" i="11"/>
  <c r="N151" i="11"/>
  <c r="P150" i="11"/>
  <c r="O150" i="11"/>
  <c r="N150" i="11"/>
  <c r="P149" i="11"/>
  <c r="O149" i="11"/>
  <c r="N149" i="11"/>
  <c r="P148" i="11"/>
  <c r="O148" i="11"/>
  <c r="N148" i="11"/>
  <c r="P147" i="11"/>
  <c r="O147" i="11"/>
  <c r="N147" i="11"/>
  <c r="P146" i="11"/>
  <c r="O146" i="11"/>
  <c r="N146" i="11"/>
  <c r="P145" i="11"/>
  <c r="O145" i="11"/>
  <c r="N145" i="11"/>
  <c r="P144" i="11"/>
  <c r="O144" i="11"/>
  <c r="N144" i="11"/>
  <c r="P143" i="11"/>
  <c r="O143" i="11"/>
  <c r="N143" i="11"/>
  <c r="P142" i="11"/>
  <c r="O142" i="11"/>
  <c r="N142" i="11"/>
  <c r="P141" i="11"/>
  <c r="O141" i="11"/>
  <c r="N141" i="11"/>
  <c r="P140" i="11"/>
  <c r="O140" i="11"/>
  <c r="N140" i="11"/>
  <c r="P139" i="11"/>
  <c r="O139" i="11"/>
  <c r="N139" i="11"/>
  <c r="P138" i="11"/>
  <c r="O138" i="11"/>
  <c r="N138" i="11"/>
  <c r="P137" i="11"/>
  <c r="O137" i="11"/>
  <c r="N137" i="11"/>
  <c r="P136" i="11"/>
  <c r="O136" i="11"/>
  <c r="N136" i="11"/>
  <c r="P135" i="11"/>
  <c r="O135" i="11"/>
  <c r="N135" i="11"/>
  <c r="P131" i="11"/>
  <c r="O131" i="11"/>
  <c r="N131" i="11"/>
  <c r="P130" i="11"/>
  <c r="O130" i="11"/>
  <c r="N130" i="11"/>
  <c r="P129" i="11"/>
  <c r="O129" i="11"/>
  <c r="N129" i="11"/>
  <c r="P128" i="11"/>
  <c r="O128" i="11"/>
  <c r="N128" i="11"/>
  <c r="P127" i="11"/>
  <c r="O127" i="11"/>
  <c r="N127" i="11"/>
  <c r="P126" i="11"/>
  <c r="O126" i="11"/>
  <c r="N126" i="11"/>
  <c r="P125" i="11"/>
  <c r="O125" i="11"/>
  <c r="N125" i="11"/>
  <c r="P124" i="11"/>
  <c r="O124" i="11"/>
  <c r="N124" i="11"/>
  <c r="P123" i="11"/>
  <c r="O123" i="11"/>
  <c r="N123" i="11"/>
  <c r="P122" i="11"/>
  <c r="O122" i="11"/>
  <c r="N122" i="11"/>
  <c r="P121" i="11"/>
  <c r="O121" i="11"/>
  <c r="N121" i="11"/>
  <c r="P120" i="11"/>
  <c r="O120" i="11"/>
  <c r="N120" i="11"/>
  <c r="P119" i="11"/>
  <c r="O119" i="11"/>
  <c r="N119" i="11"/>
  <c r="P118" i="11"/>
  <c r="O118" i="11"/>
  <c r="N118" i="11"/>
  <c r="P117" i="11"/>
  <c r="O117" i="11"/>
  <c r="N117" i="11"/>
  <c r="P116" i="11"/>
  <c r="O116" i="11"/>
  <c r="N116" i="11"/>
  <c r="P115" i="11"/>
  <c r="O115" i="11"/>
  <c r="N115" i="11"/>
  <c r="P114" i="11"/>
  <c r="O114" i="11"/>
  <c r="N114" i="11"/>
  <c r="P113" i="11"/>
  <c r="O113" i="11"/>
  <c r="N113" i="11"/>
  <c r="P112" i="11"/>
  <c r="O112" i="11"/>
  <c r="N112" i="11"/>
  <c r="P111" i="11"/>
  <c r="O111" i="11"/>
  <c r="N111" i="11"/>
  <c r="P110" i="11"/>
  <c r="O110" i="11"/>
  <c r="N110" i="11"/>
  <c r="P109" i="11"/>
  <c r="O109" i="11"/>
  <c r="N109" i="11"/>
  <c r="P108" i="11"/>
  <c r="O108" i="11"/>
  <c r="N108" i="11"/>
  <c r="P107" i="11"/>
  <c r="O107" i="11"/>
  <c r="N107" i="11"/>
  <c r="P106" i="11"/>
  <c r="O106" i="11"/>
  <c r="N106" i="11"/>
  <c r="P105" i="11"/>
  <c r="O105" i="11"/>
  <c r="N105" i="11"/>
  <c r="P104" i="11"/>
  <c r="O104" i="11"/>
  <c r="N104" i="11"/>
  <c r="P103" i="11"/>
  <c r="O103" i="11"/>
  <c r="N103" i="11"/>
  <c r="P102" i="11"/>
  <c r="O102" i="11"/>
  <c r="N102" i="11"/>
  <c r="P98" i="11"/>
  <c r="O98" i="11"/>
  <c r="N98" i="11"/>
  <c r="P97" i="11"/>
  <c r="O97" i="11"/>
  <c r="N97" i="11"/>
  <c r="P96" i="11"/>
  <c r="O96" i="11"/>
  <c r="N96" i="11"/>
  <c r="P95" i="11"/>
  <c r="O95" i="11"/>
  <c r="N95" i="11"/>
  <c r="P94" i="11"/>
  <c r="O94" i="11"/>
  <c r="N94" i="11"/>
  <c r="P93" i="11"/>
  <c r="O93" i="11"/>
  <c r="N93" i="11"/>
  <c r="P92" i="11"/>
  <c r="O92" i="11"/>
  <c r="N92" i="11"/>
  <c r="P91" i="11"/>
  <c r="O91" i="11"/>
  <c r="N91" i="11"/>
  <c r="P90" i="11"/>
  <c r="O90" i="11"/>
  <c r="N90" i="11"/>
  <c r="P89" i="11"/>
  <c r="O89" i="11"/>
  <c r="N89" i="11"/>
  <c r="P88" i="11"/>
  <c r="O88" i="11"/>
  <c r="N88" i="11"/>
  <c r="P87" i="11"/>
  <c r="O87" i="11"/>
  <c r="N87" i="11"/>
  <c r="P86" i="11"/>
  <c r="O86" i="11"/>
  <c r="N86" i="11"/>
  <c r="P85" i="11"/>
  <c r="O85" i="11"/>
  <c r="N85" i="11"/>
  <c r="P84" i="11"/>
  <c r="O84" i="11"/>
  <c r="N84" i="11"/>
  <c r="P83" i="11"/>
  <c r="O83" i="11"/>
  <c r="N83" i="11"/>
  <c r="P82" i="11"/>
  <c r="O82" i="11"/>
  <c r="N82" i="11"/>
  <c r="P81" i="11"/>
  <c r="O81" i="11"/>
  <c r="N81" i="11"/>
  <c r="P80" i="11"/>
  <c r="O80" i="11"/>
  <c r="N80" i="11"/>
  <c r="P79" i="11"/>
  <c r="O79" i="11"/>
  <c r="N79" i="11"/>
  <c r="P78" i="11"/>
  <c r="O78" i="11"/>
  <c r="N78" i="11"/>
  <c r="P77" i="11"/>
  <c r="O77" i="11"/>
  <c r="N77" i="11"/>
  <c r="P76" i="11"/>
  <c r="O76" i="11"/>
  <c r="N76" i="11"/>
  <c r="P75" i="11"/>
  <c r="O75" i="11"/>
  <c r="N75" i="11"/>
  <c r="P74" i="11"/>
  <c r="O74" i="11"/>
  <c r="N74" i="11"/>
  <c r="P73" i="11"/>
  <c r="O73" i="11"/>
  <c r="N73" i="11"/>
  <c r="P72" i="11"/>
  <c r="O72" i="11"/>
  <c r="N72" i="11"/>
  <c r="P71" i="11"/>
  <c r="O71" i="11"/>
  <c r="N71" i="11"/>
  <c r="P70" i="11"/>
  <c r="O70" i="11"/>
  <c r="N70" i="11"/>
  <c r="P69" i="11"/>
  <c r="O69" i="11"/>
  <c r="N69" i="11"/>
  <c r="P65" i="11"/>
  <c r="O65" i="11"/>
  <c r="N65" i="11"/>
  <c r="P64" i="11"/>
  <c r="O64" i="11"/>
  <c r="N64" i="11"/>
  <c r="P63" i="11"/>
  <c r="O63" i="11"/>
  <c r="N63" i="11"/>
  <c r="P62" i="11"/>
  <c r="O62" i="11"/>
  <c r="N62" i="11"/>
  <c r="P61" i="11"/>
  <c r="O61" i="11"/>
  <c r="N61" i="11"/>
  <c r="P60" i="11"/>
  <c r="O60" i="11"/>
  <c r="N60" i="11"/>
  <c r="P59" i="11"/>
  <c r="O59" i="11"/>
  <c r="N59" i="11"/>
  <c r="P58" i="11"/>
  <c r="O58" i="11"/>
  <c r="N58" i="11"/>
  <c r="P57" i="11"/>
  <c r="O57" i="11"/>
  <c r="N57" i="11"/>
  <c r="P56" i="11"/>
  <c r="O56" i="11"/>
  <c r="N56" i="11"/>
  <c r="P55" i="11"/>
  <c r="O55" i="11"/>
  <c r="N55" i="11"/>
  <c r="P54" i="11"/>
  <c r="O54" i="11"/>
  <c r="N54" i="11"/>
  <c r="P53" i="11"/>
  <c r="O53" i="11"/>
  <c r="N53" i="11"/>
  <c r="P52" i="11"/>
  <c r="O52" i="11"/>
  <c r="N52" i="11"/>
  <c r="P51" i="11"/>
  <c r="O51" i="11"/>
  <c r="N51" i="11"/>
  <c r="P50" i="11"/>
  <c r="O50" i="11"/>
  <c r="N50" i="11"/>
  <c r="P49" i="11"/>
  <c r="O49" i="11"/>
  <c r="N49" i="11"/>
  <c r="P48" i="11"/>
  <c r="O48" i="11"/>
  <c r="N48" i="11"/>
  <c r="P47" i="11"/>
  <c r="O47" i="11"/>
  <c r="N47" i="11"/>
  <c r="P46" i="11"/>
  <c r="O46" i="11"/>
  <c r="N46" i="11"/>
  <c r="P45" i="11"/>
  <c r="O45" i="11"/>
  <c r="N45" i="11"/>
  <c r="P44" i="11"/>
  <c r="O44" i="11"/>
  <c r="N44" i="11"/>
  <c r="P43" i="11"/>
  <c r="O43" i="11"/>
  <c r="N43" i="11"/>
  <c r="P42" i="11"/>
  <c r="O42" i="11"/>
  <c r="N42" i="11"/>
  <c r="P41" i="11"/>
  <c r="O41" i="11"/>
  <c r="N41" i="11"/>
  <c r="P40" i="11"/>
  <c r="O40" i="11"/>
  <c r="N40" i="11"/>
  <c r="P39" i="11"/>
  <c r="O39" i="11"/>
  <c r="N39" i="11"/>
  <c r="P38" i="11"/>
  <c r="O38" i="11"/>
  <c r="N38" i="11"/>
  <c r="P37" i="11"/>
  <c r="O37" i="11"/>
  <c r="N37" i="11"/>
  <c r="P36" i="11"/>
  <c r="O36" i="11"/>
  <c r="N36" i="11"/>
  <c r="P32" i="11"/>
  <c r="O32" i="11"/>
  <c r="N32" i="11"/>
  <c r="P31" i="11"/>
  <c r="T31" i="11" s="1"/>
  <c r="O31" i="11"/>
  <c r="N31" i="11"/>
  <c r="S30" i="11"/>
  <c r="P30" i="11"/>
  <c r="O30" i="11"/>
  <c r="N30" i="11"/>
  <c r="P29" i="11"/>
  <c r="O29" i="11"/>
  <c r="N29" i="11"/>
  <c r="P28" i="11"/>
  <c r="O28" i="11"/>
  <c r="N28" i="11"/>
  <c r="P27" i="11"/>
  <c r="O27" i="11"/>
  <c r="N27" i="11"/>
  <c r="P26" i="11"/>
  <c r="O26" i="11"/>
  <c r="N26" i="11"/>
  <c r="P25" i="11"/>
  <c r="O25" i="11"/>
  <c r="N25" i="11"/>
  <c r="P24" i="11"/>
  <c r="O24" i="11"/>
  <c r="N24" i="11"/>
  <c r="P23" i="11"/>
  <c r="O23" i="11"/>
  <c r="N23" i="11"/>
  <c r="P22" i="11"/>
  <c r="O22" i="11"/>
  <c r="N22" i="11"/>
  <c r="P21" i="11"/>
  <c r="O21" i="11"/>
  <c r="N21" i="11"/>
  <c r="P20" i="11"/>
  <c r="O20" i="11"/>
  <c r="N20" i="11"/>
  <c r="P19" i="11"/>
  <c r="O19" i="11"/>
  <c r="N19" i="11"/>
  <c r="P18" i="11"/>
  <c r="O18" i="11"/>
  <c r="N18" i="11"/>
  <c r="P17" i="11"/>
  <c r="O17" i="11"/>
  <c r="N17" i="11"/>
  <c r="P16" i="11"/>
  <c r="O16" i="11"/>
  <c r="N16" i="11"/>
  <c r="P15" i="11"/>
  <c r="O15" i="11"/>
  <c r="N15" i="11"/>
  <c r="P14" i="11"/>
  <c r="O14" i="11"/>
  <c r="N14" i="11"/>
  <c r="P13" i="11"/>
  <c r="O13" i="11"/>
  <c r="N13" i="11"/>
  <c r="P12" i="11"/>
  <c r="O12" i="11"/>
  <c r="N12" i="11"/>
  <c r="P11" i="11"/>
  <c r="O11" i="11"/>
  <c r="N11" i="11"/>
  <c r="P10" i="11"/>
  <c r="O10" i="11"/>
  <c r="N10" i="11"/>
  <c r="P9" i="11"/>
  <c r="O9" i="11"/>
  <c r="N9" i="11"/>
  <c r="P8" i="11"/>
  <c r="O8" i="11"/>
  <c r="N8" i="11"/>
  <c r="P7" i="11"/>
  <c r="O7" i="11"/>
  <c r="N7" i="11"/>
  <c r="P6" i="11"/>
  <c r="O6" i="11"/>
  <c r="N6" i="11"/>
  <c r="P5" i="11"/>
  <c r="O5" i="11"/>
  <c r="N5" i="11"/>
  <c r="P4" i="11"/>
  <c r="O4" i="11"/>
  <c r="N4" i="11"/>
  <c r="P3" i="11"/>
  <c r="O3" i="11"/>
  <c r="N3" i="11"/>
  <c r="P1022" i="10"/>
  <c r="O1022" i="10"/>
  <c r="N1022" i="10"/>
  <c r="P1021" i="10"/>
  <c r="O1021" i="10"/>
  <c r="N1021" i="10"/>
  <c r="P1020" i="10"/>
  <c r="O1020" i="10"/>
  <c r="N1020" i="10"/>
  <c r="P1019" i="10"/>
  <c r="O1019" i="10"/>
  <c r="N1019" i="10"/>
  <c r="P1018" i="10"/>
  <c r="O1018" i="10"/>
  <c r="N1018" i="10"/>
  <c r="P1017" i="10"/>
  <c r="O1017" i="10"/>
  <c r="N1017" i="10"/>
  <c r="P1016" i="10"/>
  <c r="O1016" i="10"/>
  <c r="N1016" i="10"/>
  <c r="P1015" i="10"/>
  <c r="O1015" i="10"/>
  <c r="N1015" i="10"/>
  <c r="P1014" i="10"/>
  <c r="O1014" i="10"/>
  <c r="N1014" i="10"/>
  <c r="P1013" i="10"/>
  <c r="O1013" i="10"/>
  <c r="N1013" i="10"/>
  <c r="P1012" i="10"/>
  <c r="O1012" i="10"/>
  <c r="N1012" i="10"/>
  <c r="P1011" i="10"/>
  <c r="O1011" i="10"/>
  <c r="N1011" i="10"/>
  <c r="P1010" i="10"/>
  <c r="O1010" i="10"/>
  <c r="N1010" i="10"/>
  <c r="P1009" i="10"/>
  <c r="O1009" i="10"/>
  <c r="N1009" i="10"/>
  <c r="P1008" i="10"/>
  <c r="O1008" i="10"/>
  <c r="N1008" i="10"/>
  <c r="P1007" i="10"/>
  <c r="O1007" i="10"/>
  <c r="N1007" i="10"/>
  <c r="P1006" i="10"/>
  <c r="O1006" i="10"/>
  <c r="N1006" i="10"/>
  <c r="P1005" i="10"/>
  <c r="O1005" i="10"/>
  <c r="N1005" i="10"/>
  <c r="P1004" i="10"/>
  <c r="O1004" i="10"/>
  <c r="N1004" i="10"/>
  <c r="P1003" i="10"/>
  <c r="O1003" i="10"/>
  <c r="N1003" i="10"/>
  <c r="P1002" i="10"/>
  <c r="O1002" i="10"/>
  <c r="N1002" i="10"/>
  <c r="P1001" i="10"/>
  <c r="O1001" i="10"/>
  <c r="N1001" i="10"/>
  <c r="P1000" i="10"/>
  <c r="O1000" i="10"/>
  <c r="N1000" i="10"/>
  <c r="P999" i="10"/>
  <c r="O999" i="10"/>
  <c r="N999" i="10"/>
  <c r="P998" i="10"/>
  <c r="O998" i="10"/>
  <c r="N998" i="10"/>
  <c r="P997" i="10"/>
  <c r="O997" i="10"/>
  <c r="N997" i="10"/>
  <c r="P996" i="10"/>
  <c r="O996" i="10"/>
  <c r="N996" i="10"/>
  <c r="P995" i="10"/>
  <c r="O995" i="10"/>
  <c r="N995" i="10"/>
  <c r="P994" i="10"/>
  <c r="O994" i="10"/>
  <c r="N994" i="10"/>
  <c r="P993" i="10"/>
  <c r="O993" i="10"/>
  <c r="N993" i="10"/>
  <c r="P989" i="10"/>
  <c r="O989" i="10"/>
  <c r="N989" i="10"/>
  <c r="P988" i="10"/>
  <c r="O988" i="10"/>
  <c r="N988" i="10"/>
  <c r="P987" i="10"/>
  <c r="O987" i="10"/>
  <c r="N987" i="10"/>
  <c r="P986" i="10"/>
  <c r="O986" i="10"/>
  <c r="N986" i="10"/>
  <c r="P985" i="10"/>
  <c r="O985" i="10"/>
  <c r="N985" i="10"/>
  <c r="P984" i="10"/>
  <c r="O984" i="10"/>
  <c r="N984" i="10"/>
  <c r="P983" i="10"/>
  <c r="O983" i="10"/>
  <c r="N983" i="10"/>
  <c r="P982" i="10"/>
  <c r="O982" i="10"/>
  <c r="N982" i="10"/>
  <c r="P981" i="10"/>
  <c r="O981" i="10"/>
  <c r="N981" i="10"/>
  <c r="P980" i="10"/>
  <c r="O980" i="10"/>
  <c r="N980" i="10"/>
  <c r="P979" i="10"/>
  <c r="O979" i="10"/>
  <c r="N979" i="10"/>
  <c r="P978" i="10"/>
  <c r="O978" i="10"/>
  <c r="N978" i="10"/>
  <c r="P977" i="10"/>
  <c r="O977" i="10"/>
  <c r="N977" i="10"/>
  <c r="P976" i="10"/>
  <c r="O976" i="10"/>
  <c r="N976" i="10"/>
  <c r="P975" i="10"/>
  <c r="O975" i="10"/>
  <c r="N975" i="10"/>
  <c r="P974" i="10"/>
  <c r="O974" i="10"/>
  <c r="N974" i="10"/>
  <c r="P973" i="10"/>
  <c r="O973" i="10"/>
  <c r="N973" i="10"/>
  <c r="P972" i="10"/>
  <c r="O972" i="10"/>
  <c r="N972" i="10"/>
  <c r="P971" i="10"/>
  <c r="O971" i="10"/>
  <c r="N971" i="10"/>
  <c r="P970" i="10"/>
  <c r="O970" i="10"/>
  <c r="N970" i="10"/>
  <c r="P969" i="10"/>
  <c r="O969" i="10"/>
  <c r="N969" i="10"/>
  <c r="P968" i="10"/>
  <c r="O968" i="10"/>
  <c r="N968" i="10"/>
  <c r="P967" i="10"/>
  <c r="O967" i="10"/>
  <c r="N967" i="10"/>
  <c r="P966" i="10"/>
  <c r="O966" i="10"/>
  <c r="N966" i="10"/>
  <c r="P965" i="10"/>
  <c r="O965" i="10"/>
  <c r="N965" i="10"/>
  <c r="P964" i="10"/>
  <c r="O964" i="10"/>
  <c r="N964" i="10"/>
  <c r="P963" i="10"/>
  <c r="O963" i="10"/>
  <c r="N963" i="10"/>
  <c r="P962" i="10"/>
  <c r="O962" i="10"/>
  <c r="N962" i="10"/>
  <c r="P961" i="10"/>
  <c r="O961" i="10"/>
  <c r="N961" i="10"/>
  <c r="P960" i="10"/>
  <c r="O960" i="10"/>
  <c r="N960" i="10"/>
  <c r="P956" i="10"/>
  <c r="O956" i="10"/>
  <c r="N956" i="10"/>
  <c r="P955" i="10"/>
  <c r="O955" i="10"/>
  <c r="N955" i="10"/>
  <c r="P954" i="10"/>
  <c r="O954" i="10"/>
  <c r="N954" i="10"/>
  <c r="P953" i="10"/>
  <c r="O953" i="10"/>
  <c r="N953" i="10"/>
  <c r="P952" i="10"/>
  <c r="O952" i="10"/>
  <c r="N952" i="10"/>
  <c r="P951" i="10"/>
  <c r="O951" i="10"/>
  <c r="N951" i="10"/>
  <c r="P950" i="10"/>
  <c r="O950" i="10"/>
  <c r="N950" i="10"/>
  <c r="P949" i="10"/>
  <c r="O949" i="10"/>
  <c r="N949" i="10"/>
  <c r="P948" i="10"/>
  <c r="O948" i="10"/>
  <c r="N948" i="10"/>
  <c r="P947" i="10"/>
  <c r="O947" i="10"/>
  <c r="N947" i="10"/>
  <c r="P946" i="10"/>
  <c r="O946" i="10"/>
  <c r="N946" i="10"/>
  <c r="P945" i="10"/>
  <c r="O945" i="10"/>
  <c r="N945" i="10"/>
  <c r="P944" i="10"/>
  <c r="O944" i="10"/>
  <c r="N944" i="10"/>
  <c r="P943" i="10"/>
  <c r="O943" i="10"/>
  <c r="N943" i="10"/>
  <c r="P942" i="10"/>
  <c r="O942" i="10"/>
  <c r="N942" i="10"/>
  <c r="P941" i="10"/>
  <c r="O941" i="10"/>
  <c r="N941" i="10"/>
  <c r="P940" i="10"/>
  <c r="O940" i="10"/>
  <c r="N940" i="10"/>
  <c r="P939" i="10"/>
  <c r="O939" i="10"/>
  <c r="N939" i="10"/>
  <c r="P938" i="10"/>
  <c r="O938" i="10"/>
  <c r="N938" i="10"/>
  <c r="P937" i="10"/>
  <c r="O937" i="10"/>
  <c r="N937" i="10"/>
  <c r="P936" i="10"/>
  <c r="O936" i="10"/>
  <c r="N936" i="10"/>
  <c r="P935" i="10"/>
  <c r="O935" i="10"/>
  <c r="N935" i="10"/>
  <c r="P934" i="10"/>
  <c r="O934" i="10"/>
  <c r="N934" i="10"/>
  <c r="P933" i="10"/>
  <c r="O933" i="10"/>
  <c r="N933" i="10"/>
  <c r="P932" i="10"/>
  <c r="O932" i="10"/>
  <c r="N932" i="10"/>
  <c r="P931" i="10"/>
  <c r="O931" i="10"/>
  <c r="N931" i="10"/>
  <c r="P930" i="10"/>
  <c r="O930" i="10"/>
  <c r="N930" i="10"/>
  <c r="P929" i="10"/>
  <c r="O929" i="10"/>
  <c r="N929" i="10"/>
  <c r="P928" i="10"/>
  <c r="O928" i="10"/>
  <c r="N928" i="10"/>
  <c r="P927" i="10"/>
  <c r="O927" i="10"/>
  <c r="N927" i="10"/>
  <c r="P923" i="10"/>
  <c r="O923" i="10"/>
  <c r="N923" i="10"/>
  <c r="P922" i="10"/>
  <c r="O922" i="10"/>
  <c r="N922" i="10"/>
  <c r="P921" i="10"/>
  <c r="O921" i="10"/>
  <c r="N921" i="10"/>
  <c r="P920" i="10"/>
  <c r="O920" i="10"/>
  <c r="N920" i="10"/>
  <c r="P919" i="10"/>
  <c r="O919" i="10"/>
  <c r="N919" i="10"/>
  <c r="P918" i="10"/>
  <c r="O918" i="10"/>
  <c r="N918" i="10"/>
  <c r="P917" i="10"/>
  <c r="O917" i="10"/>
  <c r="N917" i="10"/>
  <c r="P916" i="10"/>
  <c r="O916" i="10"/>
  <c r="N916" i="10"/>
  <c r="P915" i="10"/>
  <c r="O915" i="10"/>
  <c r="N915" i="10"/>
  <c r="P914" i="10"/>
  <c r="O914" i="10"/>
  <c r="N914" i="10"/>
  <c r="P913" i="10"/>
  <c r="O913" i="10"/>
  <c r="N913" i="10"/>
  <c r="P912" i="10"/>
  <c r="O912" i="10"/>
  <c r="N912" i="10"/>
  <c r="P911" i="10"/>
  <c r="O911" i="10"/>
  <c r="N911" i="10"/>
  <c r="P910" i="10"/>
  <c r="O910" i="10"/>
  <c r="N910" i="10"/>
  <c r="P909" i="10"/>
  <c r="O909" i="10"/>
  <c r="N909" i="10"/>
  <c r="P908" i="10"/>
  <c r="O908" i="10"/>
  <c r="N908" i="10"/>
  <c r="P907" i="10"/>
  <c r="O907" i="10"/>
  <c r="N907" i="10"/>
  <c r="P906" i="10"/>
  <c r="O906" i="10"/>
  <c r="N906" i="10"/>
  <c r="P905" i="10"/>
  <c r="O905" i="10"/>
  <c r="N905" i="10"/>
  <c r="P904" i="10"/>
  <c r="O904" i="10"/>
  <c r="N904" i="10"/>
  <c r="P903" i="10"/>
  <c r="O903" i="10"/>
  <c r="N903" i="10"/>
  <c r="P902" i="10"/>
  <c r="O902" i="10"/>
  <c r="N902" i="10"/>
  <c r="P901" i="10"/>
  <c r="O901" i="10"/>
  <c r="N901" i="10"/>
  <c r="P900" i="10"/>
  <c r="O900" i="10"/>
  <c r="N900" i="10"/>
  <c r="P899" i="10"/>
  <c r="O899" i="10"/>
  <c r="N899" i="10"/>
  <c r="P898" i="10"/>
  <c r="O898" i="10"/>
  <c r="N898" i="10"/>
  <c r="P897" i="10"/>
  <c r="O897" i="10"/>
  <c r="N897" i="10"/>
  <c r="P896" i="10"/>
  <c r="O896" i="10"/>
  <c r="N896" i="10"/>
  <c r="P895" i="10"/>
  <c r="O895" i="10"/>
  <c r="N895" i="10"/>
  <c r="P894" i="10"/>
  <c r="O894" i="10"/>
  <c r="N894" i="10"/>
  <c r="P890" i="10"/>
  <c r="O890" i="10"/>
  <c r="N890" i="10"/>
  <c r="P889" i="10"/>
  <c r="O889" i="10"/>
  <c r="N889" i="10"/>
  <c r="P888" i="10"/>
  <c r="O888" i="10"/>
  <c r="N888" i="10"/>
  <c r="P887" i="10"/>
  <c r="O887" i="10"/>
  <c r="N887" i="10"/>
  <c r="P886" i="10"/>
  <c r="O886" i="10"/>
  <c r="N886" i="10"/>
  <c r="P885" i="10"/>
  <c r="O885" i="10"/>
  <c r="N885" i="10"/>
  <c r="P884" i="10"/>
  <c r="O884" i="10"/>
  <c r="N884" i="10"/>
  <c r="P883" i="10"/>
  <c r="O883" i="10"/>
  <c r="N883" i="10"/>
  <c r="P882" i="10"/>
  <c r="O882" i="10"/>
  <c r="N882" i="10"/>
  <c r="P881" i="10"/>
  <c r="O881" i="10"/>
  <c r="N881" i="10"/>
  <c r="P880" i="10"/>
  <c r="O880" i="10"/>
  <c r="N880" i="10"/>
  <c r="P879" i="10"/>
  <c r="O879" i="10"/>
  <c r="N879" i="10"/>
  <c r="P878" i="10"/>
  <c r="O878" i="10"/>
  <c r="N878" i="10"/>
  <c r="P877" i="10"/>
  <c r="O877" i="10"/>
  <c r="N877" i="10"/>
  <c r="P876" i="10"/>
  <c r="O876" i="10"/>
  <c r="N876" i="10"/>
  <c r="P875" i="10"/>
  <c r="O875" i="10"/>
  <c r="N875" i="10"/>
  <c r="P874" i="10"/>
  <c r="O874" i="10"/>
  <c r="N874" i="10"/>
  <c r="P873" i="10"/>
  <c r="O873" i="10"/>
  <c r="N873" i="10"/>
  <c r="P872" i="10"/>
  <c r="O872" i="10"/>
  <c r="N872" i="10"/>
  <c r="P871" i="10"/>
  <c r="O871" i="10"/>
  <c r="N871" i="10"/>
  <c r="P870" i="10"/>
  <c r="O870" i="10"/>
  <c r="N870" i="10"/>
  <c r="P869" i="10"/>
  <c r="O869" i="10"/>
  <c r="N869" i="10"/>
  <c r="P868" i="10"/>
  <c r="O868" i="10"/>
  <c r="N868" i="10"/>
  <c r="P867" i="10"/>
  <c r="O867" i="10"/>
  <c r="N867" i="10"/>
  <c r="P866" i="10"/>
  <c r="O866" i="10"/>
  <c r="N866" i="10"/>
  <c r="P865" i="10"/>
  <c r="O865" i="10"/>
  <c r="N865" i="10"/>
  <c r="P864" i="10"/>
  <c r="O864" i="10"/>
  <c r="N864" i="10"/>
  <c r="P863" i="10"/>
  <c r="O863" i="10"/>
  <c r="N863" i="10"/>
  <c r="P862" i="10"/>
  <c r="O862" i="10"/>
  <c r="N862" i="10"/>
  <c r="P861" i="10"/>
  <c r="O861" i="10"/>
  <c r="N861" i="10"/>
  <c r="P857" i="10"/>
  <c r="O857" i="10"/>
  <c r="N857" i="10"/>
  <c r="P856" i="10"/>
  <c r="O856" i="10"/>
  <c r="N856" i="10"/>
  <c r="P855" i="10"/>
  <c r="O855" i="10"/>
  <c r="N855" i="10"/>
  <c r="P854" i="10"/>
  <c r="O854" i="10"/>
  <c r="N854" i="10"/>
  <c r="P853" i="10"/>
  <c r="O853" i="10"/>
  <c r="N853" i="10"/>
  <c r="P852" i="10"/>
  <c r="O852" i="10"/>
  <c r="N852" i="10"/>
  <c r="P851" i="10"/>
  <c r="O851" i="10"/>
  <c r="N851" i="10"/>
  <c r="P850" i="10"/>
  <c r="O850" i="10"/>
  <c r="N850" i="10"/>
  <c r="P849" i="10"/>
  <c r="O849" i="10"/>
  <c r="N849" i="10"/>
  <c r="P848" i="10"/>
  <c r="O848" i="10"/>
  <c r="N848" i="10"/>
  <c r="P847" i="10"/>
  <c r="O847" i="10"/>
  <c r="N847" i="10"/>
  <c r="P846" i="10"/>
  <c r="O846" i="10"/>
  <c r="N846" i="10"/>
  <c r="P845" i="10"/>
  <c r="O845" i="10"/>
  <c r="N845" i="10"/>
  <c r="P844" i="10"/>
  <c r="O844" i="10"/>
  <c r="N844" i="10"/>
  <c r="P843" i="10"/>
  <c r="O843" i="10"/>
  <c r="N843" i="10"/>
  <c r="P842" i="10"/>
  <c r="O842" i="10"/>
  <c r="N842" i="10"/>
  <c r="P841" i="10"/>
  <c r="O841" i="10"/>
  <c r="N841" i="10"/>
  <c r="P840" i="10"/>
  <c r="O840" i="10"/>
  <c r="N840" i="10"/>
  <c r="P839" i="10"/>
  <c r="O839" i="10"/>
  <c r="N839" i="10"/>
  <c r="P838" i="10"/>
  <c r="O838" i="10"/>
  <c r="N838" i="10"/>
  <c r="P837" i="10"/>
  <c r="O837" i="10"/>
  <c r="N837" i="10"/>
  <c r="P836" i="10"/>
  <c r="O836" i="10"/>
  <c r="N836" i="10"/>
  <c r="P835" i="10"/>
  <c r="O835" i="10"/>
  <c r="N835" i="10"/>
  <c r="P834" i="10"/>
  <c r="O834" i="10"/>
  <c r="N834" i="10"/>
  <c r="P833" i="10"/>
  <c r="O833" i="10"/>
  <c r="N833" i="10"/>
  <c r="P832" i="10"/>
  <c r="O832" i="10"/>
  <c r="N832" i="10"/>
  <c r="P831" i="10"/>
  <c r="O831" i="10"/>
  <c r="N831" i="10"/>
  <c r="P830" i="10"/>
  <c r="O830" i="10"/>
  <c r="N830" i="10"/>
  <c r="P829" i="10"/>
  <c r="O829" i="10"/>
  <c r="N829" i="10"/>
  <c r="P828" i="10"/>
  <c r="O828" i="10"/>
  <c r="N828" i="10"/>
  <c r="P824" i="10"/>
  <c r="O824" i="10"/>
  <c r="N824" i="10"/>
  <c r="P823" i="10"/>
  <c r="O823" i="10"/>
  <c r="N823" i="10"/>
  <c r="P822" i="10"/>
  <c r="O822" i="10"/>
  <c r="N822" i="10"/>
  <c r="P821" i="10"/>
  <c r="O821" i="10"/>
  <c r="N821" i="10"/>
  <c r="P820" i="10"/>
  <c r="O820" i="10"/>
  <c r="N820" i="10"/>
  <c r="P819" i="10"/>
  <c r="O819" i="10"/>
  <c r="N819" i="10"/>
  <c r="P818" i="10"/>
  <c r="O818" i="10"/>
  <c r="N818" i="10"/>
  <c r="P817" i="10"/>
  <c r="O817" i="10"/>
  <c r="N817" i="10"/>
  <c r="P816" i="10"/>
  <c r="O816" i="10"/>
  <c r="N816" i="10"/>
  <c r="P815" i="10"/>
  <c r="O815" i="10"/>
  <c r="N815" i="10"/>
  <c r="P814" i="10"/>
  <c r="O814" i="10"/>
  <c r="N814" i="10"/>
  <c r="P813" i="10"/>
  <c r="O813" i="10"/>
  <c r="N813" i="10"/>
  <c r="P812" i="10"/>
  <c r="O812" i="10"/>
  <c r="N812" i="10"/>
  <c r="P811" i="10"/>
  <c r="O811" i="10"/>
  <c r="N811" i="10"/>
  <c r="P810" i="10"/>
  <c r="O810" i="10"/>
  <c r="N810" i="10"/>
  <c r="P809" i="10"/>
  <c r="O809" i="10"/>
  <c r="N809" i="10"/>
  <c r="P808" i="10"/>
  <c r="O808" i="10"/>
  <c r="N808" i="10"/>
  <c r="P807" i="10"/>
  <c r="O807" i="10"/>
  <c r="N807" i="10"/>
  <c r="P806" i="10"/>
  <c r="O806" i="10"/>
  <c r="N806" i="10"/>
  <c r="P805" i="10"/>
  <c r="O805" i="10"/>
  <c r="N805" i="10"/>
  <c r="P804" i="10"/>
  <c r="O804" i="10"/>
  <c r="N804" i="10"/>
  <c r="P803" i="10"/>
  <c r="O803" i="10"/>
  <c r="N803" i="10"/>
  <c r="P802" i="10"/>
  <c r="O802" i="10"/>
  <c r="N802" i="10"/>
  <c r="P801" i="10"/>
  <c r="O801" i="10"/>
  <c r="N801" i="10"/>
  <c r="P800" i="10"/>
  <c r="O800" i="10"/>
  <c r="N800" i="10"/>
  <c r="P799" i="10"/>
  <c r="O799" i="10"/>
  <c r="N799" i="10"/>
  <c r="P798" i="10"/>
  <c r="O798" i="10"/>
  <c r="N798" i="10"/>
  <c r="P797" i="10"/>
  <c r="O797" i="10"/>
  <c r="N797" i="10"/>
  <c r="P796" i="10"/>
  <c r="O796" i="10"/>
  <c r="N796" i="10"/>
  <c r="P795" i="10"/>
  <c r="O795" i="10"/>
  <c r="N795" i="10"/>
  <c r="P791" i="10"/>
  <c r="O791" i="10"/>
  <c r="N791" i="10"/>
  <c r="P790" i="10"/>
  <c r="O790" i="10"/>
  <c r="N790" i="10"/>
  <c r="P789" i="10"/>
  <c r="O789" i="10"/>
  <c r="N789" i="10"/>
  <c r="P788" i="10"/>
  <c r="O788" i="10"/>
  <c r="N788" i="10"/>
  <c r="P787" i="10"/>
  <c r="O787" i="10"/>
  <c r="N787" i="10"/>
  <c r="P786" i="10"/>
  <c r="O786" i="10"/>
  <c r="N786" i="10"/>
  <c r="P785" i="10"/>
  <c r="O785" i="10"/>
  <c r="N785" i="10"/>
  <c r="P784" i="10"/>
  <c r="O784" i="10"/>
  <c r="N784" i="10"/>
  <c r="P783" i="10"/>
  <c r="O783" i="10"/>
  <c r="N783" i="10"/>
  <c r="P782" i="10"/>
  <c r="O782" i="10"/>
  <c r="N782" i="10"/>
  <c r="P781" i="10"/>
  <c r="O781" i="10"/>
  <c r="N781" i="10"/>
  <c r="P780" i="10"/>
  <c r="O780" i="10"/>
  <c r="N780" i="10"/>
  <c r="P779" i="10"/>
  <c r="O779" i="10"/>
  <c r="N779" i="10"/>
  <c r="P778" i="10"/>
  <c r="O778" i="10"/>
  <c r="N778" i="10"/>
  <c r="P777" i="10"/>
  <c r="O777" i="10"/>
  <c r="N777" i="10"/>
  <c r="P776" i="10"/>
  <c r="O776" i="10"/>
  <c r="N776" i="10"/>
  <c r="P775" i="10"/>
  <c r="O775" i="10"/>
  <c r="N775" i="10"/>
  <c r="P774" i="10"/>
  <c r="O774" i="10"/>
  <c r="N774" i="10"/>
  <c r="P773" i="10"/>
  <c r="O773" i="10"/>
  <c r="N773" i="10"/>
  <c r="P772" i="10"/>
  <c r="O772" i="10"/>
  <c r="N772" i="10"/>
  <c r="P771" i="10"/>
  <c r="O771" i="10"/>
  <c r="N771" i="10"/>
  <c r="P770" i="10"/>
  <c r="O770" i="10"/>
  <c r="N770" i="10"/>
  <c r="P769" i="10"/>
  <c r="O769" i="10"/>
  <c r="N769" i="10"/>
  <c r="P768" i="10"/>
  <c r="O768" i="10"/>
  <c r="N768" i="10"/>
  <c r="P767" i="10"/>
  <c r="O767" i="10"/>
  <c r="N767" i="10"/>
  <c r="P766" i="10"/>
  <c r="O766" i="10"/>
  <c r="N766" i="10"/>
  <c r="P765" i="10"/>
  <c r="O765" i="10"/>
  <c r="N765" i="10"/>
  <c r="P764" i="10"/>
  <c r="O764" i="10"/>
  <c r="N764" i="10"/>
  <c r="P763" i="10"/>
  <c r="O763" i="10"/>
  <c r="N763" i="10"/>
  <c r="P762" i="10"/>
  <c r="O762" i="10"/>
  <c r="N762" i="10"/>
  <c r="P758" i="10"/>
  <c r="O758" i="10"/>
  <c r="N758" i="10"/>
  <c r="P757" i="10"/>
  <c r="O757" i="10"/>
  <c r="N757" i="10"/>
  <c r="P756" i="10"/>
  <c r="O756" i="10"/>
  <c r="N756" i="10"/>
  <c r="P755" i="10"/>
  <c r="O755" i="10"/>
  <c r="N755" i="10"/>
  <c r="P754" i="10"/>
  <c r="O754" i="10"/>
  <c r="N754" i="10"/>
  <c r="P753" i="10"/>
  <c r="O753" i="10"/>
  <c r="N753" i="10"/>
  <c r="P752" i="10"/>
  <c r="O752" i="10"/>
  <c r="N752" i="10"/>
  <c r="P751" i="10"/>
  <c r="O751" i="10"/>
  <c r="N751" i="10"/>
  <c r="P750" i="10"/>
  <c r="O750" i="10"/>
  <c r="N750" i="10"/>
  <c r="P749" i="10"/>
  <c r="O749" i="10"/>
  <c r="N749" i="10"/>
  <c r="P748" i="10"/>
  <c r="O748" i="10"/>
  <c r="N748" i="10"/>
  <c r="P747" i="10"/>
  <c r="O747" i="10"/>
  <c r="N747" i="10"/>
  <c r="P746" i="10"/>
  <c r="O746" i="10"/>
  <c r="N746" i="10"/>
  <c r="P745" i="10"/>
  <c r="O745" i="10"/>
  <c r="N745" i="10"/>
  <c r="P744" i="10"/>
  <c r="O744" i="10"/>
  <c r="N744" i="10"/>
  <c r="P743" i="10"/>
  <c r="O743" i="10"/>
  <c r="N743" i="10"/>
  <c r="P742" i="10"/>
  <c r="O742" i="10"/>
  <c r="N742" i="10"/>
  <c r="P741" i="10"/>
  <c r="O741" i="10"/>
  <c r="N741" i="10"/>
  <c r="P740" i="10"/>
  <c r="O740" i="10"/>
  <c r="N740" i="10"/>
  <c r="P739" i="10"/>
  <c r="O739" i="10"/>
  <c r="N739" i="10"/>
  <c r="P738" i="10"/>
  <c r="O738" i="10"/>
  <c r="N738" i="10"/>
  <c r="P737" i="10"/>
  <c r="O737" i="10"/>
  <c r="N737" i="10"/>
  <c r="P736" i="10"/>
  <c r="O736" i="10"/>
  <c r="N736" i="10"/>
  <c r="P735" i="10"/>
  <c r="O735" i="10"/>
  <c r="N735" i="10"/>
  <c r="P734" i="10"/>
  <c r="O734" i="10"/>
  <c r="N734" i="10"/>
  <c r="P733" i="10"/>
  <c r="O733" i="10"/>
  <c r="N733" i="10"/>
  <c r="P732" i="10"/>
  <c r="O732" i="10"/>
  <c r="N732" i="10"/>
  <c r="P731" i="10"/>
  <c r="O731" i="10"/>
  <c r="N731" i="10"/>
  <c r="P730" i="10"/>
  <c r="O730" i="10"/>
  <c r="N730" i="10"/>
  <c r="P729" i="10"/>
  <c r="O729" i="10"/>
  <c r="N729" i="10"/>
  <c r="P725" i="10"/>
  <c r="O725" i="10"/>
  <c r="N725" i="10"/>
  <c r="P724" i="10"/>
  <c r="O724" i="10"/>
  <c r="N724" i="10"/>
  <c r="P723" i="10"/>
  <c r="O723" i="10"/>
  <c r="N723" i="10"/>
  <c r="P722" i="10"/>
  <c r="O722" i="10"/>
  <c r="N722" i="10"/>
  <c r="P721" i="10"/>
  <c r="O721" i="10"/>
  <c r="N721" i="10"/>
  <c r="P720" i="10"/>
  <c r="O720" i="10"/>
  <c r="N720" i="10"/>
  <c r="P719" i="10"/>
  <c r="O719" i="10"/>
  <c r="N719" i="10"/>
  <c r="P718" i="10"/>
  <c r="O718" i="10"/>
  <c r="N718" i="10"/>
  <c r="P717" i="10"/>
  <c r="O717" i="10"/>
  <c r="N717" i="10"/>
  <c r="P716" i="10"/>
  <c r="O716" i="10"/>
  <c r="N716" i="10"/>
  <c r="P715" i="10"/>
  <c r="O715" i="10"/>
  <c r="N715" i="10"/>
  <c r="P714" i="10"/>
  <c r="O714" i="10"/>
  <c r="N714" i="10"/>
  <c r="P713" i="10"/>
  <c r="O713" i="10"/>
  <c r="N713" i="10"/>
  <c r="P712" i="10"/>
  <c r="O712" i="10"/>
  <c r="N712" i="10"/>
  <c r="P711" i="10"/>
  <c r="O711" i="10"/>
  <c r="N711" i="10"/>
  <c r="P710" i="10"/>
  <c r="O710" i="10"/>
  <c r="N710" i="10"/>
  <c r="P709" i="10"/>
  <c r="O709" i="10"/>
  <c r="N709" i="10"/>
  <c r="P708" i="10"/>
  <c r="O708" i="10"/>
  <c r="N708" i="10"/>
  <c r="P707" i="10"/>
  <c r="O707" i="10"/>
  <c r="N707" i="10"/>
  <c r="P706" i="10"/>
  <c r="O706" i="10"/>
  <c r="N706" i="10"/>
  <c r="P705" i="10"/>
  <c r="O705" i="10"/>
  <c r="N705" i="10"/>
  <c r="P704" i="10"/>
  <c r="O704" i="10"/>
  <c r="N704" i="10"/>
  <c r="P703" i="10"/>
  <c r="O703" i="10"/>
  <c r="N703" i="10"/>
  <c r="P702" i="10"/>
  <c r="O702" i="10"/>
  <c r="N702" i="10"/>
  <c r="P701" i="10"/>
  <c r="O701" i="10"/>
  <c r="N701" i="10"/>
  <c r="P700" i="10"/>
  <c r="O700" i="10"/>
  <c r="N700" i="10"/>
  <c r="P699" i="10"/>
  <c r="O699" i="10"/>
  <c r="N699" i="10"/>
  <c r="P698" i="10"/>
  <c r="O698" i="10"/>
  <c r="N698" i="10"/>
  <c r="P697" i="10"/>
  <c r="O697" i="10"/>
  <c r="N697" i="10"/>
  <c r="P696" i="10"/>
  <c r="O696" i="10"/>
  <c r="N696" i="10"/>
  <c r="P692" i="10"/>
  <c r="O692" i="10"/>
  <c r="N692" i="10"/>
  <c r="P691" i="10"/>
  <c r="O691" i="10"/>
  <c r="N691" i="10"/>
  <c r="P690" i="10"/>
  <c r="O690" i="10"/>
  <c r="N690" i="10"/>
  <c r="P689" i="10"/>
  <c r="O689" i="10"/>
  <c r="N689" i="10"/>
  <c r="P688" i="10"/>
  <c r="O688" i="10"/>
  <c r="N688" i="10"/>
  <c r="P687" i="10"/>
  <c r="O687" i="10"/>
  <c r="N687" i="10"/>
  <c r="P686" i="10"/>
  <c r="O686" i="10"/>
  <c r="N686" i="10"/>
  <c r="P685" i="10"/>
  <c r="O685" i="10"/>
  <c r="N685" i="10"/>
  <c r="P684" i="10"/>
  <c r="O684" i="10"/>
  <c r="N684" i="10"/>
  <c r="P683" i="10"/>
  <c r="O683" i="10"/>
  <c r="N683" i="10"/>
  <c r="P682" i="10"/>
  <c r="O682" i="10"/>
  <c r="N682" i="10"/>
  <c r="P681" i="10"/>
  <c r="O681" i="10"/>
  <c r="N681" i="10"/>
  <c r="P680" i="10"/>
  <c r="O680" i="10"/>
  <c r="N680" i="10"/>
  <c r="P679" i="10"/>
  <c r="O679" i="10"/>
  <c r="N679" i="10"/>
  <c r="P678" i="10"/>
  <c r="O678" i="10"/>
  <c r="N678" i="10"/>
  <c r="P677" i="10"/>
  <c r="O677" i="10"/>
  <c r="N677" i="10"/>
  <c r="P676" i="10"/>
  <c r="O676" i="10"/>
  <c r="N676" i="10"/>
  <c r="P675" i="10"/>
  <c r="O675" i="10"/>
  <c r="N675" i="10"/>
  <c r="P674" i="10"/>
  <c r="O674" i="10"/>
  <c r="N674" i="10"/>
  <c r="P673" i="10"/>
  <c r="O673" i="10"/>
  <c r="N673" i="10"/>
  <c r="P672" i="10"/>
  <c r="O672" i="10"/>
  <c r="N672" i="10"/>
  <c r="P671" i="10"/>
  <c r="O671" i="10"/>
  <c r="N671" i="10"/>
  <c r="P670" i="10"/>
  <c r="O670" i="10"/>
  <c r="N670" i="10"/>
  <c r="P669" i="10"/>
  <c r="O669" i="10"/>
  <c r="N669" i="10"/>
  <c r="P668" i="10"/>
  <c r="O668" i="10"/>
  <c r="N668" i="10"/>
  <c r="P667" i="10"/>
  <c r="O667" i="10"/>
  <c r="N667" i="10"/>
  <c r="P666" i="10"/>
  <c r="O666" i="10"/>
  <c r="N666" i="10"/>
  <c r="P665" i="10"/>
  <c r="O665" i="10"/>
  <c r="N665" i="10"/>
  <c r="P664" i="10"/>
  <c r="O664" i="10"/>
  <c r="N664" i="10"/>
  <c r="P663" i="10"/>
  <c r="O663" i="10"/>
  <c r="N663" i="10"/>
  <c r="P659" i="10"/>
  <c r="O659" i="10"/>
  <c r="N659" i="10"/>
  <c r="P658" i="10"/>
  <c r="O658" i="10"/>
  <c r="N658" i="10"/>
  <c r="P657" i="10"/>
  <c r="O657" i="10"/>
  <c r="N657" i="10"/>
  <c r="P656" i="10"/>
  <c r="O656" i="10"/>
  <c r="N656" i="10"/>
  <c r="P655" i="10"/>
  <c r="O655" i="10"/>
  <c r="N655" i="10"/>
  <c r="P654" i="10"/>
  <c r="O654" i="10"/>
  <c r="N654" i="10"/>
  <c r="P653" i="10"/>
  <c r="O653" i="10"/>
  <c r="N653" i="10"/>
  <c r="P652" i="10"/>
  <c r="O652" i="10"/>
  <c r="N652" i="10"/>
  <c r="P651" i="10"/>
  <c r="O651" i="10"/>
  <c r="N651" i="10"/>
  <c r="P650" i="10"/>
  <c r="O650" i="10"/>
  <c r="N650" i="10"/>
  <c r="P649" i="10"/>
  <c r="O649" i="10"/>
  <c r="N649" i="10"/>
  <c r="P648" i="10"/>
  <c r="O648" i="10"/>
  <c r="N648" i="10"/>
  <c r="P647" i="10"/>
  <c r="O647" i="10"/>
  <c r="N647" i="10"/>
  <c r="P646" i="10"/>
  <c r="O646" i="10"/>
  <c r="N646" i="10"/>
  <c r="P645" i="10"/>
  <c r="O645" i="10"/>
  <c r="N645" i="10"/>
  <c r="P644" i="10"/>
  <c r="O644" i="10"/>
  <c r="N644" i="10"/>
  <c r="P643" i="10"/>
  <c r="O643" i="10"/>
  <c r="N643" i="10"/>
  <c r="P642" i="10"/>
  <c r="O642" i="10"/>
  <c r="N642" i="10"/>
  <c r="P641" i="10"/>
  <c r="O641" i="10"/>
  <c r="N641" i="10"/>
  <c r="P640" i="10"/>
  <c r="O640" i="10"/>
  <c r="N640" i="10"/>
  <c r="P639" i="10"/>
  <c r="O639" i="10"/>
  <c r="N639" i="10"/>
  <c r="P638" i="10"/>
  <c r="O638" i="10"/>
  <c r="N638" i="10"/>
  <c r="P637" i="10"/>
  <c r="O637" i="10"/>
  <c r="N637" i="10"/>
  <c r="P636" i="10"/>
  <c r="O636" i="10"/>
  <c r="N636" i="10"/>
  <c r="P635" i="10"/>
  <c r="O635" i="10"/>
  <c r="N635" i="10"/>
  <c r="P634" i="10"/>
  <c r="O634" i="10"/>
  <c r="N634" i="10"/>
  <c r="P633" i="10"/>
  <c r="O633" i="10"/>
  <c r="N633" i="10"/>
  <c r="P632" i="10"/>
  <c r="O632" i="10"/>
  <c r="N632" i="10"/>
  <c r="P631" i="10"/>
  <c r="O631" i="10"/>
  <c r="N631" i="10"/>
  <c r="P630" i="10"/>
  <c r="O630" i="10"/>
  <c r="N630" i="10"/>
  <c r="P626" i="10"/>
  <c r="O626" i="10"/>
  <c r="N626" i="10"/>
  <c r="P625" i="10"/>
  <c r="O625" i="10"/>
  <c r="N625" i="10"/>
  <c r="P624" i="10"/>
  <c r="O624" i="10"/>
  <c r="N624" i="10"/>
  <c r="P623" i="10"/>
  <c r="O623" i="10"/>
  <c r="N623" i="10"/>
  <c r="P622" i="10"/>
  <c r="O622" i="10"/>
  <c r="N622" i="10"/>
  <c r="P621" i="10"/>
  <c r="O621" i="10"/>
  <c r="N621" i="10"/>
  <c r="P620" i="10"/>
  <c r="O620" i="10"/>
  <c r="N620" i="10"/>
  <c r="P619" i="10"/>
  <c r="O619" i="10"/>
  <c r="N619" i="10"/>
  <c r="P618" i="10"/>
  <c r="O618" i="10"/>
  <c r="N618" i="10"/>
  <c r="P617" i="10"/>
  <c r="O617" i="10"/>
  <c r="N617" i="10"/>
  <c r="P616" i="10"/>
  <c r="O616" i="10"/>
  <c r="N616" i="10"/>
  <c r="P615" i="10"/>
  <c r="O615" i="10"/>
  <c r="N615" i="10"/>
  <c r="P614" i="10"/>
  <c r="O614" i="10"/>
  <c r="N614" i="10"/>
  <c r="P613" i="10"/>
  <c r="O613" i="10"/>
  <c r="N613" i="10"/>
  <c r="P612" i="10"/>
  <c r="O612" i="10"/>
  <c r="N612" i="10"/>
  <c r="P611" i="10"/>
  <c r="O611" i="10"/>
  <c r="N611" i="10"/>
  <c r="P610" i="10"/>
  <c r="O610" i="10"/>
  <c r="N610" i="10"/>
  <c r="P609" i="10"/>
  <c r="O609" i="10"/>
  <c r="N609" i="10"/>
  <c r="P608" i="10"/>
  <c r="O608" i="10"/>
  <c r="N608" i="10"/>
  <c r="P607" i="10"/>
  <c r="O607" i="10"/>
  <c r="N607" i="10"/>
  <c r="P606" i="10"/>
  <c r="O606" i="10"/>
  <c r="N606" i="10"/>
  <c r="P605" i="10"/>
  <c r="O605" i="10"/>
  <c r="N605" i="10"/>
  <c r="P604" i="10"/>
  <c r="O604" i="10"/>
  <c r="N604" i="10"/>
  <c r="P603" i="10"/>
  <c r="O603" i="10"/>
  <c r="N603" i="10"/>
  <c r="P602" i="10"/>
  <c r="O602" i="10"/>
  <c r="N602" i="10"/>
  <c r="P601" i="10"/>
  <c r="O601" i="10"/>
  <c r="N601" i="10"/>
  <c r="P600" i="10"/>
  <c r="O600" i="10"/>
  <c r="N600" i="10"/>
  <c r="P599" i="10"/>
  <c r="O599" i="10"/>
  <c r="N599" i="10"/>
  <c r="P598" i="10"/>
  <c r="O598" i="10"/>
  <c r="N598" i="10"/>
  <c r="P597" i="10"/>
  <c r="O597" i="10"/>
  <c r="N597" i="10"/>
  <c r="P593" i="10"/>
  <c r="O593" i="10"/>
  <c r="N593" i="10"/>
  <c r="P592" i="10"/>
  <c r="O592" i="10"/>
  <c r="N592" i="10"/>
  <c r="P591" i="10"/>
  <c r="O591" i="10"/>
  <c r="N591" i="10"/>
  <c r="P590" i="10"/>
  <c r="O590" i="10"/>
  <c r="N590" i="10"/>
  <c r="P589" i="10"/>
  <c r="O589" i="10"/>
  <c r="N589" i="10"/>
  <c r="P588" i="10"/>
  <c r="O588" i="10"/>
  <c r="N588" i="10"/>
  <c r="P587" i="10"/>
  <c r="O587" i="10"/>
  <c r="N587" i="10"/>
  <c r="P586" i="10"/>
  <c r="O586" i="10"/>
  <c r="N586" i="10"/>
  <c r="P585" i="10"/>
  <c r="O585" i="10"/>
  <c r="N585" i="10"/>
  <c r="P584" i="10"/>
  <c r="O584" i="10"/>
  <c r="N584" i="10"/>
  <c r="P583" i="10"/>
  <c r="O583" i="10"/>
  <c r="N583" i="10"/>
  <c r="P582" i="10"/>
  <c r="O582" i="10"/>
  <c r="N582" i="10"/>
  <c r="P581" i="10"/>
  <c r="O581" i="10"/>
  <c r="N581" i="10"/>
  <c r="P580" i="10"/>
  <c r="O580" i="10"/>
  <c r="N580" i="10"/>
  <c r="P579" i="10"/>
  <c r="O579" i="10"/>
  <c r="N579" i="10"/>
  <c r="P578" i="10"/>
  <c r="O578" i="10"/>
  <c r="N578" i="10"/>
  <c r="P577" i="10"/>
  <c r="O577" i="10"/>
  <c r="N577" i="10"/>
  <c r="P576" i="10"/>
  <c r="O576" i="10"/>
  <c r="N576" i="10"/>
  <c r="P575" i="10"/>
  <c r="O575" i="10"/>
  <c r="N575" i="10"/>
  <c r="P574" i="10"/>
  <c r="O574" i="10"/>
  <c r="N574" i="10"/>
  <c r="P573" i="10"/>
  <c r="O573" i="10"/>
  <c r="N573" i="10"/>
  <c r="P572" i="10"/>
  <c r="O572" i="10"/>
  <c r="N572" i="10"/>
  <c r="P571" i="10"/>
  <c r="O571" i="10"/>
  <c r="N571" i="10"/>
  <c r="P570" i="10"/>
  <c r="O570" i="10"/>
  <c r="N570" i="10"/>
  <c r="P569" i="10"/>
  <c r="O569" i="10"/>
  <c r="N569" i="10"/>
  <c r="P568" i="10"/>
  <c r="O568" i="10"/>
  <c r="N568" i="10"/>
  <c r="P567" i="10"/>
  <c r="O567" i="10"/>
  <c r="N567" i="10"/>
  <c r="P566" i="10"/>
  <c r="O566" i="10"/>
  <c r="N566" i="10"/>
  <c r="P565" i="10"/>
  <c r="O565" i="10"/>
  <c r="N565" i="10"/>
  <c r="P564" i="10"/>
  <c r="O564" i="10"/>
  <c r="N564" i="10"/>
  <c r="P560" i="10"/>
  <c r="O560" i="10"/>
  <c r="N560" i="10"/>
  <c r="P559" i="10"/>
  <c r="O559" i="10"/>
  <c r="N559" i="10"/>
  <c r="P558" i="10"/>
  <c r="O558" i="10"/>
  <c r="N558" i="10"/>
  <c r="P557" i="10"/>
  <c r="O557" i="10"/>
  <c r="N557" i="10"/>
  <c r="P556" i="10"/>
  <c r="O556" i="10"/>
  <c r="N556" i="10"/>
  <c r="P555" i="10"/>
  <c r="O555" i="10"/>
  <c r="N555" i="10"/>
  <c r="P554" i="10"/>
  <c r="O554" i="10"/>
  <c r="N554" i="10"/>
  <c r="P553" i="10"/>
  <c r="O553" i="10"/>
  <c r="N553" i="10"/>
  <c r="P552" i="10"/>
  <c r="O552" i="10"/>
  <c r="N552" i="10"/>
  <c r="P551" i="10"/>
  <c r="O551" i="10"/>
  <c r="N551" i="10"/>
  <c r="P550" i="10"/>
  <c r="O550" i="10"/>
  <c r="N550" i="10"/>
  <c r="P549" i="10"/>
  <c r="O549" i="10"/>
  <c r="N549" i="10"/>
  <c r="P548" i="10"/>
  <c r="O548" i="10"/>
  <c r="N548" i="10"/>
  <c r="P547" i="10"/>
  <c r="O547" i="10"/>
  <c r="N547" i="10"/>
  <c r="P546" i="10"/>
  <c r="O546" i="10"/>
  <c r="N546" i="10"/>
  <c r="P545" i="10"/>
  <c r="O545" i="10"/>
  <c r="N545" i="10"/>
  <c r="P544" i="10"/>
  <c r="O544" i="10"/>
  <c r="N544" i="10"/>
  <c r="P543" i="10"/>
  <c r="O543" i="10"/>
  <c r="N543" i="10"/>
  <c r="P542" i="10"/>
  <c r="O542" i="10"/>
  <c r="N542" i="10"/>
  <c r="P541" i="10"/>
  <c r="O541" i="10"/>
  <c r="N541" i="10"/>
  <c r="P540" i="10"/>
  <c r="O540" i="10"/>
  <c r="N540" i="10"/>
  <c r="P539" i="10"/>
  <c r="O539" i="10"/>
  <c r="N539" i="10"/>
  <c r="P538" i="10"/>
  <c r="O538" i="10"/>
  <c r="N538" i="10"/>
  <c r="P537" i="10"/>
  <c r="O537" i="10"/>
  <c r="N537" i="10"/>
  <c r="P536" i="10"/>
  <c r="O536" i="10"/>
  <c r="N536" i="10"/>
  <c r="P535" i="10"/>
  <c r="O535" i="10"/>
  <c r="N535" i="10"/>
  <c r="P534" i="10"/>
  <c r="O534" i="10"/>
  <c r="N534" i="10"/>
  <c r="P533" i="10"/>
  <c r="O533" i="10"/>
  <c r="N533" i="10"/>
  <c r="P532" i="10"/>
  <c r="O532" i="10"/>
  <c r="N532" i="10"/>
  <c r="P531" i="10"/>
  <c r="O531" i="10"/>
  <c r="N531" i="10"/>
  <c r="P527" i="10"/>
  <c r="O527" i="10"/>
  <c r="N527" i="10"/>
  <c r="P526" i="10"/>
  <c r="O526" i="10"/>
  <c r="N526" i="10"/>
  <c r="P525" i="10"/>
  <c r="O525" i="10"/>
  <c r="N525" i="10"/>
  <c r="P524" i="10"/>
  <c r="O524" i="10"/>
  <c r="N524" i="10"/>
  <c r="P523" i="10"/>
  <c r="O523" i="10"/>
  <c r="N523" i="10"/>
  <c r="P522" i="10"/>
  <c r="O522" i="10"/>
  <c r="N522" i="10"/>
  <c r="P521" i="10"/>
  <c r="O521" i="10"/>
  <c r="N521" i="10"/>
  <c r="P520" i="10"/>
  <c r="O520" i="10"/>
  <c r="N520" i="10"/>
  <c r="P519" i="10"/>
  <c r="O519" i="10"/>
  <c r="N519" i="10"/>
  <c r="P518" i="10"/>
  <c r="O518" i="10"/>
  <c r="N518" i="10"/>
  <c r="P517" i="10"/>
  <c r="O517" i="10"/>
  <c r="N517" i="10"/>
  <c r="P516" i="10"/>
  <c r="O516" i="10"/>
  <c r="N516" i="10"/>
  <c r="P515" i="10"/>
  <c r="O515" i="10"/>
  <c r="N515" i="10"/>
  <c r="P514" i="10"/>
  <c r="O514" i="10"/>
  <c r="N514" i="10"/>
  <c r="P513" i="10"/>
  <c r="O513" i="10"/>
  <c r="N513" i="10"/>
  <c r="P512" i="10"/>
  <c r="O512" i="10"/>
  <c r="N512" i="10"/>
  <c r="P511" i="10"/>
  <c r="O511" i="10"/>
  <c r="N511" i="10"/>
  <c r="P510" i="10"/>
  <c r="O510" i="10"/>
  <c r="N510" i="10"/>
  <c r="P509" i="10"/>
  <c r="O509" i="10"/>
  <c r="N509" i="10"/>
  <c r="P508" i="10"/>
  <c r="O508" i="10"/>
  <c r="N508" i="10"/>
  <c r="P507" i="10"/>
  <c r="O507" i="10"/>
  <c r="N507" i="10"/>
  <c r="P506" i="10"/>
  <c r="O506" i="10"/>
  <c r="N506" i="10"/>
  <c r="P505" i="10"/>
  <c r="O505" i="10"/>
  <c r="N505" i="10"/>
  <c r="P504" i="10"/>
  <c r="O504" i="10"/>
  <c r="N504" i="10"/>
  <c r="P503" i="10"/>
  <c r="O503" i="10"/>
  <c r="N503" i="10"/>
  <c r="P502" i="10"/>
  <c r="O502" i="10"/>
  <c r="N502" i="10"/>
  <c r="P501" i="10"/>
  <c r="O501" i="10"/>
  <c r="N501" i="10"/>
  <c r="P500" i="10"/>
  <c r="O500" i="10"/>
  <c r="N500" i="10"/>
  <c r="P499" i="10"/>
  <c r="O499" i="10"/>
  <c r="N499" i="10"/>
  <c r="P498" i="10"/>
  <c r="O498" i="10"/>
  <c r="N498" i="10"/>
  <c r="P494" i="10"/>
  <c r="O494" i="10"/>
  <c r="N494" i="10"/>
  <c r="P493" i="10"/>
  <c r="O493" i="10"/>
  <c r="N493" i="10"/>
  <c r="P492" i="10"/>
  <c r="O492" i="10"/>
  <c r="N492" i="10"/>
  <c r="P491" i="10"/>
  <c r="O491" i="10"/>
  <c r="N491" i="10"/>
  <c r="P490" i="10"/>
  <c r="O490" i="10"/>
  <c r="N490" i="10"/>
  <c r="P489" i="10"/>
  <c r="O489" i="10"/>
  <c r="N489" i="10"/>
  <c r="P488" i="10"/>
  <c r="O488" i="10"/>
  <c r="N488" i="10"/>
  <c r="P487" i="10"/>
  <c r="O487" i="10"/>
  <c r="N487" i="10"/>
  <c r="P486" i="10"/>
  <c r="O486" i="10"/>
  <c r="N486" i="10"/>
  <c r="P485" i="10"/>
  <c r="O485" i="10"/>
  <c r="N485" i="10"/>
  <c r="P484" i="10"/>
  <c r="O484" i="10"/>
  <c r="N484" i="10"/>
  <c r="P483" i="10"/>
  <c r="O483" i="10"/>
  <c r="N483" i="10"/>
  <c r="P482" i="10"/>
  <c r="O482" i="10"/>
  <c r="N482" i="10"/>
  <c r="P481" i="10"/>
  <c r="O481" i="10"/>
  <c r="N481" i="10"/>
  <c r="P480" i="10"/>
  <c r="O480" i="10"/>
  <c r="N480" i="10"/>
  <c r="P479" i="10"/>
  <c r="O479" i="10"/>
  <c r="N479" i="10"/>
  <c r="P478" i="10"/>
  <c r="O478" i="10"/>
  <c r="N478" i="10"/>
  <c r="P477" i="10"/>
  <c r="O477" i="10"/>
  <c r="N477" i="10"/>
  <c r="P476" i="10"/>
  <c r="O476" i="10"/>
  <c r="N476" i="10"/>
  <c r="P475" i="10"/>
  <c r="O475" i="10"/>
  <c r="N475" i="10"/>
  <c r="P474" i="10"/>
  <c r="O474" i="10"/>
  <c r="N474" i="10"/>
  <c r="P473" i="10"/>
  <c r="O473" i="10"/>
  <c r="N473" i="10"/>
  <c r="P472" i="10"/>
  <c r="O472" i="10"/>
  <c r="N472" i="10"/>
  <c r="P471" i="10"/>
  <c r="O471" i="10"/>
  <c r="N471" i="10"/>
  <c r="P470" i="10"/>
  <c r="O470" i="10"/>
  <c r="N470" i="10"/>
  <c r="P469" i="10"/>
  <c r="O469" i="10"/>
  <c r="N469" i="10"/>
  <c r="P468" i="10"/>
  <c r="O468" i="10"/>
  <c r="N468" i="10"/>
  <c r="P467" i="10"/>
  <c r="O467" i="10"/>
  <c r="N467" i="10"/>
  <c r="P466" i="10"/>
  <c r="O466" i="10"/>
  <c r="N466" i="10"/>
  <c r="P465" i="10"/>
  <c r="O465" i="10"/>
  <c r="N465" i="10"/>
  <c r="P461" i="10"/>
  <c r="O461" i="10"/>
  <c r="N461" i="10"/>
  <c r="P460" i="10"/>
  <c r="O460" i="10"/>
  <c r="N460" i="10"/>
  <c r="P459" i="10"/>
  <c r="O459" i="10"/>
  <c r="N459" i="10"/>
  <c r="P458" i="10"/>
  <c r="O458" i="10"/>
  <c r="N458" i="10"/>
  <c r="P457" i="10"/>
  <c r="O457" i="10"/>
  <c r="N457" i="10"/>
  <c r="P456" i="10"/>
  <c r="O456" i="10"/>
  <c r="N456" i="10"/>
  <c r="P455" i="10"/>
  <c r="O455" i="10"/>
  <c r="N455" i="10"/>
  <c r="P454" i="10"/>
  <c r="O454" i="10"/>
  <c r="N454" i="10"/>
  <c r="P453" i="10"/>
  <c r="O453" i="10"/>
  <c r="N453" i="10"/>
  <c r="P452" i="10"/>
  <c r="O452" i="10"/>
  <c r="N452" i="10"/>
  <c r="P451" i="10"/>
  <c r="O451" i="10"/>
  <c r="N451" i="10"/>
  <c r="P450" i="10"/>
  <c r="O450" i="10"/>
  <c r="N450" i="10"/>
  <c r="P449" i="10"/>
  <c r="O449" i="10"/>
  <c r="N449" i="10"/>
  <c r="P448" i="10"/>
  <c r="O448" i="10"/>
  <c r="N448" i="10"/>
  <c r="P447" i="10"/>
  <c r="O447" i="10"/>
  <c r="N447" i="10"/>
  <c r="P446" i="10"/>
  <c r="O446" i="10"/>
  <c r="N446" i="10"/>
  <c r="P445" i="10"/>
  <c r="O445" i="10"/>
  <c r="N445" i="10"/>
  <c r="P444" i="10"/>
  <c r="O444" i="10"/>
  <c r="N444" i="10"/>
  <c r="P443" i="10"/>
  <c r="O443" i="10"/>
  <c r="N443" i="10"/>
  <c r="P442" i="10"/>
  <c r="O442" i="10"/>
  <c r="N442" i="10"/>
  <c r="P441" i="10"/>
  <c r="O441" i="10"/>
  <c r="N441" i="10"/>
  <c r="P440" i="10"/>
  <c r="O440" i="10"/>
  <c r="N440" i="10"/>
  <c r="P439" i="10"/>
  <c r="O439" i="10"/>
  <c r="N439" i="10"/>
  <c r="P438" i="10"/>
  <c r="O438" i="10"/>
  <c r="N438" i="10"/>
  <c r="P437" i="10"/>
  <c r="O437" i="10"/>
  <c r="N437" i="10"/>
  <c r="P436" i="10"/>
  <c r="O436" i="10"/>
  <c r="N436" i="10"/>
  <c r="P435" i="10"/>
  <c r="O435" i="10"/>
  <c r="N435" i="10"/>
  <c r="P434" i="10"/>
  <c r="O434" i="10"/>
  <c r="N434" i="10"/>
  <c r="P433" i="10"/>
  <c r="O433" i="10"/>
  <c r="N433" i="10"/>
  <c r="P432" i="10"/>
  <c r="O432" i="10"/>
  <c r="N432" i="10"/>
  <c r="P428" i="10"/>
  <c r="O428" i="10"/>
  <c r="N428" i="10"/>
  <c r="P427" i="10"/>
  <c r="O427" i="10"/>
  <c r="N427" i="10"/>
  <c r="P426" i="10"/>
  <c r="O426" i="10"/>
  <c r="N426" i="10"/>
  <c r="P425" i="10"/>
  <c r="O425" i="10"/>
  <c r="N425" i="10"/>
  <c r="P424" i="10"/>
  <c r="O424" i="10"/>
  <c r="N424" i="10"/>
  <c r="P423" i="10"/>
  <c r="O423" i="10"/>
  <c r="N423" i="10"/>
  <c r="P422" i="10"/>
  <c r="O422" i="10"/>
  <c r="N422" i="10"/>
  <c r="P421" i="10"/>
  <c r="O421" i="10"/>
  <c r="N421" i="10"/>
  <c r="P420" i="10"/>
  <c r="O420" i="10"/>
  <c r="N420" i="10"/>
  <c r="P419" i="10"/>
  <c r="O419" i="10"/>
  <c r="N419" i="10"/>
  <c r="P418" i="10"/>
  <c r="O418" i="10"/>
  <c r="N418" i="10"/>
  <c r="P417" i="10"/>
  <c r="O417" i="10"/>
  <c r="N417" i="10"/>
  <c r="P416" i="10"/>
  <c r="O416" i="10"/>
  <c r="N416" i="10"/>
  <c r="P415" i="10"/>
  <c r="O415" i="10"/>
  <c r="N415" i="10"/>
  <c r="P414" i="10"/>
  <c r="O414" i="10"/>
  <c r="N414" i="10"/>
  <c r="P413" i="10"/>
  <c r="O413" i="10"/>
  <c r="N413" i="10"/>
  <c r="P412" i="10"/>
  <c r="O412" i="10"/>
  <c r="N412" i="10"/>
  <c r="P411" i="10"/>
  <c r="O411" i="10"/>
  <c r="N411" i="10"/>
  <c r="P410" i="10"/>
  <c r="O410" i="10"/>
  <c r="N410" i="10"/>
  <c r="P409" i="10"/>
  <c r="O409" i="10"/>
  <c r="N409" i="10"/>
  <c r="P408" i="10"/>
  <c r="O408" i="10"/>
  <c r="N408" i="10"/>
  <c r="P407" i="10"/>
  <c r="O407" i="10"/>
  <c r="N407" i="10"/>
  <c r="P406" i="10"/>
  <c r="O406" i="10"/>
  <c r="N406" i="10"/>
  <c r="P405" i="10"/>
  <c r="O405" i="10"/>
  <c r="N405" i="10"/>
  <c r="P404" i="10"/>
  <c r="O404" i="10"/>
  <c r="N404" i="10"/>
  <c r="P403" i="10"/>
  <c r="O403" i="10"/>
  <c r="N403" i="10"/>
  <c r="P402" i="10"/>
  <c r="O402" i="10"/>
  <c r="N402" i="10"/>
  <c r="P401" i="10"/>
  <c r="O401" i="10"/>
  <c r="N401" i="10"/>
  <c r="P400" i="10"/>
  <c r="O400" i="10"/>
  <c r="N400" i="10"/>
  <c r="P399" i="10"/>
  <c r="O399" i="10"/>
  <c r="N399" i="10"/>
  <c r="P395" i="10"/>
  <c r="O395" i="10"/>
  <c r="N395" i="10"/>
  <c r="P394" i="10"/>
  <c r="O394" i="10"/>
  <c r="N394" i="10"/>
  <c r="P393" i="10"/>
  <c r="O393" i="10"/>
  <c r="N393" i="10"/>
  <c r="P392" i="10"/>
  <c r="O392" i="10"/>
  <c r="N392" i="10"/>
  <c r="P391" i="10"/>
  <c r="O391" i="10"/>
  <c r="N391" i="10"/>
  <c r="P390" i="10"/>
  <c r="O390" i="10"/>
  <c r="N390" i="10"/>
  <c r="P389" i="10"/>
  <c r="O389" i="10"/>
  <c r="N389" i="10"/>
  <c r="P388" i="10"/>
  <c r="O388" i="10"/>
  <c r="N388" i="10"/>
  <c r="P387" i="10"/>
  <c r="O387" i="10"/>
  <c r="N387" i="10"/>
  <c r="P386" i="10"/>
  <c r="O386" i="10"/>
  <c r="N386" i="10"/>
  <c r="P385" i="10"/>
  <c r="O385" i="10"/>
  <c r="N385" i="10"/>
  <c r="P384" i="10"/>
  <c r="O384" i="10"/>
  <c r="N384" i="10"/>
  <c r="P383" i="10"/>
  <c r="O383" i="10"/>
  <c r="N383" i="10"/>
  <c r="P382" i="10"/>
  <c r="O382" i="10"/>
  <c r="N382" i="10"/>
  <c r="P381" i="10"/>
  <c r="O381" i="10"/>
  <c r="N381" i="10"/>
  <c r="P380" i="10"/>
  <c r="O380" i="10"/>
  <c r="N380" i="10"/>
  <c r="P379" i="10"/>
  <c r="O379" i="10"/>
  <c r="N379" i="10"/>
  <c r="P378" i="10"/>
  <c r="O378" i="10"/>
  <c r="N378" i="10"/>
  <c r="P377" i="10"/>
  <c r="O377" i="10"/>
  <c r="N377" i="10"/>
  <c r="P376" i="10"/>
  <c r="O376" i="10"/>
  <c r="N376" i="10"/>
  <c r="P375" i="10"/>
  <c r="O375" i="10"/>
  <c r="N375" i="10"/>
  <c r="P374" i="10"/>
  <c r="O374" i="10"/>
  <c r="N374" i="10"/>
  <c r="P373" i="10"/>
  <c r="O373" i="10"/>
  <c r="N373" i="10"/>
  <c r="P372" i="10"/>
  <c r="O372" i="10"/>
  <c r="N372" i="10"/>
  <c r="P371" i="10"/>
  <c r="O371" i="10"/>
  <c r="N371" i="10"/>
  <c r="P370" i="10"/>
  <c r="O370" i="10"/>
  <c r="N370" i="10"/>
  <c r="P369" i="10"/>
  <c r="O369" i="10"/>
  <c r="N369" i="10"/>
  <c r="P368" i="10"/>
  <c r="O368" i="10"/>
  <c r="N368" i="10"/>
  <c r="P367" i="10"/>
  <c r="O367" i="10"/>
  <c r="N367" i="10"/>
  <c r="P366" i="10"/>
  <c r="O366" i="10"/>
  <c r="N366" i="10"/>
  <c r="P362" i="10"/>
  <c r="O362" i="10"/>
  <c r="N362" i="10"/>
  <c r="P361" i="10"/>
  <c r="O361" i="10"/>
  <c r="N361" i="10"/>
  <c r="P360" i="10"/>
  <c r="O360" i="10"/>
  <c r="N360" i="10"/>
  <c r="P359" i="10"/>
  <c r="O359" i="10"/>
  <c r="N359" i="10"/>
  <c r="P358" i="10"/>
  <c r="O358" i="10"/>
  <c r="N358" i="10"/>
  <c r="P357" i="10"/>
  <c r="O357" i="10"/>
  <c r="N357" i="10"/>
  <c r="P356" i="10"/>
  <c r="O356" i="10"/>
  <c r="N356" i="10"/>
  <c r="P355" i="10"/>
  <c r="O355" i="10"/>
  <c r="N355" i="10"/>
  <c r="P354" i="10"/>
  <c r="O354" i="10"/>
  <c r="N354" i="10"/>
  <c r="P353" i="10"/>
  <c r="O353" i="10"/>
  <c r="N353" i="10"/>
  <c r="P352" i="10"/>
  <c r="O352" i="10"/>
  <c r="N352" i="10"/>
  <c r="P351" i="10"/>
  <c r="O351" i="10"/>
  <c r="N351" i="10"/>
  <c r="P350" i="10"/>
  <c r="O350" i="10"/>
  <c r="N350" i="10"/>
  <c r="P349" i="10"/>
  <c r="O349" i="10"/>
  <c r="N349" i="10"/>
  <c r="P348" i="10"/>
  <c r="O348" i="10"/>
  <c r="N348" i="10"/>
  <c r="P347" i="10"/>
  <c r="O347" i="10"/>
  <c r="N347" i="10"/>
  <c r="P346" i="10"/>
  <c r="O346" i="10"/>
  <c r="N346" i="10"/>
  <c r="P345" i="10"/>
  <c r="O345" i="10"/>
  <c r="N345" i="10"/>
  <c r="P344" i="10"/>
  <c r="O344" i="10"/>
  <c r="N344" i="10"/>
  <c r="P343" i="10"/>
  <c r="O343" i="10"/>
  <c r="N343" i="10"/>
  <c r="P342" i="10"/>
  <c r="O342" i="10"/>
  <c r="N342" i="10"/>
  <c r="P341" i="10"/>
  <c r="O341" i="10"/>
  <c r="N341" i="10"/>
  <c r="P340" i="10"/>
  <c r="O340" i="10"/>
  <c r="N340" i="10"/>
  <c r="P339" i="10"/>
  <c r="O339" i="10"/>
  <c r="N339" i="10"/>
  <c r="P338" i="10"/>
  <c r="O338" i="10"/>
  <c r="N338" i="10"/>
  <c r="P337" i="10"/>
  <c r="O337" i="10"/>
  <c r="N337" i="10"/>
  <c r="P336" i="10"/>
  <c r="O336" i="10"/>
  <c r="N336" i="10"/>
  <c r="P335" i="10"/>
  <c r="O335" i="10"/>
  <c r="N335" i="10"/>
  <c r="P334" i="10"/>
  <c r="O334" i="10"/>
  <c r="N334" i="10"/>
  <c r="P333" i="10"/>
  <c r="O333" i="10"/>
  <c r="N333" i="10"/>
  <c r="P329" i="10"/>
  <c r="O329" i="10"/>
  <c r="N329" i="10"/>
  <c r="P328" i="10"/>
  <c r="O328" i="10"/>
  <c r="N328" i="10"/>
  <c r="P327" i="10"/>
  <c r="O327" i="10"/>
  <c r="N327" i="10"/>
  <c r="P326" i="10"/>
  <c r="O326" i="10"/>
  <c r="N326" i="10"/>
  <c r="P325" i="10"/>
  <c r="O325" i="10"/>
  <c r="N325" i="10"/>
  <c r="P324" i="10"/>
  <c r="O324" i="10"/>
  <c r="N324" i="10"/>
  <c r="P323" i="10"/>
  <c r="O323" i="10"/>
  <c r="N323" i="10"/>
  <c r="P322" i="10"/>
  <c r="O322" i="10"/>
  <c r="N322" i="10"/>
  <c r="P321" i="10"/>
  <c r="O321" i="10"/>
  <c r="N321" i="10"/>
  <c r="P320" i="10"/>
  <c r="O320" i="10"/>
  <c r="N320" i="10"/>
  <c r="P319" i="10"/>
  <c r="O319" i="10"/>
  <c r="N319" i="10"/>
  <c r="P318" i="10"/>
  <c r="O318" i="10"/>
  <c r="N318" i="10"/>
  <c r="P317" i="10"/>
  <c r="O317" i="10"/>
  <c r="N317" i="10"/>
  <c r="P316" i="10"/>
  <c r="O316" i="10"/>
  <c r="N316" i="10"/>
  <c r="P315" i="10"/>
  <c r="O315" i="10"/>
  <c r="N315" i="10"/>
  <c r="P314" i="10"/>
  <c r="O314" i="10"/>
  <c r="N314" i="10"/>
  <c r="P313" i="10"/>
  <c r="O313" i="10"/>
  <c r="N313" i="10"/>
  <c r="P312" i="10"/>
  <c r="O312" i="10"/>
  <c r="N312" i="10"/>
  <c r="P311" i="10"/>
  <c r="O311" i="10"/>
  <c r="N311" i="10"/>
  <c r="P310" i="10"/>
  <c r="O310" i="10"/>
  <c r="N310" i="10"/>
  <c r="P309" i="10"/>
  <c r="O309" i="10"/>
  <c r="N309" i="10"/>
  <c r="P308" i="10"/>
  <c r="O308" i="10"/>
  <c r="N308" i="10"/>
  <c r="P307" i="10"/>
  <c r="O307" i="10"/>
  <c r="N307" i="10"/>
  <c r="P306" i="10"/>
  <c r="O306" i="10"/>
  <c r="N306" i="10"/>
  <c r="P305" i="10"/>
  <c r="O305" i="10"/>
  <c r="N305" i="10"/>
  <c r="P304" i="10"/>
  <c r="O304" i="10"/>
  <c r="N304" i="10"/>
  <c r="P303" i="10"/>
  <c r="O303" i="10"/>
  <c r="N303" i="10"/>
  <c r="P302" i="10"/>
  <c r="O302" i="10"/>
  <c r="N302" i="10"/>
  <c r="P301" i="10"/>
  <c r="O301" i="10"/>
  <c r="N301" i="10"/>
  <c r="P300" i="10"/>
  <c r="O300" i="10"/>
  <c r="N300" i="10"/>
  <c r="P296" i="10"/>
  <c r="O296" i="10"/>
  <c r="N296" i="10"/>
  <c r="P295" i="10"/>
  <c r="O295" i="10"/>
  <c r="N295" i="10"/>
  <c r="P294" i="10"/>
  <c r="O294" i="10"/>
  <c r="N294" i="10"/>
  <c r="P293" i="10"/>
  <c r="O293" i="10"/>
  <c r="N293" i="10"/>
  <c r="P292" i="10"/>
  <c r="O292" i="10"/>
  <c r="N292" i="10"/>
  <c r="P291" i="10"/>
  <c r="O291" i="10"/>
  <c r="N291" i="10"/>
  <c r="P290" i="10"/>
  <c r="O290" i="10"/>
  <c r="N290" i="10"/>
  <c r="P289" i="10"/>
  <c r="O289" i="10"/>
  <c r="N289" i="10"/>
  <c r="P288" i="10"/>
  <c r="O288" i="10"/>
  <c r="N288" i="10"/>
  <c r="P287" i="10"/>
  <c r="O287" i="10"/>
  <c r="N287" i="10"/>
  <c r="P286" i="10"/>
  <c r="O286" i="10"/>
  <c r="N286" i="10"/>
  <c r="P285" i="10"/>
  <c r="O285" i="10"/>
  <c r="N285" i="10"/>
  <c r="P284" i="10"/>
  <c r="O284" i="10"/>
  <c r="N284" i="10"/>
  <c r="P283" i="10"/>
  <c r="O283" i="10"/>
  <c r="N283" i="10"/>
  <c r="P282" i="10"/>
  <c r="O282" i="10"/>
  <c r="N282" i="10"/>
  <c r="P281" i="10"/>
  <c r="O281" i="10"/>
  <c r="N281" i="10"/>
  <c r="P280" i="10"/>
  <c r="O280" i="10"/>
  <c r="N280" i="10"/>
  <c r="P279" i="10"/>
  <c r="O279" i="10"/>
  <c r="N279" i="10"/>
  <c r="P278" i="10"/>
  <c r="O278" i="10"/>
  <c r="N278" i="10"/>
  <c r="P277" i="10"/>
  <c r="O277" i="10"/>
  <c r="N277" i="10"/>
  <c r="P276" i="10"/>
  <c r="O276" i="10"/>
  <c r="N276" i="10"/>
  <c r="P275" i="10"/>
  <c r="O275" i="10"/>
  <c r="N275" i="10"/>
  <c r="P274" i="10"/>
  <c r="O274" i="10"/>
  <c r="N274" i="10"/>
  <c r="P273" i="10"/>
  <c r="O273" i="10"/>
  <c r="N273" i="10"/>
  <c r="P272" i="10"/>
  <c r="O272" i="10"/>
  <c r="N272" i="10"/>
  <c r="P271" i="10"/>
  <c r="O271" i="10"/>
  <c r="N271" i="10"/>
  <c r="P270" i="10"/>
  <c r="O270" i="10"/>
  <c r="N270" i="10"/>
  <c r="P269" i="10"/>
  <c r="O269" i="10"/>
  <c r="N269" i="10"/>
  <c r="P268" i="10"/>
  <c r="O268" i="10"/>
  <c r="N268" i="10"/>
  <c r="P267" i="10"/>
  <c r="O267" i="10"/>
  <c r="N267" i="10"/>
  <c r="P263" i="10"/>
  <c r="O263" i="10"/>
  <c r="N263" i="10"/>
  <c r="P262" i="10"/>
  <c r="O262" i="10"/>
  <c r="N262" i="10"/>
  <c r="P261" i="10"/>
  <c r="O261" i="10"/>
  <c r="N261" i="10"/>
  <c r="P260" i="10"/>
  <c r="O260" i="10"/>
  <c r="N260" i="10"/>
  <c r="P259" i="10"/>
  <c r="O259" i="10"/>
  <c r="N259" i="10"/>
  <c r="P258" i="10"/>
  <c r="O258" i="10"/>
  <c r="N258" i="10"/>
  <c r="P257" i="10"/>
  <c r="O257" i="10"/>
  <c r="N257" i="10"/>
  <c r="P256" i="10"/>
  <c r="O256" i="10"/>
  <c r="N256" i="10"/>
  <c r="P255" i="10"/>
  <c r="O255" i="10"/>
  <c r="N255" i="10"/>
  <c r="P254" i="10"/>
  <c r="O254" i="10"/>
  <c r="N254" i="10"/>
  <c r="P253" i="10"/>
  <c r="O253" i="10"/>
  <c r="N253" i="10"/>
  <c r="P252" i="10"/>
  <c r="O252" i="10"/>
  <c r="N252" i="10"/>
  <c r="P251" i="10"/>
  <c r="O251" i="10"/>
  <c r="N251" i="10"/>
  <c r="P250" i="10"/>
  <c r="O250" i="10"/>
  <c r="N250" i="10"/>
  <c r="P249" i="10"/>
  <c r="O249" i="10"/>
  <c r="N249" i="10"/>
  <c r="P248" i="10"/>
  <c r="O248" i="10"/>
  <c r="N248" i="10"/>
  <c r="P247" i="10"/>
  <c r="O247" i="10"/>
  <c r="N247" i="10"/>
  <c r="P246" i="10"/>
  <c r="O246" i="10"/>
  <c r="N246" i="10"/>
  <c r="P245" i="10"/>
  <c r="O245" i="10"/>
  <c r="N245" i="10"/>
  <c r="P244" i="10"/>
  <c r="O244" i="10"/>
  <c r="N244" i="10"/>
  <c r="P243" i="10"/>
  <c r="O243" i="10"/>
  <c r="N243" i="10"/>
  <c r="P242" i="10"/>
  <c r="O242" i="10"/>
  <c r="N242" i="10"/>
  <c r="P241" i="10"/>
  <c r="O241" i="10"/>
  <c r="N241" i="10"/>
  <c r="P240" i="10"/>
  <c r="O240" i="10"/>
  <c r="N240" i="10"/>
  <c r="P239" i="10"/>
  <c r="O239" i="10"/>
  <c r="N239" i="10"/>
  <c r="P238" i="10"/>
  <c r="O238" i="10"/>
  <c r="N238" i="10"/>
  <c r="P237" i="10"/>
  <c r="O237" i="10"/>
  <c r="N237" i="10"/>
  <c r="P236" i="10"/>
  <c r="O236" i="10"/>
  <c r="N236" i="10"/>
  <c r="P235" i="10"/>
  <c r="O235" i="10"/>
  <c r="N235" i="10"/>
  <c r="P234" i="10"/>
  <c r="O234" i="10"/>
  <c r="N234" i="10"/>
  <c r="P230" i="10"/>
  <c r="O230" i="10"/>
  <c r="N230" i="10"/>
  <c r="P229" i="10"/>
  <c r="O229" i="10"/>
  <c r="N229" i="10"/>
  <c r="P228" i="10"/>
  <c r="O228" i="10"/>
  <c r="N228" i="10"/>
  <c r="P227" i="10"/>
  <c r="O227" i="10"/>
  <c r="N227" i="10"/>
  <c r="P226" i="10"/>
  <c r="O226" i="10"/>
  <c r="N226" i="10"/>
  <c r="P225" i="10"/>
  <c r="O225" i="10"/>
  <c r="N225" i="10"/>
  <c r="P224" i="10"/>
  <c r="O224" i="10"/>
  <c r="N224" i="10"/>
  <c r="P223" i="10"/>
  <c r="O223" i="10"/>
  <c r="N223" i="10"/>
  <c r="P222" i="10"/>
  <c r="O222" i="10"/>
  <c r="N222" i="10"/>
  <c r="P221" i="10"/>
  <c r="O221" i="10"/>
  <c r="N221" i="10"/>
  <c r="P220" i="10"/>
  <c r="O220" i="10"/>
  <c r="N220" i="10"/>
  <c r="P219" i="10"/>
  <c r="O219" i="10"/>
  <c r="N219" i="10"/>
  <c r="P218" i="10"/>
  <c r="O218" i="10"/>
  <c r="N218" i="10"/>
  <c r="P217" i="10"/>
  <c r="O217" i="10"/>
  <c r="N217" i="10"/>
  <c r="P216" i="10"/>
  <c r="O216" i="10"/>
  <c r="N216" i="10"/>
  <c r="P215" i="10"/>
  <c r="O215" i="10"/>
  <c r="N215" i="10"/>
  <c r="P214" i="10"/>
  <c r="O214" i="10"/>
  <c r="N214" i="10"/>
  <c r="P213" i="10"/>
  <c r="O213" i="10"/>
  <c r="N213" i="10"/>
  <c r="P212" i="10"/>
  <c r="O212" i="10"/>
  <c r="N212" i="10"/>
  <c r="P211" i="10"/>
  <c r="O211" i="10"/>
  <c r="N211" i="10"/>
  <c r="P210" i="10"/>
  <c r="O210" i="10"/>
  <c r="N210" i="10"/>
  <c r="P209" i="10"/>
  <c r="O209" i="10"/>
  <c r="N209" i="10"/>
  <c r="P208" i="10"/>
  <c r="O208" i="10"/>
  <c r="N208" i="10"/>
  <c r="P207" i="10"/>
  <c r="O207" i="10"/>
  <c r="N207" i="10"/>
  <c r="P206" i="10"/>
  <c r="O206" i="10"/>
  <c r="N206" i="10"/>
  <c r="P205" i="10"/>
  <c r="O205" i="10"/>
  <c r="N205" i="10"/>
  <c r="P204" i="10"/>
  <c r="O204" i="10"/>
  <c r="N204" i="10"/>
  <c r="P203" i="10"/>
  <c r="O203" i="10"/>
  <c r="N203" i="10"/>
  <c r="P202" i="10"/>
  <c r="O202" i="10"/>
  <c r="N202" i="10"/>
  <c r="P201" i="10"/>
  <c r="O201" i="10"/>
  <c r="N201" i="10"/>
  <c r="P197" i="10"/>
  <c r="O197" i="10"/>
  <c r="N197" i="10"/>
  <c r="P196" i="10"/>
  <c r="O196" i="10"/>
  <c r="N196" i="10"/>
  <c r="P195" i="10"/>
  <c r="O195" i="10"/>
  <c r="N195" i="10"/>
  <c r="P194" i="10"/>
  <c r="O194" i="10"/>
  <c r="N194" i="10"/>
  <c r="P193" i="10"/>
  <c r="O193" i="10"/>
  <c r="N193" i="10"/>
  <c r="P192" i="10"/>
  <c r="O192" i="10"/>
  <c r="N192" i="10"/>
  <c r="P191" i="10"/>
  <c r="O191" i="10"/>
  <c r="N191" i="10"/>
  <c r="P190" i="10"/>
  <c r="O190" i="10"/>
  <c r="N190" i="10"/>
  <c r="P189" i="10"/>
  <c r="O189" i="10"/>
  <c r="N189" i="10"/>
  <c r="P188" i="10"/>
  <c r="O188" i="10"/>
  <c r="N188" i="10"/>
  <c r="P187" i="10"/>
  <c r="O187" i="10"/>
  <c r="N187" i="10"/>
  <c r="P186" i="10"/>
  <c r="O186" i="10"/>
  <c r="N186" i="10"/>
  <c r="P185" i="10"/>
  <c r="O185" i="10"/>
  <c r="N185" i="10"/>
  <c r="P184" i="10"/>
  <c r="O184" i="10"/>
  <c r="N184" i="10"/>
  <c r="P183" i="10"/>
  <c r="O183" i="10"/>
  <c r="N183" i="10"/>
  <c r="P182" i="10"/>
  <c r="O182" i="10"/>
  <c r="N182" i="10"/>
  <c r="P181" i="10"/>
  <c r="O181" i="10"/>
  <c r="N181" i="10"/>
  <c r="P180" i="10"/>
  <c r="O180" i="10"/>
  <c r="N180" i="10"/>
  <c r="P179" i="10"/>
  <c r="O179" i="10"/>
  <c r="N179" i="10"/>
  <c r="P178" i="10"/>
  <c r="O178" i="10"/>
  <c r="N178" i="10"/>
  <c r="P177" i="10"/>
  <c r="O177" i="10"/>
  <c r="N177" i="10"/>
  <c r="P176" i="10"/>
  <c r="O176" i="10"/>
  <c r="N176" i="10"/>
  <c r="P175" i="10"/>
  <c r="O175" i="10"/>
  <c r="N175" i="10"/>
  <c r="P174" i="10"/>
  <c r="O174" i="10"/>
  <c r="N174" i="10"/>
  <c r="P173" i="10"/>
  <c r="O173" i="10"/>
  <c r="N173" i="10"/>
  <c r="P172" i="10"/>
  <c r="O172" i="10"/>
  <c r="N172" i="10"/>
  <c r="P171" i="10"/>
  <c r="O171" i="10"/>
  <c r="N171" i="10"/>
  <c r="P170" i="10"/>
  <c r="O170" i="10"/>
  <c r="N170" i="10"/>
  <c r="P169" i="10"/>
  <c r="O169" i="10"/>
  <c r="N169" i="10"/>
  <c r="P168" i="10"/>
  <c r="O168" i="10"/>
  <c r="N168" i="10"/>
  <c r="P164" i="10"/>
  <c r="O164" i="10"/>
  <c r="N164" i="10"/>
  <c r="P163" i="10"/>
  <c r="O163" i="10"/>
  <c r="N163" i="10"/>
  <c r="P162" i="10"/>
  <c r="O162" i="10"/>
  <c r="N162" i="10"/>
  <c r="P161" i="10"/>
  <c r="O161" i="10"/>
  <c r="N161" i="10"/>
  <c r="P160" i="10"/>
  <c r="O160" i="10"/>
  <c r="N160" i="10"/>
  <c r="P159" i="10"/>
  <c r="O159" i="10"/>
  <c r="N159" i="10"/>
  <c r="P158" i="10"/>
  <c r="O158" i="10"/>
  <c r="N158" i="10"/>
  <c r="P157" i="10"/>
  <c r="O157" i="10"/>
  <c r="N157" i="10"/>
  <c r="P156" i="10"/>
  <c r="O156" i="10"/>
  <c r="N156" i="10"/>
  <c r="P155" i="10"/>
  <c r="O155" i="10"/>
  <c r="N155" i="10"/>
  <c r="P154" i="10"/>
  <c r="O154" i="10"/>
  <c r="N154" i="10"/>
  <c r="P153" i="10"/>
  <c r="O153" i="10"/>
  <c r="N153" i="10"/>
  <c r="P152" i="10"/>
  <c r="O152" i="10"/>
  <c r="N152" i="10"/>
  <c r="P151" i="10"/>
  <c r="O151" i="10"/>
  <c r="N151" i="10"/>
  <c r="P150" i="10"/>
  <c r="O150" i="10"/>
  <c r="N150" i="10"/>
  <c r="P149" i="10"/>
  <c r="O149" i="10"/>
  <c r="N149" i="10"/>
  <c r="P148" i="10"/>
  <c r="O148" i="10"/>
  <c r="N148" i="10"/>
  <c r="P147" i="10"/>
  <c r="O147" i="10"/>
  <c r="N147" i="10"/>
  <c r="P146" i="10"/>
  <c r="O146" i="10"/>
  <c r="N146" i="10"/>
  <c r="P145" i="10"/>
  <c r="O145" i="10"/>
  <c r="N145" i="10"/>
  <c r="P144" i="10"/>
  <c r="O144" i="10"/>
  <c r="N144" i="10"/>
  <c r="P143" i="10"/>
  <c r="O143" i="10"/>
  <c r="N143" i="10"/>
  <c r="P142" i="10"/>
  <c r="O142" i="10"/>
  <c r="N142" i="10"/>
  <c r="P141" i="10"/>
  <c r="O141" i="10"/>
  <c r="N141" i="10"/>
  <c r="P140" i="10"/>
  <c r="O140" i="10"/>
  <c r="N140" i="10"/>
  <c r="P139" i="10"/>
  <c r="O139" i="10"/>
  <c r="N139" i="10"/>
  <c r="P138" i="10"/>
  <c r="O138" i="10"/>
  <c r="N138" i="10"/>
  <c r="P137" i="10"/>
  <c r="O137" i="10"/>
  <c r="N137" i="10"/>
  <c r="P136" i="10"/>
  <c r="O136" i="10"/>
  <c r="N136" i="10"/>
  <c r="P135" i="10"/>
  <c r="O135" i="10"/>
  <c r="N135" i="10"/>
  <c r="P131" i="10"/>
  <c r="O131" i="10"/>
  <c r="N131" i="10"/>
  <c r="P130" i="10"/>
  <c r="O130" i="10"/>
  <c r="N130" i="10"/>
  <c r="P129" i="10"/>
  <c r="O129" i="10"/>
  <c r="N129" i="10"/>
  <c r="P128" i="10"/>
  <c r="O128" i="10"/>
  <c r="N128" i="10"/>
  <c r="P127" i="10"/>
  <c r="O127" i="10"/>
  <c r="N127" i="10"/>
  <c r="P126" i="10"/>
  <c r="O126" i="10"/>
  <c r="N126" i="10"/>
  <c r="P125" i="10"/>
  <c r="O125" i="10"/>
  <c r="N125" i="10"/>
  <c r="P124" i="10"/>
  <c r="O124" i="10"/>
  <c r="N124" i="10"/>
  <c r="P123" i="10"/>
  <c r="O123" i="10"/>
  <c r="N123" i="10"/>
  <c r="P122" i="10"/>
  <c r="O122" i="10"/>
  <c r="N122" i="10"/>
  <c r="P121" i="10"/>
  <c r="O121" i="10"/>
  <c r="N121" i="10"/>
  <c r="P120" i="10"/>
  <c r="O120" i="10"/>
  <c r="N120" i="10"/>
  <c r="P119" i="10"/>
  <c r="O119" i="10"/>
  <c r="N119" i="10"/>
  <c r="P118" i="10"/>
  <c r="O118" i="10"/>
  <c r="N118" i="10"/>
  <c r="P117" i="10"/>
  <c r="O117" i="10"/>
  <c r="N117" i="10"/>
  <c r="P116" i="10"/>
  <c r="O116" i="10"/>
  <c r="N116" i="10"/>
  <c r="P115" i="10"/>
  <c r="O115" i="10"/>
  <c r="N115" i="10"/>
  <c r="P114" i="10"/>
  <c r="O114" i="10"/>
  <c r="N114" i="10"/>
  <c r="P113" i="10"/>
  <c r="O113" i="10"/>
  <c r="N113" i="10"/>
  <c r="P112" i="10"/>
  <c r="O112" i="10"/>
  <c r="N112" i="10"/>
  <c r="P111" i="10"/>
  <c r="O111" i="10"/>
  <c r="N111" i="10"/>
  <c r="P110" i="10"/>
  <c r="O110" i="10"/>
  <c r="N110" i="10"/>
  <c r="P109" i="10"/>
  <c r="O109" i="10"/>
  <c r="N109" i="10"/>
  <c r="P108" i="10"/>
  <c r="O108" i="10"/>
  <c r="N108" i="10"/>
  <c r="P107" i="10"/>
  <c r="O107" i="10"/>
  <c r="N107" i="10"/>
  <c r="P106" i="10"/>
  <c r="O106" i="10"/>
  <c r="N106" i="10"/>
  <c r="P105" i="10"/>
  <c r="O105" i="10"/>
  <c r="N105" i="10"/>
  <c r="P104" i="10"/>
  <c r="O104" i="10"/>
  <c r="N104" i="10"/>
  <c r="P103" i="10"/>
  <c r="O103" i="10"/>
  <c r="N103" i="10"/>
  <c r="P102" i="10"/>
  <c r="O102" i="10"/>
  <c r="N102" i="10"/>
  <c r="P98" i="10"/>
  <c r="O98" i="10"/>
  <c r="N98" i="10"/>
  <c r="P97" i="10"/>
  <c r="O97" i="10"/>
  <c r="S31" i="10" s="1"/>
  <c r="N97" i="10"/>
  <c r="R31" i="10" s="1"/>
  <c r="P96" i="10"/>
  <c r="O96" i="10"/>
  <c r="N96" i="10"/>
  <c r="P95" i="10"/>
  <c r="O95" i="10"/>
  <c r="N95" i="10"/>
  <c r="P94" i="10"/>
  <c r="O94" i="10"/>
  <c r="N94" i="10"/>
  <c r="P93" i="10"/>
  <c r="O93" i="10"/>
  <c r="S27" i="10" s="1"/>
  <c r="N93" i="10"/>
  <c r="R27" i="10" s="1"/>
  <c r="P92" i="10"/>
  <c r="O92" i="10"/>
  <c r="N92" i="10"/>
  <c r="P91" i="10"/>
  <c r="O91" i="10"/>
  <c r="N91" i="10"/>
  <c r="P90" i="10"/>
  <c r="O90" i="10"/>
  <c r="N90" i="10"/>
  <c r="P89" i="10"/>
  <c r="O89" i="10"/>
  <c r="N89" i="10"/>
  <c r="P88" i="10"/>
  <c r="O88" i="10"/>
  <c r="N88" i="10"/>
  <c r="P87" i="10"/>
  <c r="O87" i="10"/>
  <c r="N87" i="10"/>
  <c r="P86" i="10"/>
  <c r="O86" i="10"/>
  <c r="N86" i="10"/>
  <c r="P85" i="10"/>
  <c r="O85" i="10"/>
  <c r="N85" i="10"/>
  <c r="P84" i="10"/>
  <c r="O84" i="10"/>
  <c r="N84" i="10"/>
  <c r="P83" i="10"/>
  <c r="O83" i="10"/>
  <c r="N83" i="10"/>
  <c r="P82" i="10"/>
  <c r="O82" i="10"/>
  <c r="N82" i="10"/>
  <c r="P81" i="10"/>
  <c r="O81" i="10"/>
  <c r="N81" i="10"/>
  <c r="P80" i="10"/>
  <c r="O80" i="10"/>
  <c r="N80" i="10"/>
  <c r="P79" i="10"/>
  <c r="O79" i="10"/>
  <c r="N79" i="10"/>
  <c r="P78" i="10"/>
  <c r="O78" i="10"/>
  <c r="N78" i="10"/>
  <c r="P77" i="10"/>
  <c r="O77" i="10"/>
  <c r="N77" i="10"/>
  <c r="P76" i="10"/>
  <c r="O76" i="10"/>
  <c r="N76" i="10"/>
  <c r="P75" i="10"/>
  <c r="O75" i="10"/>
  <c r="N75" i="10"/>
  <c r="P74" i="10"/>
  <c r="O74" i="10"/>
  <c r="N74" i="10"/>
  <c r="P73" i="10"/>
  <c r="O73" i="10"/>
  <c r="N73" i="10"/>
  <c r="P72" i="10"/>
  <c r="O72" i="10"/>
  <c r="N72" i="10"/>
  <c r="P71" i="10"/>
  <c r="O71" i="10"/>
  <c r="N71" i="10"/>
  <c r="P70" i="10"/>
  <c r="O70" i="10"/>
  <c r="N70" i="10"/>
  <c r="P69" i="10"/>
  <c r="O69" i="10"/>
  <c r="N69" i="10"/>
  <c r="P65" i="10"/>
  <c r="O65" i="10"/>
  <c r="N65" i="10"/>
  <c r="P64" i="10"/>
  <c r="O64" i="10"/>
  <c r="N64" i="10"/>
  <c r="P63" i="10"/>
  <c r="O63" i="10"/>
  <c r="N63" i="10"/>
  <c r="P62" i="10"/>
  <c r="O62" i="10"/>
  <c r="S29" i="10" s="1"/>
  <c r="N62" i="10"/>
  <c r="R29" i="10" s="1"/>
  <c r="P61" i="10"/>
  <c r="O61" i="10"/>
  <c r="N61" i="10"/>
  <c r="P60" i="10"/>
  <c r="O60" i="10"/>
  <c r="N60" i="10"/>
  <c r="P59" i="10"/>
  <c r="O59" i="10"/>
  <c r="N59" i="10"/>
  <c r="P58" i="10"/>
  <c r="O58" i="10"/>
  <c r="N58" i="10"/>
  <c r="P57" i="10"/>
  <c r="O57" i="10"/>
  <c r="N57" i="10"/>
  <c r="P56" i="10"/>
  <c r="O56" i="10"/>
  <c r="N56" i="10"/>
  <c r="P55" i="10"/>
  <c r="O55" i="10"/>
  <c r="N55" i="10"/>
  <c r="P54" i="10"/>
  <c r="O54" i="10"/>
  <c r="N54" i="10"/>
  <c r="P53" i="10"/>
  <c r="O53" i="10"/>
  <c r="N53" i="10"/>
  <c r="P52" i="10"/>
  <c r="O52" i="10"/>
  <c r="N52" i="10"/>
  <c r="P51" i="10"/>
  <c r="O51" i="10"/>
  <c r="N51" i="10"/>
  <c r="P50" i="10"/>
  <c r="O50" i="10"/>
  <c r="N50" i="10"/>
  <c r="P49" i="10"/>
  <c r="O49" i="10"/>
  <c r="N49" i="10"/>
  <c r="P48" i="10"/>
  <c r="O48" i="10"/>
  <c r="N48" i="10"/>
  <c r="P47" i="10"/>
  <c r="O47" i="10"/>
  <c r="N47" i="10"/>
  <c r="P46" i="10"/>
  <c r="O46" i="10"/>
  <c r="N46" i="10"/>
  <c r="P45" i="10"/>
  <c r="O45" i="10"/>
  <c r="N45" i="10"/>
  <c r="P44" i="10"/>
  <c r="O44" i="10"/>
  <c r="N44" i="10"/>
  <c r="P43" i="10"/>
  <c r="O43" i="10"/>
  <c r="N43" i="10"/>
  <c r="P42" i="10"/>
  <c r="O42" i="10"/>
  <c r="N42" i="10"/>
  <c r="P41" i="10"/>
  <c r="O41" i="10"/>
  <c r="N41" i="10"/>
  <c r="P40" i="10"/>
  <c r="O40" i="10"/>
  <c r="N40" i="10"/>
  <c r="P39" i="10"/>
  <c r="O39" i="10"/>
  <c r="N39" i="10"/>
  <c r="P38" i="10"/>
  <c r="O38" i="10"/>
  <c r="N38" i="10"/>
  <c r="P37" i="10"/>
  <c r="O37" i="10"/>
  <c r="N37" i="10"/>
  <c r="P36" i="10"/>
  <c r="O36" i="10"/>
  <c r="N36" i="10"/>
  <c r="T32" i="10"/>
  <c r="S32" i="10"/>
  <c r="P32" i="10"/>
  <c r="O32" i="10"/>
  <c r="N32" i="10"/>
  <c r="R32" i="10" s="1"/>
  <c r="P31" i="10"/>
  <c r="T31" i="10" s="1"/>
  <c r="O31" i="10"/>
  <c r="N31" i="10"/>
  <c r="T30" i="10"/>
  <c r="S30" i="10"/>
  <c r="P30" i="10"/>
  <c r="O30" i="10"/>
  <c r="N30" i="10"/>
  <c r="R30" i="10" s="1"/>
  <c r="P29" i="10"/>
  <c r="T29" i="10" s="1"/>
  <c r="O29" i="10"/>
  <c r="N29" i="10"/>
  <c r="T28" i="10"/>
  <c r="S28" i="10"/>
  <c r="P28" i="10"/>
  <c r="O28" i="10"/>
  <c r="N28" i="10"/>
  <c r="R28" i="10" s="1"/>
  <c r="P27" i="10"/>
  <c r="O27" i="10"/>
  <c r="N27" i="10"/>
  <c r="P26" i="10"/>
  <c r="O26" i="10"/>
  <c r="N26" i="10"/>
  <c r="P25" i="10"/>
  <c r="O25" i="10"/>
  <c r="N25" i="10"/>
  <c r="P24" i="10"/>
  <c r="O24" i="10"/>
  <c r="N24" i="10"/>
  <c r="P23" i="10"/>
  <c r="O23" i="10"/>
  <c r="N23" i="10"/>
  <c r="P22" i="10"/>
  <c r="O22" i="10"/>
  <c r="N22" i="10"/>
  <c r="P21" i="10"/>
  <c r="O21" i="10"/>
  <c r="N21" i="10"/>
  <c r="P20" i="10"/>
  <c r="O20" i="10"/>
  <c r="N20" i="10"/>
  <c r="P19" i="10"/>
  <c r="O19" i="10"/>
  <c r="N19" i="10"/>
  <c r="P18" i="10"/>
  <c r="O18" i="10"/>
  <c r="N18" i="10"/>
  <c r="P17" i="10"/>
  <c r="O17" i="10"/>
  <c r="N17" i="10"/>
  <c r="P16" i="10"/>
  <c r="O16" i="10"/>
  <c r="N16" i="10"/>
  <c r="P15" i="10"/>
  <c r="O15" i="10"/>
  <c r="N15" i="10"/>
  <c r="P14" i="10"/>
  <c r="O14" i="10"/>
  <c r="N14" i="10"/>
  <c r="P13" i="10"/>
  <c r="O13" i="10"/>
  <c r="N13" i="10"/>
  <c r="P12" i="10"/>
  <c r="O12" i="10"/>
  <c r="N12" i="10"/>
  <c r="P11" i="10"/>
  <c r="O11" i="10"/>
  <c r="N11" i="10"/>
  <c r="P10" i="10"/>
  <c r="O10" i="10"/>
  <c r="N10" i="10"/>
  <c r="P9" i="10"/>
  <c r="O9" i="10"/>
  <c r="N9" i="10"/>
  <c r="P8" i="10"/>
  <c r="O8" i="10"/>
  <c r="N8" i="10"/>
  <c r="P7" i="10"/>
  <c r="O7" i="10"/>
  <c r="N7" i="10"/>
  <c r="P6" i="10"/>
  <c r="O6" i="10"/>
  <c r="N6" i="10"/>
  <c r="P5" i="10"/>
  <c r="O5" i="10"/>
  <c r="N5" i="10"/>
  <c r="P4" i="10"/>
  <c r="O4" i="10"/>
  <c r="N4" i="10"/>
  <c r="P3" i="10"/>
  <c r="O3" i="10"/>
  <c r="N3" i="10"/>
  <c r="P1022" i="9"/>
  <c r="O1022" i="9"/>
  <c r="N1022" i="9"/>
  <c r="P1021" i="9"/>
  <c r="O1021" i="9"/>
  <c r="N1021" i="9"/>
  <c r="P1020" i="9"/>
  <c r="O1020" i="9"/>
  <c r="N1020" i="9"/>
  <c r="P1019" i="9"/>
  <c r="O1019" i="9"/>
  <c r="N1019" i="9"/>
  <c r="P1018" i="9"/>
  <c r="O1018" i="9"/>
  <c r="N1018" i="9"/>
  <c r="P1017" i="9"/>
  <c r="O1017" i="9"/>
  <c r="N1017" i="9"/>
  <c r="P1016" i="9"/>
  <c r="O1016" i="9"/>
  <c r="N1016" i="9"/>
  <c r="P1015" i="9"/>
  <c r="O1015" i="9"/>
  <c r="N1015" i="9"/>
  <c r="P1014" i="9"/>
  <c r="O1014" i="9"/>
  <c r="N1014" i="9"/>
  <c r="P1013" i="9"/>
  <c r="O1013" i="9"/>
  <c r="N1013" i="9"/>
  <c r="P1012" i="9"/>
  <c r="O1012" i="9"/>
  <c r="N1012" i="9"/>
  <c r="P1011" i="9"/>
  <c r="O1011" i="9"/>
  <c r="N1011" i="9"/>
  <c r="P1010" i="9"/>
  <c r="O1010" i="9"/>
  <c r="N1010" i="9"/>
  <c r="P1009" i="9"/>
  <c r="O1009" i="9"/>
  <c r="N1009" i="9"/>
  <c r="P1008" i="9"/>
  <c r="O1008" i="9"/>
  <c r="N1008" i="9"/>
  <c r="P1007" i="9"/>
  <c r="O1007" i="9"/>
  <c r="N1007" i="9"/>
  <c r="P1006" i="9"/>
  <c r="O1006" i="9"/>
  <c r="N1006" i="9"/>
  <c r="P1005" i="9"/>
  <c r="O1005" i="9"/>
  <c r="N1005" i="9"/>
  <c r="P1004" i="9"/>
  <c r="O1004" i="9"/>
  <c r="N1004" i="9"/>
  <c r="P1003" i="9"/>
  <c r="O1003" i="9"/>
  <c r="N1003" i="9"/>
  <c r="P1002" i="9"/>
  <c r="O1002" i="9"/>
  <c r="N1002" i="9"/>
  <c r="P1001" i="9"/>
  <c r="O1001" i="9"/>
  <c r="N1001" i="9"/>
  <c r="P1000" i="9"/>
  <c r="O1000" i="9"/>
  <c r="N1000" i="9"/>
  <c r="P999" i="9"/>
  <c r="O999" i="9"/>
  <c r="N999" i="9"/>
  <c r="P998" i="9"/>
  <c r="O998" i="9"/>
  <c r="N998" i="9"/>
  <c r="P997" i="9"/>
  <c r="O997" i="9"/>
  <c r="N997" i="9"/>
  <c r="P996" i="9"/>
  <c r="O996" i="9"/>
  <c r="N996" i="9"/>
  <c r="P995" i="9"/>
  <c r="O995" i="9"/>
  <c r="N995" i="9"/>
  <c r="P994" i="9"/>
  <c r="O994" i="9"/>
  <c r="N994" i="9"/>
  <c r="P993" i="9"/>
  <c r="O993" i="9"/>
  <c r="N993" i="9"/>
  <c r="P989" i="9"/>
  <c r="O989" i="9"/>
  <c r="N989" i="9"/>
  <c r="P988" i="9"/>
  <c r="O988" i="9"/>
  <c r="N988" i="9"/>
  <c r="P987" i="9"/>
  <c r="O987" i="9"/>
  <c r="N987" i="9"/>
  <c r="P986" i="9"/>
  <c r="O986" i="9"/>
  <c r="N986" i="9"/>
  <c r="P985" i="9"/>
  <c r="O985" i="9"/>
  <c r="N985" i="9"/>
  <c r="P984" i="9"/>
  <c r="O984" i="9"/>
  <c r="N984" i="9"/>
  <c r="P983" i="9"/>
  <c r="O983" i="9"/>
  <c r="N983" i="9"/>
  <c r="P982" i="9"/>
  <c r="O982" i="9"/>
  <c r="N982" i="9"/>
  <c r="P981" i="9"/>
  <c r="O981" i="9"/>
  <c r="N981" i="9"/>
  <c r="P980" i="9"/>
  <c r="O980" i="9"/>
  <c r="N980" i="9"/>
  <c r="P979" i="9"/>
  <c r="O979" i="9"/>
  <c r="N979" i="9"/>
  <c r="P978" i="9"/>
  <c r="O978" i="9"/>
  <c r="N978" i="9"/>
  <c r="P977" i="9"/>
  <c r="O977" i="9"/>
  <c r="N977" i="9"/>
  <c r="P976" i="9"/>
  <c r="O976" i="9"/>
  <c r="N976" i="9"/>
  <c r="P975" i="9"/>
  <c r="O975" i="9"/>
  <c r="N975" i="9"/>
  <c r="P974" i="9"/>
  <c r="O974" i="9"/>
  <c r="N974" i="9"/>
  <c r="P973" i="9"/>
  <c r="O973" i="9"/>
  <c r="N973" i="9"/>
  <c r="P972" i="9"/>
  <c r="O972" i="9"/>
  <c r="N972" i="9"/>
  <c r="P971" i="9"/>
  <c r="O971" i="9"/>
  <c r="N971" i="9"/>
  <c r="P970" i="9"/>
  <c r="O970" i="9"/>
  <c r="N970" i="9"/>
  <c r="P969" i="9"/>
  <c r="O969" i="9"/>
  <c r="N969" i="9"/>
  <c r="P968" i="9"/>
  <c r="O968" i="9"/>
  <c r="N968" i="9"/>
  <c r="P967" i="9"/>
  <c r="O967" i="9"/>
  <c r="N967" i="9"/>
  <c r="P966" i="9"/>
  <c r="O966" i="9"/>
  <c r="N966" i="9"/>
  <c r="P965" i="9"/>
  <c r="O965" i="9"/>
  <c r="N965" i="9"/>
  <c r="P964" i="9"/>
  <c r="O964" i="9"/>
  <c r="N964" i="9"/>
  <c r="P963" i="9"/>
  <c r="O963" i="9"/>
  <c r="N963" i="9"/>
  <c r="P962" i="9"/>
  <c r="O962" i="9"/>
  <c r="N962" i="9"/>
  <c r="P961" i="9"/>
  <c r="O961" i="9"/>
  <c r="N961" i="9"/>
  <c r="P960" i="9"/>
  <c r="O960" i="9"/>
  <c r="N960" i="9"/>
  <c r="P956" i="9"/>
  <c r="O956" i="9"/>
  <c r="N956" i="9"/>
  <c r="P955" i="9"/>
  <c r="O955" i="9"/>
  <c r="N955" i="9"/>
  <c r="P954" i="9"/>
  <c r="O954" i="9"/>
  <c r="N954" i="9"/>
  <c r="P953" i="9"/>
  <c r="O953" i="9"/>
  <c r="N953" i="9"/>
  <c r="P952" i="9"/>
  <c r="O952" i="9"/>
  <c r="N952" i="9"/>
  <c r="P951" i="9"/>
  <c r="O951" i="9"/>
  <c r="N951" i="9"/>
  <c r="P950" i="9"/>
  <c r="O950" i="9"/>
  <c r="N950" i="9"/>
  <c r="P949" i="9"/>
  <c r="O949" i="9"/>
  <c r="N949" i="9"/>
  <c r="P948" i="9"/>
  <c r="O948" i="9"/>
  <c r="N948" i="9"/>
  <c r="P947" i="9"/>
  <c r="O947" i="9"/>
  <c r="N947" i="9"/>
  <c r="P946" i="9"/>
  <c r="O946" i="9"/>
  <c r="N946" i="9"/>
  <c r="P945" i="9"/>
  <c r="O945" i="9"/>
  <c r="N945" i="9"/>
  <c r="P944" i="9"/>
  <c r="O944" i="9"/>
  <c r="N944" i="9"/>
  <c r="P943" i="9"/>
  <c r="O943" i="9"/>
  <c r="N943" i="9"/>
  <c r="P942" i="9"/>
  <c r="O942" i="9"/>
  <c r="N942" i="9"/>
  <c r="P941" i="9"/>
  <c r="O941" i="9"/>
  <c r="N941" i="9"/>
  <c r="P940" i="9"/>
  <c r="O940" i="9"/>
  <c r="N940" i="9"/>
  <c r="P939" i="9"/>
  <c r="O939" i="9"/>
  <c r="N939" i="9"/>
  <c r="P938" i="9"/>
  <c r="O938" i="9"/>
  <c r="N938" i="9"/>
  <c r="P937" i="9"/>
  <c r="O937" i="9"/>
  <c r="N937" i="9"/>
  <c r="P936" i="9"/>
  <c r="O936" i="9"/>
  <c r="N936" i="9"/>
  <c r="P935" i="9"/>
  <c r="O935" i="9"/>
  <c r="N935" i="9"/>
  <c r="P934" i="9"/>
  <c r="O934" i="9"/>
  <c r="N934" i="9"/>
  <c r="P933" i="9"/>
  <c r="O933" i="9"/>
  <c r="N933" i="9"/>
  <c r="P932" i="9"/>
  <c r="O932" i="9"/>
  <c r="N932" i="9"/>
  <c r="P931" i="9"/>
  <c r="O931" i="9"/>
  <c r="N931" i="9"/>
  <c r="P930" i="9"/>
  <c r="O930" i="9"/>
  <c r="N930" i="9"/>
  <c r="P929" i="9"/>
  <c r="O929" i="9"/>
  <c r="N929" i="9"/>
  <c r="P928" i="9"/>
  <c r="O928" i="9"/>
  <c r="N928" i="9"/>
  <c r="P927" i="9"/>
  <c r="O927" i="9"/>
  <c r="N927" i="9"/>
  <c r="P923" i="9"/>
  <c r="O923" i="9"/>
  <c r="N923" i="9"/>
  <c r="P922" i="9"/>
  <c r="O922" i="9"/>
  <c r="N922" i="9"/>
  <c r="P921" i="9"/>
  <c r="O921" i="9"/>
  <c r="N921" i="9"/>
  <c r="P920" i="9"/>
  <c r="O920" i="9"/>
  <c r="N920" i="9"/>
  <c r="P919" i="9"/>
  <c r="O919" i="9"/>
  <c r="N919" i="9"/>
  <c r="P918" i="9"/>
  <c r="O918" i="9"/>
  <c r="N918" i="9"/>
  <c r="P917" i="9"/>
  <c r="O917" i="9"/>
  <c r="N917" i="9"/>
  <c r="P916" i="9"/>
  <c r="O916" i="9"/>
  <c r="N916" i="9"/>
  <c r="P915" i="9"/>
  <c r="O915" i="9"/>
  <c r="N915" i="9"/>
  <c r="P914" i="9"/>
  <c r="O914" i="9"/>
  <c r="N914" i="9"/>
  <c r="P913" i="9"/>
  <c r="O913" i="9"/>
  <c r="N913" i="9"/>
  <c r="P912" i="9"/>
  <c r="O912" i="9"/>
  <c r="N912" i="9"/>
  <c r="P911" i="9"/>
  <c r="O911" i="9"/>
  <c r="N911" i="9"/>
  <c r="P910" i="9"/>
  <c r="O910" i="9"/>
  <c r="N910" i="9"/>
  <c r="P909" i="9"/>
  <c r="O909" i="9"/>
  <c r="N909" i="9"/>
  <c r="P908" i="9"/>
  <c r="O908" i="9"/>
  <c r="N908" i="9"/>
  <c r="P907" i="9"/>
  <c r="O907" i="9"/>
  <c r="N907" i="9"/>
  <c r="P906" i="9"/>
  <c r="O906" i="9"/>
  <c r="N906" i="9"/>
  <c r="P905" i="9"/>
  <c r="O905" i="9"/>
  <c r="N905" i="9"/>
  <c r="P904" i="9"/>
  <c r="O904" i="9"/>
  <c r="N904" i="9"/>
  <c r="P903" i="9"/>
  <c r="O903" i="9"/>
  <c r="N903" i="9"/>
  <c r="P902" i="9"/>
  <c r="O902" i="9"/>
  <c r="N902" i="9"/>
  <c r="P901" i="9"/>
  <c r="O901" i="9"/>
  <c r="N901" i="9"/>
  <c r="P900" i="9"/>
  <c r="O900" i="9"/>
  <c r="N900" i="9"/>
  <c r="P899" i="9"/>
  <c r="O899" i="9"/>
  <c r="N899" i="9"/>
  <c r="P898" i="9"/>
  <c r="O898" i="9"/>
  <c r="N898" i="9"/>
  <c r="P897" i="9"/>
  <c r="O897" i="9"/>
  <c r="N897" i="9"/>
  <c r="P896" i="9"/>
  <c r="O896" i="9"/>
  <c r="N896" i="9"/>
  <c r="P895" i="9"/>
  <c r="O895" i="9"/>
  <c r="N895" i="9"/>
  <c r="P894" i="9"/>
  <c r="O894" i="9"/>
  <c r="N894" i="9"/>
  <c r="P890" i="9"/>
  <c r="O890" i="9"/>
  <c r="N890" i="9"/>
  <c r="P889" i="9"/>
  <c r="O889" i="9"/>
  <c r="N889" i="9"/>
  <c r="P888" i="9"/>
  <c r="O888" i="9"/>
  <c r="N888" i="9"/>
  <c r="P887" i="9"/>
  <c r="O887" i="9"/>
  <c r="N887" i="9"/>
  <c r="P886" i="9"/>
  <c r="O886" i="9"/>
  <c r="N886" i="9"/>
  <c r="P885" i="9"/>
  <c r="O885" i="9"/>
  <c r="N885" i="9"/>
  <c r="P884" i="9"/>
  <c r="O884" i="9"/>
  <c r="N884" i="9"/>
  <c r="P883" i="9"/>
  <c r="O883" i="9"/>
  <c r="N883" i="9"/>
  <c r="P882" i="9"/>
  <c r="O882" i="9"/>
  <c r="N882" i="9"/>
  <c r="P881" i="9"/>
  <c r="O881" i="9"/>
  <c r="N881" i="9"/>
  <c r="P880" i="9"/>
  <c r="O880" i="9"/>
  <c r="N880" i="9"/>
  <c r="P879" i="9"/>
  <c r="O879" i="9"/>
  <c r="N879" i="9"/>
  <c r="P878" i="9"/>
  <c r="O878" i="9"/>
  <c r="N878" i="9"/>
  <c r="P877" i="9"/>
  <c r="O877" i="9"/>
  <c r="N877" i="9"/>
  <c r="P876" i="9"/>
  <c r="O876" i="9"/>
  <c r="N876" i="9"/>
  <c r="P875" i="9"/>
  <c r="O875" i="9"/>
  <c r="N875" i="9"/>
  <c r="P874" i="9"/>
  <c r="O874" i="9"/>
  <c r="N874" i="9"/>
  <c r="P873" i="9"/>
  <c r="O873" i="9"/>
  <c r="N873" i="9"/>
  <c r="P872" i="9"/>
  <c r="O872" i="9"/>
  <c r="N872" i="9"/>
  <c r="P871" i="9"/>
  <c r="O871" i="9"/>
  <c r="N871" i="9"/>
  <c r="P870" i="9"/>
  <c r="O870" i="9"/>
  <c r="N870" i="9"/>
  <c r="P869" i="9"/>
  <c r="O869" i="9"/>
  <c r="N869" i="9"/>
  <c r="P868" i="9"/>
  <c r="O868" i="9"/>
  <c r="N868" i="9"/>
  <c r="P867" i="9"/>
  <c r="O867" i="9"/>
  <c r="N867" i="9"/>
  <c r="P866" i="9"/>
  <c r="O866" i="9"/>
  <c r="N866" i="9"/>
  <c r="P865" i="9"/>
  <c r="O865" i="9"/>
  <c r="N865" i="9"/>
  <c r="P864" i="9"/>
  <c r="O864" i="9"/>
  <c r="N864" i="9"/>
  <c r="P863" i="9"/>
  <c r="O863" i="9"/>
  <c r="N863" i="9"/>
  <c r="P862" i="9"/>
  <c r="O862" i="9"/>
  <c r="N862" i="9"/>
  <c r="P861" i="9"/>
  <c r="O861" i="9"/>
  <c r="N861" i="9"/>
  <c r="P857" i="9"/>
  <c r="O857" i="9"/>
  <c r="N857" i="9"/>
  <c r="P856" i="9"/>
  <c r="O856" i="9"/>
  <c r="N856" i="9"/>
  <c r="P855" i="9"/>
  <c r="O855" i="9"/>
  <c r="N855" i="9"/>
  <c r="P854" i="9"/>
  <c r="O854" i="9"/>
  <c r="N854" i="9"/>
  <c r="P853" i="9"/>
  <c r="O853" i="9"/>
  <c r="N853" i="9"/>
  <c r="P852" i="9"/>
  <c r="O852" i="9"/>
  <c r="N852" i="9"/>
  <c r="P851" i="9"/>
  <c r="O851" i="9"/>
  <c r="N851" i="9"/>
  <c r="P850" i="9"/>
  <c r="O850" i="9"/>
  <c r="N850" i="9"/>
  <c r="P849" i="9"/>
  <c r="O849" i="9"/>
  <c r="N849" i="9"/>
  <c r="P848" i="9"/>
  <c r="O848" i="9"/>
  <c r="N848" i="9"/>
  <c r="P847" i="9"/>
  <c r="O847" i="9"/>
  <c r="N847" i="9"/>
  <c r="P846" i="9"/>
  <c r="O846" i="9"/>
  <c r="N846" i="9"/>
  <c r="P845" i="9"/>
  <c r="O845" i="9"/>
  <c r="N845" i="9"/>
  <c r="P844" i="9"/>
  <c r="O844" i="9"/>
  <c r="N844" i="9"/>
  <c r="P843" i="9"/>
  <c r="O843" i="9"/>
  <c r="N843" i="9"/>
  <c r="P842" i="9"/>
  <c r="O842" i="9"/>
  <c r="N842" i="9"/>
  <c r="P841" i="9"/>
  <c r="O841" i="9"/>
  <c r="N841" i="9"/>
  <c r="P840" i="9"/>
  <c r="O840" i="9"/>
  <c r="N840" i="9"/>
  <c r="P839" i="9"/>
  <c r="O839" i="9"/>
  <c r="N839" i="9"/>
  <c r="P838" i="9"/>
  <c r="O838" i="9"/>
  <c r="N838" i="9"/>
  <c r="P837" i="9"/>
  <c r="O837" i="9"/>
  <c r="N837" i="9"/>
  <c r="P836" i="9"/>
  <c r="O836" i="9"/>
  <c r="N836" i="9"/>
  <c r="P835" i="9"/>
  <c r="O835" i="9"/>
  <c r="N835" i="9"/>
  <c r="P834" i="9"/>
  <c r="O834" i="9"/>
  <c r="N834" i="9"/>
  <c r="P833" i="9"/>
  <c r="O833" i="9"/>
  <c r="N833" i="9"/>
  <c r="P832" i="9"/>
  <c r="O832" i="9"/>
  <c r="N832" i="9"/>
  <c r="P831" i="9"/>
  <c r="O831" i="9"/>
  <c r="N831" i="9"/>
  <c r="P830" i="9"/>
  <c r="O830" i="9"/>
  <c r="N830" i="9"/>
  <c r="P829" i="9"/>
  <c r="O829" i="9"/>
  <c r="N829" i="9"/>
  <c r="P828" i="9"/>
  <c r="O828" i="9"/>
  <c r="N828" i="9"/>
  <c r="P824" i="9"/>
  <c r="O824" i="9"/>
  <c r="N824" i="9"/>
  <c r="P823" i="9"/>
  <c r="O823" i="9"/>
  <c r="N823" i="9"/>
  <c r="P822" i="9"/>
  <c r="O822" i="9"/>
  <c r="N822" i="9"/>
  <c r="P821" i="9"/>
  <c r="O821" i="9"/>
  <c r="N821" i="9"/>
  <c r="P820" i="9"/>
  <c r="O820" i="9"/>
  <c r="N820" i="9"/>
  <c r="P819" i="9"/>
  <c r="O819" i="9"/>
  <c r="N819" i="9"/>
  <c r="P818" i="9"/>
  <c r="O818" i="9"/>
  <c r="N818" i="9"/>
  <c r="P817" i="9"/>
  <c r="O817" i="9"/>
  <c r="N817" i="9"/>
  <c r="P816" i="9"/>
  <c r="O816" i="9"/>
  <c r="N816" i="9"/>
  <c r="P815" i="9"/>
  <c r="O815" i="9"/>
  <c r="N815" i="9"/>
  <c r="P814" i="9"/>
  <c r="O814" i="9"/>
  <c r="N814" i="9"/>
  <c r="P813" i="9"/>
  <c r="O813" i="9"/>
  <c r="N813" i="9"/>
  <c r="P812" i="9"/>
  <c r="O812" i="9"/>
  <c r="N812" i="9"/>
  <c r="P811" i="9"/>
  <c r="O811" i="9"/>
  <c r="N811" i="9"/>
  <c r="P810" i="9"/>
  <c r="O810" i="9"/>
  <c r="N810" i="9"/>
  <c r="P809" i="9"/>
  <c r="O809" i="9"/>
  <c r="N809" i="9"/>
  <c r="P808" i="9"/>
  <c r="O808" i="9"/>
  <c r="N808" i="9"/>
  <c r="P807" i="9"/>
  <c r="O807" i="9"/>
  <c r="N807" i="9"/>
  <c r="P806" i="9"/>
  <c r="O806" i="9"/>
  <c r="N806" i="9"/>
  <c r="P805" i="9"/>
  <c r="O805" i="9"/>
  <c r="N805" i="9"/>
  <c r="P804" i="9"/>
  <c r="O804" i="9"/>
  <c r="N804" i="9"/>
  <c r="P803" i="9"/>
  <c r="O803" i="9"/>
  <c r="N803" i="9"/>
  <c r="P802" i="9"/>
  <c r="O802" i="9"/>
  <c r="N802" i="9"/>
  <c r="P801" i="9"/>
  <c r="O801" i="9"/>
  <c r="N801" i="9"/>
  <c r="P800" i="9"/>
  <c r="O800" i="9"/>
  <c r="N800" i="9"/>
  <c r="P799" i="9"/>
  <c r="O799" i="9"/>
  <c r="N799" i="9"/>
  <c r="P798" i="9"/>
  <c r="O798" i="9"/>
  <c r="N798" i="9"/>
  <c r="P797" i="9"/>
  <c r="O797" i="9"/>
  <c r="N797" i="9"/>
  <c r="P796" i="9"/>
  <c r="O796" i="9"/>
  <c r="N796" i="9"/>
  <c r="P795" i="9"/>
  <c r="O795" i="9"/>
  <c r="N795" i="9"/>
  <c r="P791" i="9"/>
  <c r="O791" i="9"/>
  <c r="N791" i="9"/>
  <c r="P790" i="9"/>
  <c r="O790" i="9"/>
  <c r="N790" i="9"/>
  <c r="P789" i="9"/>
  <c r="O789" i="9"/>
  <c r="N789" i="9"/>
  <c r="P788" i="9"/>
  <c r="O788" i="9"/>
  <c r="N788" i="9"/>
  <c r="P787" i="9"/>
  <c r="O787" i="9"/>
  <c r="N787" i="9"/>
  <c r="P786" i="9"/>
  <c r="O786" i="9"/>
  <c r="N786" i="9"/>
  <c r="P785" i="9"/>
  <c r="O785" i="9"/>
  <c r="N785" i="9"/>
  <c r="P784" i="9"/>
  <c r="O784" i="9"/>
  <c r="N784" i="9"/>
  <c r="P783" i="9"/>
  <c r="O783" i="9"/>
  <c r="N783" i="9"/>
  <c r="P782" i="9"/>
  <c r="O782" i="9"/>
  <c r="N782" i="9"/>
  <c r="P781" i="9"/>
  <c r="O781" i="9"/>
  <c r="N781" i="9"/>
  <c r="P780" i="9"/>
  <c r="O780" i="9"/>
  <c r="N780" i="9"/>
  <c r="P779" i="9"/>
  <c r="O779" i="9"/>
  <c r="N779" i="9"/>
  <c r="P778" i="9"/>
  <c r="O778" i="9"/>
  <c r="N778" i="9"/>
  <c r="P777" i="9"/>
  <c r="O777" i="9"/>
  <c r="N777" i="9"/>
  <c r="P776" i="9"/>
  <c r="O776" i="9"/>
  <c r="N776" i="9"/>
  <c r="P775" i="9"/>
  <c r="O775" i="9"/>
  <c r="N775" i="9"/>
  <c r="P774" i="9"/>
  <c r="O774" i="9"/>
  <c r="N774" i="9"/>
  <c r="P773" i="9"/>
  <c r="O773" i="9"/>
  <c r="N773" i="9"/>
  <c r="P772" i="9"/>
  <c r="O772" i="9"/>
  <c r="N772" i="9"/>
  <c r="P771" i="9"/>
  <c r="O771" i="9"/>
  <c r="N771" i="9"/>
  <c r="P770" i="9"/>
  <c r="O770" i="9"/>
  <c r="N770" i="9"/>
  <c r="P769" i="9"/>
  <c r="O769" i="9"/>
  <c r="N769" i="9"/>
  <c r="P768" i="9"/>
  <c r="O768" i="9"/>
  <c r="N768" i="9"/>
  <c r="P767" i="9"/>
  <c r="O767" i="9"/>
  <c r="N767" i="9"/>
  <c r="P766" i="9"/>
  <c r="O766" i="9"/>
  <c r="N766" i="9"/>
  <c r="P765" i="9"/>
  <c r="O765" i="9"/>
  <c r="N765" i="9"/>
  <c r="P764" i="9"/>
  <c r="O764" i="9"/>
  <c r="N764" i="9"/>
  <c r="P763" i="9"/>
  <c r="O763" i="9"/>
  <c r="N763" i="9"/>
  <c r="P762" i="9"/>
  <c r="O762" i="9"/>
  <c r="N762" i="9"/>
  <c r="P758" i="9"/>
  <c r="O758" i="9"/>
  <c r="N758" i="9"/>
  <c r="P757" i="9"/>
  <c r="O757" i="9"/>
  <c r="N757" i="9"/>
  <c r="P756" i="9"/>
  <c r="O756" i="9"/>
  <c r="N756" i="9"/>
  <c r="P755" i="9"/>
  <c r="O755" i="9"/>
  <c r="N755" i="9"/>
  <c r="P754" i="9"/>
  <c r="O754" i="9"/>
  <c r="N754" i="9"/>
  <c r="P753" i="9"/>
  <c r="O753" i="9"/>
  <c r="N753" i="9"/>
  <c r="P752" i="9"/>
  <c r="O752" i="9"/>
  <c r="N752" i="9"/>
  <c r="P751" i="9"/>
  <c r="O751" i="9"/>
  <c r="N751" i="9"/>
  <c r="P750" i="9"/>
  <c r="O750" i="9"/>
  <c r="N750" i="9"/>
  <c r="P749" i="9"/>
  <c r="O749" i="9"/>
  <c r="N749" i="9"/>
  <c r="P748" i="9"/>
  <c r="O748" i="9"/>
  <c r="N748" i="9"/>
  <c r="P747" i="9"/>
  <c r="O747" i="9"/>
  <c r="N747" i="9"/>
  <c r="P746" i="9"/>
  <c r="O746" i="9"/>
  <c r="N746" i="9"/>
  <c r="P745" i="9"/>
  <c r="O745" i="9"/>
  <c r="N745" i="9"/>
  <c r="P744" i="9"/>
  <c r="O744" i="9"/>
  <c r="N744" i="9"/>
  <c r="P743" i="9"/>
  <c r="O743" i="9"/>
  <c r="N743" i="9"/>
  <c r="P742" i="9"/>
  <c r="O742" i="9"/>
  <c r="N742" i="9"/>
  <c r="P741" i="9"/>
  <c r="O741" i="9"/>
  <c r="N741" i="9"/>
  <c r="P740" i="9"/>
  <c r="O740" i="9"/>
  <c r="N740" i="9"/>
  <c r="P739" i="9"/>
  <c r="O739" i="9"/>
  <c r="N739" i="9"/>
  <c r="P738" i="9"/>
  <c r="O738" i="9"/>
  <c r="N738" i="9"/>
  <c r="P737" i="9"/>
  <c r="O737" i="9"/>
  <c r="N737" i="9"/>
  <c r="P736" i="9"/>
  <c r="O736" i="9"/>
  <c r="N736" i="9"/>
  <c r="P735" i="9"/>
  <c r="O735" i="9"/>
  <c r="N735" i="9"/>
  <c r="P734" i="9"/>
  <c r="O734" i="9"/>
  <c r="N734" i="9"/>
  <c r="P733" i="9"/>
  <c r="O733" i="9"/>
  <c r="N733" i="9"/>
  <c r="P732" i="9"/>
  <c r="O732" i="9"/>
  <c r="N732" i="9"/>
  <c r="P731" i="9"/>
  <c r="O731" i="9"/>
  <c r="N731" i="9"/>
  <c r="P730" i="9"/>
  <c r="O730" i="9"/>
  <c r="N730" i="9"/>
  <c r="P729" i="9"/>
  <c r="O729" i="9"/>
  <c r="N729" i="9"/>
  <c r="P725" i="9"/>
  <c r="O725" i="9"/>
  <c r="N725" i="9"/>
  <c r="P724" i="9"/>
  <c r="O724" i="9"/>
  <c r="N724" i="9"/>
  <c r="P723" i="9"/>
  <c r="O723" i="9"/>
  <c r="N723" i="9"/>
  <c r="P722" i="9"/>
  <c r="O722" i="9"/>
  <c r="N722" i="9"/>
  <c r="P721" i="9"/>
  <c r="O721" i="9"/>
  <c r="N721" i="9"/>
  <c r="P720" i="9"/>
  <c r="O720" i="9"/>
  <c r="N720" i="9"/>
  <c r="P719" i="9"/>
  <c r="O719" i="9"/>
  <c r="N719" i="9"/>
  <c r="P718" i="9"/>
  <c r="O718" i="9"/>
  <c r="N718" i="9"/>
  <c r="P717" i="9"/>
  <c r="O717" i="9"/>
  <c r="N717" i="9"/>
  <c r="P716" i="9"/>
  <c r="O716" i="9"/>
  <c r="N716" i="9"/>
  <c r="P715" i="9"/>
  <c r="O715" i="9"/>
  <c r="N715" i="9"/>
  <c r="P714" i="9"/>
  <c r="O714" i="9"/>
  <c r="N714" i="9"/>
  <c r="P713" i="9"/>
  <c r="O713" i="9"/>
  <c r="N713" i="9"/>
  <c r="P712" i="9"/>
  <c r="O712" i="9"/>
  <c r="N712" i="9"/>
  <c r="P711" i="9"/>
  <c r="O711" i="9"/>
  <c r="N711" i="9"/>
  <c r="P710" i="9"/>
  <c r="O710" i="9"/>
  <c r="N710" i="9"/>
  <c r="P709" i="9"/>
  <c r="O709" i="9"/>
  <c r="N709" i="9"/>
  <c r="P708" i="9"/>
  <c r="O708" i="9"/>
  <c r="N708" i="9"/>
  <c r="P707" i="9"/>
  <c r="O707" i="9"/>
  <c r="N707" i="9"/>
  <c r="P706" i="9"/>
  <c r="O706" i="9"/>
  <c r="N706" i="9"/>
  <c r="P705" i="9"/>
  <c r="O705" i="9"/>
  <c r="N705" i="9"/>
  <c r="P704" i="9"/>
  <c r="O704" i="9"/>
  <c r="N704" i="9"/>
  <c r="P703" i="9"/>
  <c r="O703" i="9"/>
  <c r="N703" i="9"/>
  <c r="P702" i="9"/>
  <c r="O702" i="9"/>
  <c r="N702" i="9"/>
  <c r="P701" i="9"/>
  <c r="O701" i="9"/>
  <c r="N701" i="9"/>
  <c r="P700" i="9"/>
  <c r="O700" i="9"/>
  <c r="N700" i="9"/>
  <c r="P699" i="9"/>
  <c r="O699" i="9"/>
  <c r="N699" i="9"/>
  <c r="P698" i="9"/>
  <c r="O698" i="9"/>
  <c r="N698" i="9"/>
  <c r="P697" i="9"/>
  <c r="O697" i="9"/>
  <c r="N697" i="9"/>
  <c r="P696" i="9"/>
  <c r="O696" i="9"/>
  <c r="N696" i="9"/>
  <c r="P692" i="9"/>
  <c r="O692" i="9"/>
  <c r="N692" i="9"/>
  <c r="P691" i="9"/>
  <c r="O691" i="9"/>
  <c r="N691" i="9"/>
  <c r="P690" i="9"/>
  <c r="O690" i="9"/>
  <c r="N690" i="9"/>
  <c r="P689" i="9"/>
  <c r="O689" i="9"/>
  <c r="N689" i="9"/>
  <c r="P688" i="9"/>
  <c r="O688" i="9"/>
  <c r="N688" i="9"/>
  <c r="P687" i="9"/>
  <c r="O687" i="9"/>
  <c r="N687" i="9"/>
  <c r="P686" i="9"/>
  <c r="O686" i="9"/>
  <c r="N686" i="9"/>
  <c r="P685" i="9"/>
  <c r="O685" i="9"/>
  <c r="N685" i="9"/>
  <c r="P684" i="9"/>
  <c r="O684" i="9"/>
  <c r="N684" i="9"/>
  <c r="P683" i="9"/>
  <c r="O683" i="9"/>
  <c r="N683" i="9"/>
  <c r="P682" i="9"/>
  <c r="O682" i="9"/>
  <c r="N682" i="9"/>
  <c r="P681" i="9"/>
  <c r="O681" i="9"/>
  <c r="N681" i="9"/>
  <c r="P680" i="9"/>
  <c r="O680" i="9"/>
  <c r="N680" i="9"/>
  <c r="P679" i="9"/>
  <c r="O679" i="9"/>
  <c r="N679" i="9"/>
  <c r="P678" i="9"/>
  <c r="O678" i="9"/>
  <c r="N678" i="9"/>
  <c r="P677" i="9"/>
  <c r="O677" i="9"/>
  <c r="N677" i="9"/>
  <c r="P676" i="9"/>
  <c r="O676" i="9"/>
  <c r="N676" i="9"/>
  <c r="P675" i="9"/>
  <c r="O675" i="9"/>
  <c r="N675" i="9"/>
  <c r="P674" i="9"/>
  <c r="O674" i="9"/>
  <c r="N674" i="9"/>
  <c r="P673" i="9"/>
  <c r="O673" i="9"/>
  <c r="N673" i="9"/>
  <c r="P672" i="9"/>
  <c r="O672" i="9"/>
  <c r="N672" i="9"/>
  <c r="P671" i="9"/>
  <c r="O671" i="9"/>
  <c r="N671" i="9"/>
  <c r="P670" i="9"/>
  <c r="O670" i="9"/>
  <c r="N670" i="9"/>
  <c r="P669" i="9"/>
  <c r="O669" i="9"/>
  <c r="N669" i="9"/>
  <c r="P668" i="9"/>
  <c r="O668" i="9"/>
  <c r="N668" i="9"/>
  <c r="P667" i="9"/>
  <c r="O667" i="9"/>
  <c r="N667" i="9"/>
  <c r="P666" i="9"/>
  <c r="O666" i="9"/>
  <c r="N666" i="9"/>
  <c r="P665" i="9"/>
  <c r="O665" i="9"/>
  <c r="N665" i="9"/>
  <c r="P664" i="9"/>
  <c r="O664" i="9"/>
  <c r="N664" i="9"/>
  <c r="P663" i="9"/>
  <c r="O663" i="9"/>
  <c r="N663" i="9"/>
  <c r="P659" i="9"/>
  <c r="O659" i="9"/>
  <c r="N659" i="9"/>
  <c r="P658" i="9"/>
  <c r="O658" i="9"/>
  <c r="N658" i="9"/>
  <c r="P657" i="9"/>
  <c r="O657" i="9"/>
  <c r="N657" i="9"/>
  <c r="P656" i="9"/>
  <c r="O656" i="9"/>
  <c r="N656" i="9"/>
  <c r="P655" i="9"/>
  <c r="O655" i="9"/>
  <c r="N655" i="9"/>
  <c r="P654" i="9"/>
  <c r="O654" i="9"/>
  <c r="N654" i="9"/>
  <c r="P653" i="9"/>
  <c r="O653" i="9"/>
  <c r="N653" i="9"/>
  <c r="P652" i="9"/>
  <c r="O652" i="9"/>
  <c r="N652" i="9"/>
  <c r="P651" i="9"/>
  <c r="O651" i="9"/>
  <c r="N651" i="9"/>
  <c r="P650" i="9"/>
  <c r="O650" i="9"/>
  <c r="N650" i="9"/>
  <c r="P649" i="9"/>
  <c r="O649" i="9"/>
  <c r="N649" i="9"/>
  <c r="P648" i="9"/>
  <c r="O648" i="9"/>
  <c r="N648" i="9"/>
  <c r="P647" i="9"/>
  <c r="O647" i="9"/>
  <c r="N647" i="9"/>
  <c r="P646" i="9"/>
  <c r="O646" i="9"/>
  <c r="N646" i="9"/>
  <c r="P645" i="9"/>
  <c r="O645" i="9"/>
  <c r="N645" i="9"/>
  <c r="P644" i="9"/>
  <c r="O644" i="9"/>
  <c r="N644" i="9"/>
  <c r="P643" i="9"/>
  <c r="O643" i="9"/>
  <c r="N643" i="9"/>
  <c r="P642" i="9"/>
  <c r="O642" i="9"/>
  <c r="N642" i="9"/>
  <c r="P641" i="9"/>
  <c r="O641" i="9"/>
  <c r="N641" i="9"/>
  <c r="P640" i="9"/>
  <c r="O640" i="9"/>
  <c r="N640" i="9"/>
  <c r="P639" i="9"/>
  <c r="O639" i="9"/>
  <c r="N639" i="9"/>
  <c r="P638" i="9"/>
  <c r="O638" i="9"/>
  <c r="N638" i="9"/>
  <c r="P637" i="9"/>
  <c r="O637" i="9"/>
  <c r="N637" i="9"/>
  <c r="P636" i="9"/>
  <c r="O636" i="9"/>
  <c r="N636" i="9"/>
  <c r="P635" i="9"/>
  <c r="O635" i="9"/>
  <c r="N635" i="9"/>
  <c r="P634" i="9"/>
  <c r="O634" i="9"/>
  <c r="N634" i="9"/>
  <c r="P633" i="9"/>
  <c r="O633" i="9"/>
  <c r="N633" i="9"/>
  <c r="P632" i="9"/>
  <c r="O632" i="9"/>
  <c r="N632" i="9"/>
  <c r="P631" i="9"/>
  <c r="O631" i="9"/>
  <c r="N631" i="9"/>
  <c r="P630" i="9"/>
  <c r="O630" i="9"/>
  <c r="N630" i="9"/>
  <c r="P626" i="9"/>
  <c r="O626" i="9"/>
  <c r="N626" i="9"/>
  <c r="P625" i="9"/>
  <c r="O625" i="9"/>
  <c r="N625" i="9"/>
  <c r="P624" i="9"/>
  <c r="O624" i="9"/>
  <c r="N624" i="9"/>
  <c r="P623" i="9"/>
  <c r="O623" i="9"/>
  <c r="N623" i="9"/>
  <c r="P622" i="9"/>
  <c r="O622" i="9"/>
  <c r="N622" i="9"/>
  <c r="P621" i="9"/>
  <c r="O621" i="9"/>
  <c r="N621" i="9"/>
  <c r="P620" i="9"/>
  <c r="O620" i="9"/>
  <c r="N620" i="9"/>
  <c r="P619" i="9"/>
  <c r="O619" i="9"/>
  <c r="N619" i="9"/>
  <c r="P618" i="9"/>
  <c r="O618" i="9"/>
  <c r="N618" i="9"/>
  <c r="P617" i="9"/>
  <c r="O617" i="9"/>
  <c r="N617" i="9"/>
  <c r="P616" i="9"/>
  <c r="O616" i="9"/>
  <c r="N616" i="9"/>
  <c r="P615" i="9"/>
  <c r="O615" i="9"/>
  <c r="N615" i="9"/>
  <c r="P614" i="9"/>
  <c r="O614" i="9"/>
  <c r="N614" i="9"/>
  <c r="P613" i="9"/>
  <c r="O613" i="9"/>
  <c r="N613" i="9"/>
  <c r="P612" i="9"/>
  <c r="O612" i="9"/>
  <c r="N612" i="9"/>
  <c r="P611" i="9"/>
  <c r="O611" i="9"/>
  <c r="N611" i="9"/>
  <c r="P610" i="9"/>
  <c r="O610" i="9"/>
  <c r="N610" i="9"/>
  <c r="P609" i="9"/>
  <c r="O609" i="9"/>
  <c r="N609" i="9"/>
  <c r="P608" i="9"/>
  <c r="O608" i="9"/>
  <c r="N608" i="9"/>
  <c r="P607" i="9"/>
  <c r="O607" i="9"/>
  <c r="N607" i="9"/>
  <c r="P606" i="9"/>
  <c r="O606" i="9"/>
  <c r="N606" i="9"/>
  <c r="P605" i="9"/>
  <c r="O605" i="9"/>
  <c r="N605" i="9"/>
  <c r="P604" i="9"/>
  <c r="O604" i="9"/>
  <c r="N604" i="9"/>
  <c r="P603" i="9"/>
  <c r="O603" i="9"/>
  <c r="N603" i="9"/>
  <c r="P602" i="9"/>
  <c r="O602" i="9"/>
  <c r="N602" i="9"/>
  <c r="P601" i="9"/>
  <c r="O601" i="9"/>
  <c r="N601" i="9"/>
  <c r="P600" i="9"/>
  <c r="O600" i="9"/>
  <c r="N600" i="9"/>
  <c r="P599" i="9"/>
  <c r="O599" i="9"/>
  <c r="N599" i="9"/>
  <c r="P598" i="9"/>
  <c r="O598" i="9"/>
  <c r="N598" i="9"/>
  <c r="P597" i="9"/>
  <c r="O597" i="9"/>
  <c r="N597" i="9"/>
  <c r="P593" i="9"/>
  <c r="O593" i="9"/>
  <c r="N593" i="9"/>
  <c r="P592" i="9"/>
  <c r="O592" i="9"/>
  <c r="N592" i="9"/>
  <c r="P591" i="9"/>
  <c r="O591" i="9"/>
  <c r="N591" i="9"/>
  <c r="P590" i="9"/>
  <c r="O590" i="9"/>
  <c r="N590" i="9"/>
  <c r="P589" i="9"/>
  <c r="O589" i="9"/>
  <c r="N589" i="9"/>
  <c r="P588" i="9"/>
  <c r="O588" i="9"/>
  <c r="N588" i="9"/>
  <c r="P587" i="9"/>
  <c r="O587" i="9"/>
  <c r="N587" i="9"/>
  <c r="P586" i="9"/>
  <c r="O586" i="9"/>
  <c r="N586" i="9"/>
  <c r="P585" i="9"/>
  <c r="O585" i="9"/>
  <c r="N585" i="9"/>
  <c r="P584" i="9"/>
  <c r="O584" i="9"/>
  <c r="N584" i="9"/>
  <c r="P583" i="9"/>
  <c r="O583" i="9"/>
  <c r="N583" i="9"/>
  <c r="P582" i="9"/>
  <c r="O582" i="9"/>
  <c r="N582" i="9"/>
  <c r="P581" i="9"/>
  <c r="O581" i="9"/>
  <c r="N581" i="9"/>
  <c r="P580" i="9"/>
  <c r="O580" i="9"/>
  <c r="N580" i="9"/>
  <c r="P579" i="9"/>
  <c r="O579" i="9"/>
  <c r="N579" i="9"/>
  <c r="P578" i="9"/>
  <c r="O578" i="9"/>
  <c r="N578" i="9"/>
  <c r="P577" i="9"/>
  <c r="O577" i="9"/>
  <c r="N577" i="9"/>
  <c r="P576" i="9"/>
  <c r="O576" i="9"/>
  <c r="N576" i="9"/>
  <c r="P575" i="9"/>
  <c r="O575" i="9"/>
  <c r="N575" i="9"/>
  <c r="P574" i="9"/>
  <c r="O574" i="9"/>
  <c r="N574" i="9"/>
  <c r="P573" i="9"/>
  <c r="O573" i="9"/>
  <c r="N573" i="9"/>
  <c r="P572" i="9"/>
  <c r="O572" i="9"/>
  <c r="N572" i="9"/>
  <c r="P571" i="9"/>
  <c r="O571" i="9"/>
  <c r="N571" i="9"/>
  <c r="P570" i="9"/>
  <c r="O570" i="9"/>
  <c r="N570" i="9"/>
  <c r="P569" i="9"/>
  <c r="O569" i="9"/>
  <c r="N569" i="9"/>
  <c r="P568" i="9"/>
  <c r="O568" i="9"/>
  <c r="N568" i="9"/>
  <c r="P567" i="9"/>
  <c r="O567" i="9"/>
  <c r="N567" i="9"/>
  <c r="P566" i="9"/>
  <c r="O566" i="9"/>
  <c r="N566" i="9"/>
  <c r="P565" i="9"/>
  <c r="O565" i="9"/>
  <c r="N565" i="9"/>
  <c r="P564" i="9"/>
  <c r="O564" i="9"/>
  <c r="N564" i="9"/>
  <c r="P560" i="9"/>
  <c r="O560" i="9"/>
  <c r="N560" i="9"/>
  <c r="P559" i="9"/>
  <c r="O559" i="9"/>
  <c r="N559" i="9"/>
  <c r="P558" i="9"/>
  <c r="O558" i="9"/>
  <c r="N558" i="9"/>
  <c r="P557" i="9"/>
  <c r="O557" i="9"/>
  <c r="N557" i="9"/>
  <c r="P556" i="9"/>
  <c r="O556" i="9"/>
  <c r="N556" i="9"/>
  <c r="P555" i="9"/>
  <c r="O555" i="9"/>
  <c r="N555" i="9"/>
  <c r="P554" i="9"/>
  <c r="O554" i="9"/>
  <c r="N554" i="9"/>
  <c r="P553" i="9"/>
  <c r="O553" i="9"/>
  <c r="N553" i="9"/>
  <c r="P552" i="9"/>
  <c r="O552" i="9"/>
  <c r="N552" i="9"/>
  <c r="P551" i="9"/>
  <c r="O551" i="9"/>
  <c r="N551" i="9"/>
  <c r="P550" i="9"/>
  <c r="O550" i="9"/>
  <c r="N550" i="9"/>
  <c r="P549" i="9"/>
  <c r="O549" i="9"/>
  <c r="N549" i="9"/>
  <c r="P548" i="9"/>
  <c r="O548" i="9"/>
  <c r="N548" i="9"/>
  <c r="P547" i="9"/>
  <c r="O547" i="9"/>
  <c r="N547" i="9"/>
  <c r="P546" i="9"/>
  <c r="O546" i="9"/>
  <c r="N546" i="9"/>
  <c r="P545" i="9"/>
  <c r="O545" i="9"/>
  <c r="N545" i="9"/>
  <c r="P544" i="9"/>
  <c r="O544" i="9"/>
  <c r="N544" i="9"/>
  <c r="P543" i="9"/>
  <c r="O543" i="9"/>
  <c r="N543" i="9"/>
  <c r="P542" i="9"/>
  <c r="O542" i="9"/>
  <c r="N542" i="9"/>
  <c r="P541" i="9"/>
  <c r="O541" i="9"/>
  <c r="N541" i="9"/>
  <c r="P540" i="9"/>
  <c r="O540" i="9"/>
  <c r="N540" i="9"/>
  <c r="P539" i="9"/>
  <c r="O539" i="9"/>
  <c r="N539" i="9"/>
  <c r="P538" i="9"/>
  <c r="O538" i="9"/>
  <c r="N538" i="9"/>
  <c r="P537" i="9"/>
  <c r="O537" i="9"/>
  <c r="N537" i="9"/>
  <c r="P536" i="9"/>
  <c r="O536" i="9"/>
  <c r="N536" i="9"/>
  <c r="P535" i="9"/>
  <c r="O535" i="9"/>
  <c r="N535" i="9"/>
  <c r="P534" i="9"/>
  <c r="O534" i="9"/>
  <c r="N534" i="9"/>
  <c r="P533" i="9"/>
  <c r="O533" i="9"/>
  <c r="N533" i="9"/>
  <c r="P532" i="9"/>
  <c r="O532" i="9"/>
  <c r="N532" i="9"/>
  <c r="P531" i="9"/>
  <c r="O531" i="9"/>
  <c r="N531" i="9"/>
  <c r="P527" i="9"/>
  <c r="O527" i="9"/>
  <c r="N527" i="9"/>
  <c r="P526" i="9"/>
  <c r="O526" i="9"/>
  <c r="N526" i="9"/>
  <c r="P525" i="9"/>
  <c r="O525" i="9"/>
  <c r="N525" i="9"/>
  <c r="P524" i="9"/>
  <c r="O524" i="9"/>
  <c r="N524" i="9"/>
  <c r="P523" i="9"/>
  <c r="O523" i="9"/>
  <c r="N523" i="9"/>
  <c r="P522" i="9"/>
  <c r="O522" i="9"/>
  <c r="N522" i="9"/>
  <c r="P521" i="9"/>
  <c r="O521" i="9"/>
  <c r="N521" i="9"/>
  <c r="P520" i="9"/>
  <c r="O520" i="9"/>
  <c r="N520" i="9"/>
  <c r="P519" i="9"/>
  <c r="O519" i="9"/>
  <c r="N519" i="9"/>
  <c r="P518" i="9"/>
  <c r="O518" i="9"/>
  <c r="N518" i="9"/>
  <c r="P517" i="9"/>
  <c r="O517" i="9"/>
  <c r="N517" i="9"/>
  <c r="P516" i="9"/>
  <c r="O516" i="9"/>
  <c r="N516" i="9"/>
  <c r="P515" i="9"/>
  <c r="O515" i="9"/>
  <c r="N515" i="9"/>
  <c r="P514" i="9"/>
  <c r="O514" i="9"/>
  <c r="N514" i="9"/>
  <c r="P513" i="9"/>
  <c r="O513" i="9"/>
  <c r="N513" i="9"/>
  <c r="P512" i="9"/>
  <c r="O512" i="9"/>
  <c r="N512" i="9"/>
  <c r="P511" i="9"/>
  <c r="O511" i="9"/>
  <c r="N511" i="9"/>
  <c r="P510" i="9"/>
  <c r="O510" i="9"/>
  <c r="N510" i="9"/>
  <c r="P509" i="9"/>
  <c r="O509" i="9"/>
  <c r="N509" i="9"/>
  <c r="P508" i="9"/>
  <c r="O508" i="9"/>
  <c r="N508" i="9"/>
  <c r="P507" i="9"/>
  <c r="O507" i="9"/>
  <c r="N507" i="9"/>
  <c r="P506" i="9"/>
  <c r="O506" i="9"/>
  <c r="N506" i="9"/>
  <c r="P505" i="9"/>
  <c r="O505" i="9"/>
  <c r="N505" i="9"/>
  <c r="P504" i="9"/>
  <c r="O504" i="9"/>
  <c r="N504" i="9"/>
  <c r="P503" i="9"/>
  <c r="O503" i="9"/>
  <c r="N503" i="9"/>
  <c r="P502" i="9"/>
  <c r="O502" i="9"/>
  <c r="N502" i="9"/>
  <c r="P501" i="9"/>
  <c r="O501" i="9"/>
  <c r="N501" i="9"/>
  <c r="P500" i="9"/>
  <c r="O500" i="9"/>
  <c r="N500" i="9"/>
  <c r="P499" i="9"/>
  <c r="O499" i="9"/>
  <c r="N499" i="9"/>
  <c r="P498" i="9"/>
  <c r="O498" i="9"/>
  <c r="N498" i="9"/>
  <c r="P494" i="9"/>
  <c r="O494" i="9"/>
  <c r="N494" i="9"/>
  <c r="P493" i="9"/>
  <c r="O493" i="9"/>
  <c r="N493" i="9"/>
  <c r="P492" i="9"/>
  <c r="O492" i="9"/>
  <c r="N492" i="9"/>
  <c r="P491" i="9"/>
  <c r="O491" i="9"/>
  <c r="N491" i="9"/>
  <c r="P490" i="9"/>
  <c r="O490" i="9"/>
  <c r="N490" i="9"/>
  <c r="P489" i="9"/>
  <c r="O489" i="9"/>
  <c r="N489" i="9"/>
  <c r="P488" i="9"/>
  <c r="O488" i="9"/>
  <c r="N488" i="9"/>
  <c r="P487" i="9"/>
  <c r="O487" i="9"/>
  <c r="N487" i="9"/>
  <c r="P486" i="9"/>
  <c r="O486" i="9"/>
  <c r="N486" i="9"/>
  <c r="P485" i="9"/>
  <c r="O485" i="9"/>
  <c r="N485" i="9"/>
  <c r="P484" i="9"/>
  <c r="O484" i="9"/>
  <c r="N484" i="9"/>
  <c r="P483" i="9"/>
  <c r="O483" i="9"/>
  <c r="N483" i="9"/>
  <c r="P482" i="9"/>
  <c r="O482" i="9"/>
  <c r="N482" i="9"/>
  <c r="P481" i="9"/>
  <c r="O481" i="9"/>
  <c r="N481" i="9"/>
  <c r="P480" i="9"/>
  <c r="O480" i="9"/>
  <c r="N480" i="9"/>
  <c r="P479" i="9"/>
  <c r="O479" i="9"/>
  <c r="N479" i="9"/>
  <c r="P478" i="9"/>
  <c r="O478" i="9"/>
  <c r="N478" i="9"/>
  <c r="P477" i="9"/>
  <c r="O477" i="9"/>
  <c r="N477" i="9"/>
  <c r="P476" i="9"/>
  <c r="O476" i="9"/>
  <c r="N476" i="9"/>
  <c r="P475" i="9"/>
  <c r="O475" i="9"/>
  <c r="N475" i="9"/>
  <c r="P474" i="9"/>
  <c r="O474" i="9"/>
  <c r="N474" i="9"/>
  <c r="P473" i="9"/>
  <c r="O473" i="9"/>
  <c r="N473" i="9"/>
  <c r="P472" i="9"/>
  <c r="O472" i="9"/>
  <c r="N472" i="9"/>
  <c r="P471" i="9"/>
  <c r="O471" i="9"/>
  <c r="N471" i="9"/>
  <c r="P470" i="9"/>
  <c r="O470" i="9"/>
  <c r="N470" i="9"/>
  <c r="P469" i="9"/>
  <c r="O469" i="9"/>
  <c r="N469" i="9"/>
  <c r="P468" i="9"/>
  <c r="O468" i="9"/>
  <c r="N468" i="9"/>
  <c r="P467" i="9"/>
  <c r="O467" i="9"/>
  <c r="N467" i="9"/>
  <c r="P466" i="9"/>
  <c r="O466" i="9"/>
  <c r="N466" i="9"/>
  <c r="P465" i="9"/>
  <c r="O465" i="9"/>
  <c r="N465" i="9"/>
  <c r="P461" i="9"/>
  <c r="O461" i="9"/>
  <c r="N461" i="9"/>
  <c r="P460" i="9"/>
  <c r="O460" i="9"/>
  <c r="N460" i="9"/>
  <c r="P459" i="9"/>
  <c r="O459" i="9"/>
  <c r="N459" i="9"/>
  <c r="P458" i="9"/>
  <c r="O458" i="9"/>
  <c r="N458" i="9"/>
  <c r="P457" i="9"/>
  <c r="O457" i="9"/>
  <c r="N457" i="9"/>
  <c r="P456" i="9"/>
  <c r="O456" i="9"/>
  <c r="N456" i="9"/>
  <c r="P455" i="9"/>
  <c r="O455" i="9"/>
  <c r="N455" i="9"/>
  <c r="P454" i="9"/>
  <c r="O454" i="9"/>
  <c r="N454" i="9"/>
  <c r="P453" i="9"/>
  <c r="O453" i="9"/>
  <c r="N453" i="9"/>
  <c r="P452" i="9"/>
  <c r="O452" i="9"/>
  <c r="N452" i="9"/>
  <c r="P451" i="9"/>
  <c r="O451" i="9"/>
  <c r="N451" i="9"/>
  <c r="P450" i="9"/>
  <c r="O450" i="9"/>
  <c r="N450" i="9"/>
  <c r="P449" i="9"/>
  <c r="O449" i="9"/>
  <c r="N449" i="9"/>
  <c r="P448" i="9"/>
  <c r="O448" i="9"/>
  <c r="N448" i="9"/>
  <c r="P447" i="9"/>
  <c r="O447" i="9"/>
  <c r="N447" i="9"/>
  <c r="P446" i="9"/>
  <c r="O446" i="9"/>
  <c r="N446" i="9"/>
  <c r="P445" i="9"/>
  <c r="O445" i="9"/>
  <c r="N445" i="9"/>
  <c r="P444" i="9"/>
  <c r="O444" i="9"/>
  <c r="N444" i="9"/>
  <c r="P443" i="9"/>
  <c r="O443" i="9"/>
  <c r="N443" i="9"/>
  <c r="P442" i="9"/>
  <c r="O442" i="9"/>
  <c r="N442" i="9"/>
  <c r="P441" i="9"/>
  <c r="O441" i="9"/>
  <c r="N441" i="9"/>
  <c r="P440" i="9"/>
  <c r="O440" i="9"/>
  <c r="N440" i="9"/>
  <c r="P439" i="9"/>
  <c r="O439" i="9"/>
  <c r="N439" i="9"/>
  <c r="P438" i="9"/>
  <c r="O438" i="9"/>
  <c r="N438" i="9"/>
  <c r="P437" i="9"/>
  <c r="O437" i="9"/>
  <c r="N437" i="9"/>
  <c r="P436" i="9"/>
  <c r="O436" i="9"/>
  <c r="N436" i="9"/>
  <c r="P435" i="9"/>
  <c r="O435" i="9"/>
  <c r="N435" i="9"/>
  <c r="P434" i="9"/>
  <c r="O434" i="9"/>
  <c r="N434" i="9"/>
  <c r="P433" i="9"/>
  <c r="O433" i="9"/>
  <c r="N433" i="9"/>
  <c r="P432" i="9"/>
  <c r="O432" i="9"/>
  <c r="N432" i="9"/>
  <c r="P428" i="9"/>
  <c r="O428" i="9"/>
  <c r="N428" i="9"/>
  <c r="P427" i="9"/>
  <c r="O427" i="9"/>
  <c r="N427" i="9"/>
  <c r="P426" i="9"/>
  <c r="O426" i="9"/>
  <c r="N426" i="9"/>
  <c r="P425" i="9"/>
  <c r="O425" i="9"/>
  <c r="N425" i="9"/>
  <c r="P424" i="9"/>
  <c r="O424" i="9"/>
  <c r="N424" i="9"/>
  <c r="P423" i="9"/>
  <c r="O423" i="9"/>
  <c r="N423" i="9"/>
  <c r="P422" i="9"/>
  <c r="O422" i="9"/>
  <c r="N422" i="9"/>
  <c r="P421" i="9"/>
  <c r="O421" i="9"/>
  <c r="N421" i="9"/>
  <c r="P420" i="9"/>
  <c r="O420" i="9"/>
  <c r="N420" i="9"/>
  <c r="P419" i="9"/>
  <c r="O419" i="9"/>
  <c r="N419" i="9"/>
  <c r="P418" i="9"/>
  <c r="O418" i="9"/>
  <c r="N418" i="9"/>
  <c r="P417" i="9"/>
  <c r="O417" i="9"/>
  <c r="N417" i="9"/>
  <c r="P416" i="9"/>
  <c r="O416" i="9"/>
  <c r="N416" i="9"/>
  <c r="P415" i="9"/>
  <c r="O415" i="9"/>
  <c r="N415" i="9"/>
  <c r="P414" i="9"/>
  <c r="O414" i="9"/>
  <c r="N414" i="9"/>
  <c r="P413" i="9"/>
  <c r="O413" i="9"/>
  <c r="N413" i="9"/>
  <c r="P412" i="9"/>
  <c r="O412" i="9"/>
  <c r="N412" i="9"/>
  <c r="P411" i="9"/>
  <c r="O411" i="9"/>
  <c r="N411" i="9"/>
  <c r="P410" i="9"/>
  <c r="O410" i="9"/>
  <c r="N410" i="9"/>
  <c r="P409" i="9"/>
  <c r="O409" i="9"/>
  <c r="N409" i="9"/>
  <c r="P408" i="9"/>
  <c r="O408" i="9"/>
  <c r="N408" i="9"/>
  <c r="P407" i="9"/>
  <c r="O407" i="9"/>
  <c r="N407" i="9"/>
  <c r="P406" i="9"/>
  <c r="O406" i="9"/>
  <c r="N406" i="9"/>
  <c r="P405" i="9"/>
  <c r="O405" i="9"/>
  <c r="N405" i="9"/>
  <c r="P404" i="9"/>
  <c r="O404" i="9"/>
  <c r="N404" i="9"/>
  <c r="P403" i="9"/>
  <c r="O403" i="9"/>
  <c r="N403" i="9"/>
  <c r="P402" i="9"/>
  <c r="O402" i="9"/>
  <c r="N402" i="9"/>
  <c r="P401" i="9"/>
  <c r="O401" i="9"/>
  <c r="N401" i="9"/>
  <c r="P400" i="9"/>
  <c r="O400" i="9"/>
  <c r="N400" i="9"/>
  <c r="P399" i="9"/>
  <c r="O399" i="9"/>
  <c r="N399" i="9"/>
  <c r="P395" i="9"/>
  <c r="O395" i="9"/>
  <c r="N395" i="9"/>
  <c r="P394" i="9"/>
  <c r="O394" i="9"/>
  <c r="N394" i="9"/>
  <c r="P393" i="9"/>
  <c r="O393" i="9"/>
  <c r="N393" i="9"/>
  <c r="P392" i="9"/>
  <c r="O392" i="9"/>
  <c r="N392" i="9"/>
  <c r="P391" i="9"/>
  <c r="O391" i="9"/>
  <c r="N391" i="9"/>
  <c r="P390" i="9"/>
  <c r="O390" i="9"/>
  <c r="N390" i="9"/>
  <c r="P389" i="9"/>
  <c r="O389" i="9"/>
  <c r="N389" i="9"/>
  <c r="P388" i="9"/>
  <c r="O388" i="9"/>
  <c r="N388" i="9"/>
  <c r="P387" i="9"/>
  <c r="O387" i="9"/>
  <c r="N387" i="9"/>
  <c r="P386" i="9"/>
  <c r="O386" i="9"/>
  <c r="N386" i="9"/>
  <c r="P385" i="9"/>
  <c r="O385" i="9"/>
  <c r="N385" i="9"/>
  <c r="P384" i="9"/>
  <c r="O384" i="9"/>
  <c r="N384" i="9"/>
  <c r="P383" i="9"/>
  <c r="O383" i="9"/>
  <c r="N383" i="9"/>
  <c r="P382" i="9"/>
  <c r="O382" i="9"/>
  <c r="N382" i="9"/>
  <c r="P381" i="9"/>
  <c r="O381" i="9"/>
  <c r="N381" i="9"/>
  <c r="P380" i="9"/>
  <c r="O380" i="9"/>
  <c r="N380" i="9"/>
  <c r="P379" i="9"/>
  <c r="O379" i="9"/>
  <c r="N379" i="9"/>
  <c r="P378" i="9"/>
  <c r="O378" i="9"/>
  <c r="N378" i="9"/>
  <c r="P377" i="9"/>
  <c r="O377" i="9"/>
  <c r="N377" i="9"/>
  <c r="P376" i="9"/>
  <c r="O376" i="9"/>
  <c r="N376" i="9"/>
  <c r="P375" i="9"/>
  <c r="O375" i="9"/>
  <c r="N375" i="9"/>
  <c r="P374" i="9"/>
  <c r="O374" i="9"/>
  <c r="N374" i="9"/>
  <c r="P373" i="9"/>
  <c r="O373" i="9"/>
  <c r="N373" i="9"/>
  <c r="P372" i="9"/>
  <c r="O372" i="9"/>
  <c r="N372" i="9"/>
  <c r="P371" i="9"/>
  <c r="O371" i="9"/>
  <c r="N371" i="9"/>
  <c r="P370" i="9"/>
  <c r="O370" i="9"/>
  <c r="N370" i="9"/>
  <c r="P369" i="9"/>
  <c r="O369" i="9"/>
  <c r="N369" i="9"/>
  <c r="P368" i="9"/>
  <c r="O368" i="9"/>
  <c r="N368" i="9"/>
  <c r="P367" i="9"/>
  <c r="O367" i="9"/>
  <c r="N367" i="9"/>
  <c r="P366" i="9"/>
  <c r="O366" i="9"/>
  <c r="N366" i="9"/>
  <c r="P362" i="9"/>
  <c r="O362" i="9"/>
  <c r="N362" i="9"/>
  <c r="P361" i="9"/>
  <c r="O361" i="9"/>
  <c r="N361" i="9"/>
  <c r="P360" i="9"/>
  <c r="O360" i="9"/>
  <c r="N360" i="9"/>
  <c r="P359" i="9"/>
  <c r="O359" i="9"/>
  <c r="N359" i="9"/>
  <c r="P358" i="9"/>
  <c r="O358" i="9"/>
  <c r="N358" i="9"/>
  <c r="P357" i="9"/>
  <c r="O357" i="9"/>
  <c r="N357" i="9"/>
  <c r="P356" i="9"/>
  <c r="O356" i="9"/>
  <c r="N356" i="9"/>
  <c r="P355" i="9"/>
  <c r="O355" i="9"/>
  <c r="N355" i="9"/>
  <c r="P354" i="9"/>
  <c r="O354" i="9"/>
  <c r="N354" i="9"/>
  <c r="P353" i="9"/>
  <c r="O353" i="9"/>
  <c r="N353" i="9"/>
  <c r="P352" i="9"/>
  <c r="O352" i="9"/>
  <c r="N352" i="9"/>
  <c r="P351" i="9"/>
  <c r="O351" i="9"/>
  <c r="N351" i="9"/>
  <c r="P350" i="9"/>
  <c r="O350" i="9"/>
  <c r="N350" i="9"/>
  <c r="P349" i="9"/>
  <c r="O349" i="9"/>
  <c r="N349" i="9"/>
  <c r="P348" i="9"/>
  <c r="O348" i="9"/>
  <c r="N348" i="9"/>
  <c r="P347" i="9"/>
  <c r="O347" i="9"/>
  <c r="N347" i="9"/>
  <c r="P346" i="9"/>
  <c r="O346" i="9"/>
  <c r="N346" i="9"/>
  <c r="P345" i="9"/>
  <c r="O345" i="9"/>
  <c r="N345" i="9"/>
  <c r="P344" i="9"/>
  <c r="O344" i="9"/>
  <c r="N344" i="9"/>
  <c r="P343" i="9"/>
  <c r="O343" i="9"/>
  <c r="N343" i="9"/>
  <c r="P342" i="9"/>
  <c r="O342" i="9"/>
  <c r="N342" i="9"/>
  <c r="P341" i="9"/>
  <c r="O341" i="9"/>
  <c r="N341" i="9"/>
  <c r="P340" i="9"/>
  <c r="O340" i="9"/>
  <c r="N340" i="9"/>
  <c r="P339" i="9"/>
  <c r="O339" i="9"/>
  <c r="N339" i="9"/>
  <c r="P338" i="9"/>
  <c r="O338" i="9"/>
  <c r="N338" i="9"/>
  <c r="P337" i="9"/>
  <c r="O337" i="9"/>
  <c r="N337" i="9"/>
  <c r="P336" i="9"/>
  <c r="O336" i="9"/>
  <c r="N336" i="9"/>
  <c r="P335" i="9"/>
  <c r="O335" i="9"/>
  <c r="N335" i="9"/>
  <c r="P334" i="9"/>
  <c r="O334" i="9"/>
  <c r="N334" i="9"/>
  <c r="P333" i="9"/>
  <c r="O333" i="9"/>
  <c r="N333" i="9"/>
  <c r="P329" i="9"/>
  <c r="O329" i="9"/>
  <c r="N329" i="9"/>
  <c r="P328" i="9"/>
  <c r="O328" i="9"/>
  <c r="N328" i="9"/>
  <c r="P327" i="9"/>
  <c r="O327" i="9"/>
  <c r="N327" i="9"/>
  <c r="P326" i="9"/>
  <c r="O326" i="9"/>
  <c r="N326" i="9"/>
  <c r="P325" i="9"/>
  <c r="O325" i="9"/>
  <c r="N325" i="9"/>
  <c r="P324" i="9"/>
  <c r="O324" i="9"/>
  <c r="N324" i="9"/>
  <c r="P323" i="9"/>
  <c r="O323" i="9"/>
  <c r="N323" i="9"/>
  <c r="P322" i="9"/>
  <c r="O322" i="9"/>
  <c r="N322" i="9"/>
  <c r="P321" i="9"/>
  <c r="O321" i="9"/>
  <c r="N321" i="9"/>
  <c r="P320" i="9"/>
  <c r="O320" i="9"/>
  <c r="N320" i="9"/>
  <c r="P319" i="9"/>
  <c r="O319" i="9"/>
  <c r="N319" i="9"/>
  <c r="P318" i="9"/>
  <c r="O318" i="9"/>
  <c r="N318" i="9"/>
  <c r="P317" i="9"/>
  <c r="O317" i="9"/>
  <c r="N317" i="9"/>
  <c r="P316" i="9"/>
  <c r="O316" i="9"/>
  <c r="N316" i="9"/>
  <c r="P315" i="9"/>
  <c r="O315" i="9"/>
  <c r="N315" i="9"/>
  <c r="P314" i="9"/>
  <c r="O314" i="9"/>
  <c r="N314" i="9"/>
  <c r="P313" i="9"/>
  <c r="O313" i="9"/>
  <c r="N313" i="9"/>
  <c r="P312" i="9"/>
  <c r="O312" i="9"/>
  <c r="N312" i="9"/>
  <c r="P311" i="9"/>
  <c r="O311" i="9"/>
  <c r="N311" i="9"/>
  <c r="P310" i="9"/>
  <c r="O310" i="9"/>
  <c r="N310" i="9"/>
  <c r="P309" i="9"/>
  <c r="O309" i="9"/>
  <c r="N309" i="9"/>
  <c r="P308" i="9"/>
  <c r="O308" i="9"/>
  <c r="N308" i="9"/>
  <c r="P307" i="9"/>
  <c r="O307" i="9"/>
  <c r="N307" i="9"/>
  <c r="P306" i="9"/>
  <c r="O306" i="9"/>
  <c r="N306" i="9"/>
  <c r="P305" i="9"/>
  <c r="O305" i="9"/>
  <c r="N305" i="9"/>
  <c r="P304" i="9"/>
  <c r="O304" i="9"/>
  <c r="N304" i="9"/>
  <c r="P303" i="9"/>
  <c r="O303" i="9"/>
  <c r="N303" i="9"/>
  <c r="P302" i="9"/>
  <c r="O302" i="9"/>
  <c r="N302" i="9"/>
  <c r="P301" i="9"/>
  <c r="O301" i="9"/>
  <c r="N301" i="9"/>
  <c r="P300" i="9"/>
  <c r="O300" i="9"/>
  <c r="N300" i="9"/>
  <c r="P296" i="9"/>
  <c r="O296" i="9"/>
  <c r="N296" i="9"/>
  <c r="P295" i="9"/>
  <c r="O295" i="9"/>
  <c r="N295" i="9"/>
  <c r="P294" i="9"/>
  <c r="O294" i="9"/>
  <c r="N294" i="9"/>
  <c r="P293" i="9"/>
  <c r="O293" i="9"/>
  <c r="N293" i="9"/>
  <c r="P292" i="9"/>
  <c r="O292" i="9"/>
  <c r="N292" i="9"/>
  <c r="P291" i="9"/>
  <c r="O291" i="9"/>
  <c r="N291" i="9"/>
  <c r="P290" i="9"/>
  <c r="O290" i="9"/>
  <c r="N290" i="9"/>
  <c r="P289" i="9"/>
  <c r="O289" i="9"/>
  <c r="N289" i="9"/>
  <c r="P288" i="9"/>
  <c r="O288" i="9"/>
  <c r="N288" i="9"/>
  <c r="P287" i="9"/>
  <c r="O287" i="9"/>
  <c r="N287" i="9"/>
  <c r="P286" i="9"/>
  <c r="O286" i="9"/>
  <c r="N286" i="9"/>
  <c r="P285" i="9"/>
  <c r="O285" i="9"/>
  <c r="N285" i="9"/>
  <c r="P284" i="9"/>
  <c r="O284" i="9"/>
  <c r="N284" i="9"/>
  <c r="P283" i="9"/>
  <c r="O283" i="9"/>
  <c r="N283" i="9"/>
  <c r="P282" i="9"/>
  <c r="O282" i="9"/>
  <c r="N282" i="9"/>
  <c r="P281" i="9"/>
  <c r="O281" i="9"/>
  <c r="N281" i="9"/>
  <c r="P280" i="9"/>
  <c r="O280" i="9"/>
  <c r="N280" i="9"/>
  <c r="P279" i="9"/>
  <c r="O279" i="9"/>
  <c r="N279" i="9"/>
  <c r="P278" i="9"/>
  <c r="O278" i="9"/>
  <c r="N278" i="9"/>
  <c r="P277" i="9"/>
  <c r="O277" i="9"/>
  <c r="N277" i="9"/>
  <c r="P276" i="9"/>
  <c r="O276" i="9"/>
  <c r="N276" i="9"/>
  <c r="P275" i="9"/>
  <c r="O275" i="9"/>
  <c r="N275" i="9"/>
  <c r="P274" i="9"/>
  <c r="O274" i="9"/>
  <c r="N274" i="9"/>
  <c r="P273" i="9"/>
  <c r="O273" i="9"/>
  <c r="N273" i="9"/>
  <c r="P272" i="9"/>
  <c r="O272" i="9"/>
  <c r="N272" i="9"/>
  <c r="P271" i="9"/>
  <c r="O271" i="9"/>
  <c r="N271" i="9"/>
  <c r="P270" i="9"/>
  <c r="O270" i="9"/>
  <c r="N270" i="9"/>
  <c r="P269" i="9"/>
  <c r="O269" i="9"/>
  <c r="N269" i="9"/>
  <c r="P268" i="9"/>
  <c r="O268" i="9"/>
  <c r="N268" i="9"/>
  <c r="P267" i="9"/>
  <c r="O267" i="9"/>
  <c r="N267" i="9"/>
  <c r="P263" i="9"/>
  <c r="O263" i="9"/>
  <c r="N263" i="9"/>
  <c r="P262" i="9"/>
  <c r="O262" i="9"/>
  <c r="N262" i="9"/>
  <c r="P261" i="9"/>
  <c r="O261" i="9"/>
  <c r="N261" i="9"/>
  <c r="P260" i="9"/>
  <c r="O260" i="9"/>
  <c r="N260" i="9"/>
  <c r="P259" i="9"/>
  <c r="O259" i="9"/>
  <c r="N259" i="9"/>
  <c r="P258" i="9"/>
  <c r="O258" i="9"/>
  <c r="N258" i="9"/>
  <c r="P257" i="9"/>
  <c r="O257" i="9"/>
  <c r="N257" i="9"/>
  <c r="P256" i="9"/>
  <c r="O256" i="9"/>
  <c r="N256" i="9"/>
  <c r="P255" i="9"/>
  <c r="O255" i="9"/>
  <c r="N255" i="9"/>
  <c r="P254" i="9"/>
  <c r="O254" i="9"/>
  <c r="N254" i="9"/>
  <c r="P253" i="9"/>
  <c r="O253" i="9"/>
  <c r="N253" i="9"/>
  <c r="P252" i="9"/>
  <c r="O252" i="9"/>
  <c r="N252" i="9"/>
  <c r="P251" i="9"/>
  <c r="O251" i="9"/>
  <c r="N251" i="9"/>
  <c r="P250" i="9"/>
  <c r="O250" i="9"/>
  <c r="N250" i="9"/>
  <c r="P249" i="9"/>
  <c r="O249" i="9"/>
  <c r="N249" i="9"/>
  <c r="P248" i="9"/>
  <c r="O248" i="9"/>
  <c r="N248" i="9"/>
  <c r="P247" i="9"/>
  <c r="O247" i="9"/>
  <c r="N247" i="9"/>
  <c r="P246" i="9"/>
  <c r="O246" i="9"/>
  <c r="N246" i="9"/>
  <c r="P245" i="9"/>
  <c r="O245" i="9"/>
  <c r="N245" i="9"/>
  <c r="P244" i="9"/>
  <c r="O244" i="9"/>
  <c r="N244" i="9"/>
  <c r="P243" i="9"/>
  <c r="O243" i="9"/>
  <c r="N243" i="9"/>
  <c r="P242" i="9"/>
  <c r="O242" i="9"/>
  <c r="N242" i="9"/>
  <c r="P241" i="9"/>
  <c r="O241" i="9"/>
  <c r="N241" i="9"/>
  <c r="P240" i="9"/>
  <c r="O240" i="9"/>
  <c r="N240" i="9"/>
  <c r="P239" i="9"/>
  <c r="O239" i="9"/>
  <c r="N239" i="9"/>
  <c r="P238" i="9"/>
  <c r="O238" i="9"/>
  <c r="N238" i="9"/>
  <c r="P237" i="9"/>
  <c r="O237" i="9"/>
  <c r="N237" i="9"/>
  <c r="P236" i="9"/>
  <c r="O236" i="9"/>
  <c r="N236" i="9"/>
  <c r="P235" i="9"/>
  <c r="O235" i="9"/>
  <c r="N235" i="9"/>
  <c r="P234" i="9"/>
  <c r="O234" i="9"/>
  <c r="N234" i="9"/>
  <c r="P230" i="9"/>
  <c r="O230" i="9"/>
  <c r="N230" i="9"/>
  <c r="P229" i="9"/>
  <c r="O229" i="9"/>
  <c r="N229" i="9"/>
  <c r="P228" i="9"/>
  <c r="O228" i="9"/>
  <c r="N228" i="9"/>
  <c r="P227" i="9"/>
  <c r="O227" i="9"/>
  <c r="N227" i="9"/>
  <c r="P226" i="9"/>
  <c r="O226" i="9"/>
  <c r="N226" i="9"/>
  <c r="P225" i="9"/>
  <c r="O225" i="9"/>
  <c r="N225" i="9"/>
  <c r="P224" i="9"/>
  <c r="O224" i="9"/>
  <c r="N224" i="9"/>
  <c r="P223" i="9"/>
  <c r="O223" i="9"/>
  <c r="N223" i="9"/>
  <c r="P222" i="9"/>
  <c r="O222" i="9"/>
  <c r="N222" i="9"/>
  <c r="P221" i="9"/>
  <c r="O221" i="9"/>
  <c r="N221" i="9"/>
  <c r="P220" i="9"/>
  <c r="O220" i="9"/>
  <c r="N220" i="9"/>
  <c r="P219" i="9"/>
  <c r="O219" i="9"/>
  <c r="N219" i="9"/>
  <c r="P218" i="9"/>
  <c r="O218" i="9"/>
  <c r="N218" i="9"/>
  <c r="P217" i="9"/>
  <c r="O217" i="9"/>
  <c r="N217" i="9"/>
  <c r="P216" i="9"/>
  <c r="O216" i="9"/>
  <c r="N216" i="9"/>
  <c r="P215" i="9"/>
  <c r="O215" i="9"/>
  <c r="N215" i="9"/>
  <c r="P214" i="9"/>
  <c r="O214" i="9"/>
  <c r="N214" i="9"/>
  <c r="P213" i="9"/>
  <c r="O213" i="9"/>
  <c r="N213" i="9"/>
  <c r="P212" i="9"/>
  <c r="O212" i="9"/>
  <c r="N212" i="9"/>
  <c r="P211" i="9"/>
  <c r="O211" i="9"/>
  <c r="N211" i="9"/>
  <c r="P210" i="9"/>
  <c r="O210" i="9"/>
  <c r="N210" i="9"/>
  <c r="P209" i="9"/>
  <c r="O209" i="9"/>
  <c r="N209" i="9"/>
  <c r="P208" i="9"/>
  <c r="O208" i="9"/>
  <c r="N208" i="9"/>
  <c r="P207" i="9"/>
  <c r="O207" i="9"/>
  <c r="N207" i="9"/>
  <c r="P206" i="9"/>
  <c r="O206" i="9"/>
  <c r="N206" i="9"/>
  <c r="P205" i="9"/>
  <c r="O205" i="9"/>
  <c r="N205" i="9"/>
  <c r="P204" i="9"/>
  <c r="O204" i="9"/>
  <c r="N204" i="9"/>
  <c r="P203" i="9"/>
  <c r="O203" i="9"/>
  <c r="N203" i="9"/>
  <c r="P202" i="9"/>
  <c r="O202" i="9"/>
  <c r="N202" i="9"/>
  <c r="P201" i="9"/>
  <c r="O201" i="9"/>
  <c r="N201" i="9"/>
  <c r="P197" i="9"/>
  <c r="O197" i="9"/>
  <c r="N197" i="9"/>
  <c r="P196" i="9"/>
  <c r="O196" i="9"/>
  <c r="N196" i="9"/>
  <c r="P195" i="9"/>
  <c r="O195" i="9"/>
  <c r="N195" i="9"/>
  <c r="P194" i="9"/>
  <c r="O194" i="9"/>
  <c r="N194" i="9"/>
  <c r="P193" i="9"/>
  <c r="O193" i="9"/>
  <c r="N193" i="9"/>
  <c r="P192" i="9"/>
  <c r="O192" i="9"/>
  <c r="N192" i="9"/>
  <c r="P191" i="9"/>
  <c r="O191" i="9"/>
  <c r="N191" i="9"/>
  <c r="P190" i="9"/>
  <c r="O190" i="9"/>
  <c r="N190" i="9"/>
  <c r="P189" i="9"/>
  <c r="O189" i="9"/>
  <c r="N189" i="9"/>
  <c r="P188" i="9"/>
  <c r="O188" i="9"/>
  <c r="N188" i="9"/>
  <c r="P187" i="9"/>
  <c r="O187" i="9"/>
  <c r="N187" i="9"/>
  <c r="P186" i="9"/>
  <c r="O186" i="9"/>
  <c r="N186" i="9"/>
  <c r="P185" i="9"/>
  <c r="O185" i="9"/>
  <c r="N185" i="9"/>
  <c r="P184" i="9"/>
  <c r="O184" i="9"/>
  <c r="N184" i="9"/>
  <c r="P183" i="9"/>
  <c r="O183" i="9"/>
  <c r="N183" i="9"/>
  <c r="P182" i="9"/>
  <c r="O182" i="9"/>
  <c r="N182" i="9"/>
  <c r="P181" i="9"/>
  <c r="O181" i="9"/>
  <c r="N181" i="9"/>
  <c r="P180" i="9"/>
  <c r="O180" i="9"/>
  <c r="N180" i="9"/>
  <c r="P179" i="9"/>
  <c r="O179" i="9"/>
  <c r="N179" i="9"/>
  <c r="P178" i="9"/>
  <c r="O178" i="9"/>
  <c r="N178" i="9"/>
  <c r="P177" i="9"/>
  <c r="O177" i="9"/>
  <c r="N177" i="9"/>
  <c r="P176" i="9"/>
  <c r="O176" i="9"/>
  <c r="N176" i="9"/>
  <c r="P175" i="9"/>
  <c r="O175" i="9"/>
  <c r="N175" i="9"/>
  <c r="P174" i="9"/>
  <c r="O174" i="9"/>
  <c r="N174" i="9"/>
  <c r="P173" i="9"/>
  <c r="O173" i="9"/>
  <c r="N173" i="9"/>
  <c r="P172" i="9"/>
  <c r="O172" i="9"/>
  <c r="N172" i="9"/>
  <c r="P171" i="9"/>
  <c r="O171" i="9"/>
  <c r="N171" i="9"/>
  <c r="P170" i="9"/>
  <c r="O170" i="9"/>
  <c r="N170" i="9"/>
  <c r="P169" i="9"/>
  <c r="O169" i="9"/>
  <c r="N169" i="9"/>
  <c r="P168" i="9"/>
  <c r="O168" i="9"/>
  <c r="N168" i="9"/>
  <c r="P164" i="9"/>
  <c r="O164" i="9"/>
  <c r="N164" i="9"/>
  <c r="P163" i="9"/>
  <c r="O163" i="9"/>
  <c r="N163" i="9"/>
  <c r="P162" i="9"/>
  <c r="O162" i="9"/>
  <c r="N162" i="9"/>
  <c r="P161" i="9"/>
  <c r="O161" i="9"/>
  <c r="N161" i="9"/>
  <c r="P160" i="9"/>
  <c r="O160" i="9"/>
  <c r="N160" i="9"/>
  <c r="P159" i="9"/>
  <c r="O159" i="9"/>
  <c r="N159" i="9"/>
  <c r="P158" i="9"/>
  <c r="O158" i="9"/>
  <c r="N158" i="9"/>
  <c r="P157" i="9"/>
  <c r="O157" i="9"/>
  <c r="N157" i="9"/>
  <c r="P156" i="9"/>
  <c r="O156" i="9"/>
  <c r="N156" i="9"/>
  <c r="P155" i="9"/>
  <c r="O155" i="9"/>
  <c r="N155" i="9"/>
  <c r="P154" i="9"/>
  <c r="O154" i="9"/>
  <c r="N154" i="9"/>
  <c r="P153" i="9"/>
  <c r="O153" i="9"/>
  <c r="N153" i="9"/>
  <c r="P152" i="9"/>
  <c r="O152" i="9"/>
  <c r="N152" i="9"/>
  <c r="P151" i="9"/>
  <c r="O151" i="9"/>
  <c r="N151" i="9"/>
  <c r="P150" i="9"/>
  <c r="O150" i="9"/>
  <c r="N150" i="9"/>
  <c r="P149" i="9"/>
  <c r="O149" i="9"/>
  <c r="N149" i="9"/>
  <c r="P148" i="9"/>
  <c r="O148" i="9"/>
  <c r="N148" i="9"/>
  <c r="P147" i="9"/>
  <c r="O147" i="9"/>
  <c r="N147" i="9"/>
  <c r="P146" i="9"/>
  <c r="O146" i="9"/>
  <c r="N146" i="9"/>
  <c r="P145" i="9"/>
  <c r="O145" i="9"/>
  <c r="N145" i="9"/>
  <c r="P144" i="9"/>
  <c r="O144" i="9"/>
  <c r="N144" i="9"/>
  <c r="P143" i="9"/>
  <c r="O143" i="9"/>
  <c r="N143" i="9"/>
  <c r="P142" i="9"/>
  <c r="O142" i="9"/>
  <c r="N142" i="9"/>
  <c r="P141" i="9"/>
  <c r="O141" i="9"/>
  <c r="N141" i="9"/>
  <c r="P140" i="9"/>
  <c r="O140" i="9"/>
  <c r="N140" i="9"/>
  <c r="P139" i="9"/>
  <c r="O139" i="9"/>
  <c r="N139" i="9"/>
  <c r="P138" i="9"/>
  <c r="O138" i="9"/>
  <c r="N138" i="9"/>
  <c r="P137" i="9"/>
  <c r="O137" i="9"/>
  <c r="N137" i="9"/>
  <c r="P136" i="9"/>
  <c r="O136" i="9"/>
  <c r="N136" i="9"/>
  <c r="P135" i="9"/>
  <c r="O135" i="9"/>
  <c r="N135" i="9"/>
  <c r="P131" i="9"/>
  <c r="O131" i="9"/>
  <c r="N131" i="9"/>
  <c r="P130" i="9"/>
  <c r="O130" i="9"/>
  <c r="N130" i="9"/>
  <c r="P129" i="9"/>
  <c r="O129" i="9"/>
  <c r="N129" i="9"/>
  <c r="P128" i="9"/>
  <c r="O128" i="9"/>
  <c r="N128" i="9"/>
  <c r="P127" i="9"/>
  <c r="O127" i="9"/>
  <c r="N127" i="9"/>
  <c r="P126" i="9"/>
  <c r="O126" i="9"/>
  <c r="N126" i="9"/>
  <c r="P125" i="9"/>
  <c r="O125" i="9"/>
  <c r="N125" i="9"/>
  <c r="P124" i="9"/>
  <c r="O124" i="9"/>
  <c r="N124" i="9"/>
  <c r="P123" i="9"/>
  <c r="O123" i="9"/>
  <c r="N123" i="9"/>
  <c r="P122" i="9"/>
  <c r="O122" i="9"/>
  <c r="N122" i="9"/>
  <c r="P121" i="9"/>
  <c r="O121" i="9"/>
  <c r="N121" i="9"/>
  <c r="P120" i="9"/>
  <c r="O120" i="9"/>
  <c r="N120" i="9"/>
  <c r="P119" i="9"/>
  <c r="O119" i="9"/>
  <c r="N119" i="9"/>
  <c r="P118" i="9"/>
  <c r="O118" i="9"/>
  <c r="N118" i="9"/>
  <c r="P117" i="9"/>
  <c r="O117" i="9"/>
  <c r="N117" i="9"/>
  <c r="P116" i="9"/>
  <c r="O116" i="9"/>
  <c r="N116" i="9"/>
  <c r="P115" i="9"/>
  <c r="O115" i="9"/>
  <c r="N115" i="9"/>
  <c r="P114" i="9"/>
  <c r="O114" i="9"/>
  <c r="N114" i="9"/>
  <c r="P113" i="9"/>
  <c r="O113" i="9"/>
  <c r="N113" i="9"/>
  <c r="P112" i="9"/>
  <c r="O112" i="9"/>
  <c r="N112" i="9"/>
  <c r="P111" i="9"/>
  <c r="O111" i="9"/>
  <c r="N111" i="9"/>
  <c r="P110" i="9"/>
  <c r="O110" i="9"/>
  <c r="N110" i="9"/>
  <c r="P109" i="9"/>
  <c r="O109" i="9"/>
  <c r="N109" i="9"/>
  <c r="P108" i="9"/>
  <c r="O108" i="9"/>
  <c r="N108" i="9"/>
  <c r="P107" i="9"/>
  <c r="O107" i="9"/>
  <c r="N107" i="9"/>
  <c r="P106" i="9"/>
  <c r="O106" i="9"/>
  <c r="N106" i="9"/>
  <c r="P105" i="9"/>
  <c r="O105" i="9"/>
  <c r="N105" i="9"/>
  <c r="P104" i="9"/>
  <c r="O104" i="9"/>
  <c r="N104" i="9"/>
  <c r="P103" i="9"/>
  <c r="O103" i="9"/>
  <c r="N103" i="9"/>
  <c r="P102" i="9"/>
  <c r="O102" i="9"/>
  <c r="N102" i="9"/>
  <c r="P98" i="9"/>
  <c r="O98" i="9"/>
  <c r="N98" i="9"/>
  <c r="P97" i="9"/>
  <c r="O97" i="9"/>
  <c r="N97" i="9"/>
  <c r="P96" i="9"/>
  <c r="O96" i="9"/>
  <c r="N96" i="9"/>
  <c r="P95" i="9"/>
  <c r="O95" i="9"/>
  <c r="N95" i="9"/>
  <c r="P94" i="9"/>
  <c r="O94" i="9"/>
  <c r="N94" i="9"/>
  <c r="P93" i="9"/>
  <c r="O93" i="9"/>
  <c r="N93" i="9"/>
  <c r="P92" i="9"/>
  <c r="O92" i="9"/>
  <c r="N92" i="9"/>
  <c r="P91" i="9"/>
  <c r="O91" i="9"/>
  <c r="N91" i="9"/>
  <c r="P90" i="9"/>
  <c r="O90" i="9"/>
  <c r="N90" i="9"/>
  <c r="P89" i="9"/>
  <c r="O89" i="9"/>
  <c r="N89" i="9"/>
  <c r="P88" i="9"/>
  <c r="O88" i="9"/>
  <c r="N88" i="9"/>
  <c r="P87" i="9"/>
  <c r="O87" i="9"/>
  <c r="N87" i="9"/>
  <c r="P86" i="9"/>
  <c r="O86" i="9"/>
  <c r="N86" i="9"/>
  <c r="P85" i="9"/>
  <c r="O85" i="9"/>
  <c r="N85" i="9"/>
  <c r="P84" i="9"/>
  <c r="O84" i="9"/>
  <c r="N84" i="9"/>
  <c r="P83" i="9"/>
  <c r="O83" i="9"/>
  <c r="N83" i="9"/>
  <c r="P82" i="9"/>
  <c r="O82" i="9"/>
  <c r="N82" i="9"/>
  <c r="P81" i="9"/>
  <c r="O81" i="9"/>
  <c r="N81" i="9"/>
  <c r="P80" i="9"/>
  <c r="O80" i="9"/>
  <c r="N80" i="9"/>
  <c r="P79" i="9"/>
  <c r="O79" i="9"/>
  <c r="N79" i="9"/>
  <c r="P78" i="9"/>
  <c r="O78" i="9"/>
  <c r="N78" i="9"/>
  <c r="P77" i="9"/>
  <c r="O77" i="9"/>
  <c r="N77" i="9"/>
  <c r="P76" i="9"/>
  <c r="O76" i="9"/>
  <c r="N76" i="9"/>
  <c r="P75" i="9"/>
  <c r="O75" i="9"/>
  <c r="N75" i="9"/>
  <c r="P74" i="9"/>
  <c r="O74" i="9"/>
  <c r="N74" i="9"/>
  <c r="P73" i="9"/>
  <c r="O73" i="9"/>
  <c r="N73" i="9"/>
  <c r="P72" i="9"/>
  <c r="O72" i="9"/>
  <c r="N72" i="9"/>
  <c r="P71" i="9"/>
  <c r="O71" i="9"/>
  <c r="N71" i="9"/>
  <c r="P70" i="9"/>
  <c r="O70" i="9"/>
  <c r="N70" i="9"/>
  <c r="P69" i="9"/>
  <c r="O69" i="9"/>
  <c r="N69" i="9"/>
  <c r="P65" i="9"/>
  <c r="O65" i="9"/>
  <c r="N65" i="9"/>
  <c r="P64" i="9"/>
  <c r="O64" i="9"/>
  <c r="N64" i="9"/>
  <c r="P63" i="9"/>
  <c r="O63" i="9"/>
  <c r="N63" i="9"/>
  <c r="P62" i="9"/>
  <c r="O62" i="9"/>
  <c r="N62" i="9"/>
  <c r="P61" i="9"/>
  <c r="O61" i="9"/>
  <c r="N61" i="9"/>
  <c r="P60" i="9"/>
  <c r="O60" i="9"/>
  <c r="N60" i="9"/>
  <c r="P59" i="9"/>
  <c r="O59" i="9"/>
  <c r="N59" i="9"/>
  <c r="P58" i="9"/>
  <c r="O58" i="9"/>
  <c r="N58" i="9"/>
  <c r="P57" i="9"/>
  <c r="O57" i="9"/>
  <c r="N57" i="9"/>
  <c r="P56" i="9"/>
  <c r="O56" i="9"/>
  <c r="N56" i="9"/>
  <c r="P55" i="9"/>
  <c r="O55" i="9"/>
  <c r="N55" i="9"/>
  <c r="P54" i="9"/>
  <c r="O54" i="9"/>
  <c r="N54" i="9"/>
  <c r="P53" i="9"/>
  <c r="O53" i="9"/>
  <c r="N53" i="9"/>
  <c r="P52" i="9"/>
  <c r="O52" i="9"/>
  <c r="N52" i="9"/>
  <c r="P51" i="9"/>
  <c r="O51" i="9"/>
  <c r="N51" i="9"/>
  <c r="P50" i="9"/>
  <c r="O50" i="9"/>
  <c r="N50" i="9"/>
  <c r="P49" i="9"/>
  <c r="O49" i="9"/>
  <c r="N49" i="9"/>
  <c r="P48" i="9"/>
  <c r="O48" i="9"/>
  <c r="N48" i="9"/>
  <c r="P47" i="9"/>
  <c r="O47" i="9"/>
  <c r="N47" i="9"/>
  <c r="P46" i="9"/>
  <c r="O46" i="9"/>
  <c r="N46" i="9"/>
  <c r="P45" i="9"/>
  <c r="O45" i="9"/>
  <c r="N45" i="9"/>
  <c r="P44" i="9"/>
  <c r="O44" i="9"/>
  <c r="N44" i="9"/>
  <c r="P43" i="9"/>
  <c r="O43" i="9"/>
  <c r="N43" i="9"/>
  <c r="P42" i="9"/>
  <c r="O42" i="9"/>
  <c r="N42" i="9"/>
  <c r="P41" i="9"/>
  <c r="O41" i="9"/>
  <c r="N41" i="9"/>
  <c r="P40" i="9"/>
  <c r="O40" i="9"/>
  <c r="N40" i="9"/>
  <c r="P39" i="9"/>
  <c r="O39" i="9"/>
  <c r="N39" i="9"/>
  <c r="P38" i="9"/>
  <c r="O38" i="9"/>
  <c r="N38" i="9"/>
  <c r="P37" i="9"/>
  <c r="O37" i="9"/>
  <c r="N37" i="9"/>
  <c r="P36" i="9"/>
  <c r="O36" i="9"/>
  <c r="N36" i="9"/>
  <c r="P32" i="9"/>
  <c r="T32" i="9" s="1"/>
  <c r="O32" i="9"/>
  <c r="S32" i="9" s="1"/>
  <c r="N32" i="9"/>
  <c r="P31" i="9"/>
  <c r="O31" i="9"/>
  <c r="N31" i="9"/>
  <c r="P30" i="9"/>
  <c r="T30" i="9" s="1"/>
  <c r="O30" i="9"/>
  <c r="N30" i="9"/>
  <c r="R30" i="9" s="1"/>
  <c r="P29" i="9"/>
  <c r="O29" i="9"/>
  <c r="N29" i="9"/>
  <c r="T28" i="9"/>
  <c r="P28" i="9"/>
  <c r="O28" i="9"/>
  <c r="S28" i="9" s="1"/>
  <c r="N28" i="9"/>
  <c r="R28" i="9" s="1"/>
  <c r="P27" i="9"/>
  <c r="O27" i="9"/>
  <c r="N27" i="9"/>
  <c r="P26" i="9"/>
  <c r="O26" i="9"/>
  <c r="N26" i="9"/>
  <c r="P25" i="9"/>
  <c r="O25" i="9"/>
  <c r="N25" i="9"/>
  <c r="P24" i="9"/>
  <c r="O24" i="9"/>
  <c r="N24" i="9"/>
  <c r="P23" i="9"/>
  <c r="O23" i="9"/>
  <c r="N23" i="9"/>
  <c r="P22" i="9"/>
  <c r="O22" i="9"/>
  <c r="N22" i="9"/>
  <c r="P21" i="9"/>
  <c r="O21" i="9"/>
  <c r="N21" i="9"/>
  <c r="P20" i="9"/>
  <c r="O20" i="9"/>
  <c r="N20" i="9"/>
  <c r="P19" i="9"/>
  <c r="O19" i="9"/>
  <c r="N19" i="9"/>
  <c r="P18" i="9"/>
  <c r="O18" i="9"/>
  <c r="N18" i="9"/>
  <c r="P17" i="9"/>
  <c r="O17" i="9"/>
  <c r="N17" i="9"/>
  <c r="P16" i="9"/>
  <c r="O16" i="9"/>
  <c r="N16" i="9"/>
  <c r="P15" i="9"/>
  <c r="O15" i="9"/>
  <c r="N15" i="9"/>
  <c r="P14" i="9"/>
  <c r="O14" i="9"/>
  <c r="N14" i="9"/>
  <c r="P13" i="9"/>
  <c r="O13" i="9"/>
  <c r="N13" i="9"/>
  <c r="P12" i="9"/>
  <c r="O12" i="9"/>
  <c r="N12" i="9"/>
  <c r="P11" i="9"/>
  <c r="O11" i="9"/>
  <c r="N11" i="9"/>
  <c r="P10" i="9"/>
  <c r="O10" i="9"/>
  <c r="N10" i="9"/>
  <c r="P9" i="9"/>
  <c r="O9" i="9"/>
  <c r="N9" i="9"/>
  <c r="P8" i="9"/>
  <c r="O8" i="9"/>
  <c r="N8" i="9"/>
  <c r="P7" i="9"/>
  <c r="O7" i="9"/>
  <c r="N7" i="9"/>
  <c r="P6" i="9"/>
  <c r="O6" i="9"/>
  <c r="N6" i="9"/>
  <c r="P5" i="9"/>
  <c r="O5" i="9"/>
  <c r="N5" i="9"/>
  <c r="P4" i="9"/>
  <c r="O4" i="9"/>
  <c r="N4" i="9"/>
  <c r="P3" i="9"/>
  <c r="O3" i="9"/>
  <c r="N3" i="9"/>
  <c r="P1022" i="8"/>
  <c r="O1022" i="8"/>
  <c r="N1022" i="8"/>
  <c r="P1021" i="8"/>
  <c r="O1021" i="8"/>
  <c r="N1021" i="8"/>
  <c r="P1020" i="8"/>
  <c r="O1020" i="8"/>
  <c r="N1020" i="8"/>
  <c r="P1019" i="8"/>
  <c r="O1019" i="8"/>
  <c r="N1019" i="8"/>
  <c r="P1018" i="8"/>
  <c r="O1018" i="8"/>
  <c r="N1018" i="8"/>
  <c r="P1017" i="8"/>
  <c r="O1017" i="8"/>
  <c r="N1017" i="8"/>
  <c r="P1016" i="8"/>
  <c r="O1016" i="8"/>
  <c r="N1016" i="8"/>
  <c r="P1015" i="8"/>
  <c r="O1015" i="8"/>
  <c r="N1015" i="8"/>
  <c r="P1014" i="8"/>
  <c r="O1014" i="8"/>
  <c r="N1014" i="8"/>
  <c r="P1013" i="8"/>
  <c r="O1013" i="8"/>
  <c r="N1013" i="8"/>
  <c r="P1012" i="8"/>
  <c r="O1012" i="8"/>
  <c r="N1012" i="8"/>
  <c r="P1011" i="8"/>
  <c r="O1011" i="8"/>
  <c r="N1011" i="8"/>
  <c r="P1010" i="8"/>
  <c r="O1010" i="8"/>
  <c r="N1010" i="8"/>
  <c r="P1009" i="8"/>
  <c r="O1009" i="8"/>
  <c r="N1009" i="8"/>
  <c r="P1008" i="8"/>
  <c r="O1008" i="8"/>
  <c r="N1008" i="8"/>
  <c r="P1007" i="8"/>
  <c r="O1007" i="8"/>
  <c r="N1007" i="8"/>
  <c r="P1006" i="8"/>
  <c r="O1006" i="8"/>
  <c r="N1006" i="8"/>
  <c r="P1005" i="8"/>
  <c r="O1005" i="8"/>
  <c r="N1005" i="8"/>
  <c r="P1004" i="8"/>
  <c r="O1004" i="8"/>
  <c r="N1004" i="8"/>
  <c r="P1003" i="8"/>
  <c r="O1003" i="8"/>
  <c r="N1003" i="8"/>
  <c r="P1002" i="8"/>
  <c r="O1002" i="8"/>
  <c r="N1002" i="8"/>
  <c r="P1001" i="8"/>
  <c r="O1001" i="8"/>
  <c r="N1001" i="8"/>
  <c r="P1000" i="8"/>
  <c r="O1000" i="8"/>
  <c r="N1000" i="8"/>
  <c r="P999" i="8"/>
  <c r="O999" i="8"/>
  <c r="N999" i="8"/>
  <c r="P998" i="8"/>
  <c r="O998" i="8"/>
  <c r="N998" i="8"/>
  <c r="P997" i="8"/>
  <c r="O997" i="8"/>
  <c r="N997" i="8"/>
  <c r="P996" i="8"/>
  <c r="O996" i="8"/>
  <c r="N996" i="8"/>
  <c r="P995" i="8"/>
  <c r="O995" i="8"/>
  <c r="N995" i="8"/>
  <c r="P994" i="8"/>
  <c r="O994" i="8"/>
  <c r="N994" i="8"/>
  <c r="P993" i="8"/>
  <c r="O993" i="8"/>
  <c r="N993" i="8"/>
  <c r="P989" i="8"/>
  <c r="O989" i="8"/>
  <c r="N989" i="8"/>
  <c r="P988" i="8"/>
  <c r="O988" i="8"/>
  <c r="N988" i="8"/>
  <c r="P987" i="8"/>
  <c r="O987" i="8"/>
  <c r="N987" i="8"/>
  <c r="P986" i="8"/>
  <c r="O986" i="8"/>
  <c r="N986" i="8"/>
  <c r="P985" i="8"/>
  <c r="O985" i="8"/>
  <c r="N985" i="8"/>
  <c r="P984" i="8"/>
  <c r="O984" i="8"/>
  <c r="N984" i="8"/>
  <c r="P983" i="8"/>
  <c r="O983" i="8"/>
  <c r="N983" i="8"/>
  <c r="P982" i="8"/>
  <c r="O982" i="8"/>
  <c r="N982" i="8"/>
  <c r="P981" i="8"/>
  <c r="O981" i="8"/>
  <c r="N981" i="8"/>
  <c r="P980" i="8"/>
  <c r="O980" i="8"/>
  <c r="N980" i="8"/>
  <c r="P979" i="8"/>
  <c r="O979" i="8"/>
  <c r="N979" i="8"/>
  <c r="P978" i="8"/>
  <c r="O978" i="8"/>
  <c r="N978" i="8"/>
  <c r="P977" i="8"/>
  <c r="O977" i="8"/>
  <c r="N977" i="8"/>
  <c r="P976" i="8"/>
  <c r="O976" i="8"/>
  <c r="N976" i="8"/>
  <c r="P975" i="8"/>
  <c r="O975" i="8"/>
  <c r="N975" i="8"/>
  <c r="P974" i="8"/>
  <c r="O974" i="8"/>
  <c r="N974" i="8"/>
  <c r="P973" i="8"/>
  <c r="O973" i="8"/>
  <c r="N973" i="8"/>
  <c r="P972" i="8"/>
  <c r="O972" i="8"/>
  <c r="N972" i="8"/>
  <c r="P971" i="8"/>
  <c r="O971" i="8"/>
  <c r="N971" i="8"/>
  <c r="P970" i="8"/>
  <c r="O970" i="8"/>
  <c r="N970" i="8"/>
  <c r="P969" i="8"/>
  <c r="O969" i="8"/>
  <c r="N969" i="8"/>
  <c r="P968" i="8"/>
  <c r="O968" i="8"/>
  <c r="N968" i="8"/>
  <c r="P967" i="8"/>
  <c r="O967" i="8"/>
  <c r="N967" i="8"/>
  <c r="P966" i="8"/>
  <c r="O966" i="8"/>
  <c r="N966" i="8"/>
  <c r="P965" i="8"/>
  <c r="O965" i="8"/>
  <c r="N965" i="8"/>
  <c r="P964" i="8"/>
  <c r="O964" i="8"/>
  <c r="N964" i="8"/>
  <c r="P963" i="8"/>
  <c r="O963" i="8"/>
  <c r="N963" i="8"/>
  <c r="P962" i="8"/>
  <c r="O962" i="8"/>
  <c r="N962" i="8"/>
  <c r="P961" i="8"/>
  <c r="O961" i="8"/>
  <c r="N961" i="8"/>
  <c r="P960" i="8"/>
  <c r="O960" i="8"/>
  <c r="N960" i="8"/>
  <c r="P956" i="8"/>
  <c r="O956" i="8"/>
  <c r="N956" i="8"/>
  <c r="P955" i="8"/>
  <c r="O955" i="8"/>
  <c r="N955" i="8"/>
  <c r="P954" i="8"/>
  <c r="O954" i="8"/>
  <c r="N954" i="8"/>
  <c r="P953" i="8"/>
  <c r="O953" i="8"/>
  <c r="N953" i="8"/>
  <c r="P952" i="8"/>
  <c r="O952" i="8"/>
  <c r="N952" i="8"/>
  <c r="P951" i="8"/>
  <c r="O951" i="8"/>
  <c r="N951" i="8"/>
  <c r="P950" i="8"/>
  <c r="O950" i="8"/>
  <c r="N950" i="8"/>
  <c r="P949" i="8"/>
  <c r="O949" i="8"/>
  <c r="N949" i="8"/>
  <c r="P948" i="8"/>
  <c r="O948" i="8"/>
  <c r="N948" i="8"/>
  <c r="P947" i="8"/>
  <c r="O947" i="8"/>
  <c r="N947" i="8"/>
  <c r="P946" i="8"/>
  <c r="O946" i="8"/>
  <c r="N946" i="8"/>
  <c r="P945" i="8"/>
  <c r="O945" i="8"/>
  <c r="N945" i="8"/>
  <c r="P944" i="8"/>
  <c r="O944" i="8"/>
  <c r="N944" i="8"/>
  <c r="P943" i="8"/>
  <c r="O943" i="8"/>
  <c r="N943" i="8"/>
  <c r="P942" i="8"/>
  <c r="O942" i="8"/>
  <c r="N942" i="8"/>
  <c r="P941" i="8"/>
  <c r="O941" i="8"/>
  <c r="N941" i="8"/>
  <c r="P940" i="8"/>
  <c r="O940" i="8"/>
  <c r="N940" i="8"/>
  <c r="P939" i="8"/>
  <c r="O939" i="8"/>
  <c r="N939" i="8"/>
  <c r="P938" i="8"/>
  <c r="O938" i="8"/>
  <c r="N938" i="8"/>
  <c r="P937" i="8"/>
  <c r="O937" i="8"/>
  <c r="N937" i="8"/>
  <c r="P936" i="8"/>
  <c r="O936" i="8"/>
  <c r="N936" i="8"/>
  <c r="P935" i="8"/>
  <c r="O935" i="8"/>
  <c r="N935" i="8"/>
  <c r="P934" i="8"/>
  <c r="O934" i="8"/>
  <c r="N934" i="8"/>
  <c r="P933" i="8"/>
  <c r="O933" i="8"/>
  <c r="N933" i="8"/>
  <c r="P932" i="8"/>
  <c r="O932" i="8"/>
  <c r="N932" i="8"/>
  <c r="P931" i="8"/>
  <c r="O931" i="8"/>
  <c r="N931" i="8"/>
  <c r="P930" i="8"/>
  <c r="O930" i="8"/>
  <c r="N930" i="8"/>
  <c r="P929" i="8"/>
  <c r="O929" i="8"/>
  <c r="N929" i="8"/>
  <c r="P928" i="8"/>
  <c r="O928" i="8"/>
  <c r="N928" i="8"/>
  <c r="P927" i="8"/>
  <c r="O927" i="8"/>
  <c r="N927" i="8"/>
  <c r="P923" i="8"/>
  <c r="O923" i="8"/>
  <c r="N923" i="8"/>
  <c r="P922" i="8"/>
  <c r="O922" i="8"/>
  <c r="N922" i="8"/>
  <c r="P921" i="8"/>
  <c r="O921" i="8"/>
  <c r="N921" i="8"/>
  <c r="P920" i="8"/>
  <c r="O920" i="8"/>
  <c r="N920" i="8"/>
  <c r="P919" i="8"/>
  <c r="O919" i="8"/>
  <c r="N919" i="8"/>
  <c r="P918" i="8"/>
  <c r="O918" i="8"/>
  <c r="N918" i="8"/>
  <c r="P917" i="8"/>
  <c r="O917" i="8"/>
  <c r="N917" i="8"/>
  <c r="P916" i="8"/>
  <c r="O916" i="8"/>
  <c r="N916" i="8"/>
  <c r="P915" i="8"/>
  <c r="O915" i="8"/>
  <c r="N915" i="8"/>
  <c r="P914" i="8"/>
  <c r="O914" i="8"/>
  <c r="N914" i="8"/>
  <c r="P913" i="8"/>
  <c r="O913" i="8"/>
  <c r="N913" i="8"/>
  <c r="P912" i="8"/>
  <c r="O912" i="8"/>
  <c r="N912" i="8"/>
  <c r="P911" i="8"/>
  <c r="O911" i="8"/>
  <c r="N911" i="8"/>
  <c r="P910" i="8"/>
  <c r="O910" i="8"/>
  <c r="N910" i="8"/>
  <c r="P909" i="8"/>
  <c r="O909" i="8"/>
  <c r="N909" i="8"/>
  <c r="P908" i="8"/>
  <c r="O908" i="8"/>
  <c r="N908" i="8"/>
  <c r="P907" i="8"/>
  <c r="O907" i="8"/>
  <c r="N907" i="8"/>
  <c r="P906" i="8"/>
  <c r="O906" i="8"/>
  <c r="N906" i="8"/>
  <c r="P905" i="8"/>
  <c r="O905" i="8"/>
  <c r="N905" i="8"/>
  <c r="P904" i="8"/>
  <c r="O904" i="8"/>
  <c r="N904" i="8"/>
  <c r="P903" i="8"/>
  <c r="O903" i="8"/>
  <c r="N903" i="8"/>
  <c r="P902" i="8"/>
  <c r="O902" i="8"/>
  <c r="N902" i="8"/>
  <c r="P901" i="8"/>
  <c r="O901" i="8"/>
  <c r="N901" i="8"/>
  <c r="P900" i="8"/>
  <c r="O900" i="8"/>
  <c r="N900" i="8"/>
  <c r="P899" i="8"/>
  <c r="O899" i="8"/>
  <c r="N899" i="8"/>
  <c r="P898" i="8"/>
  <c r="O898" i="8"/>
  <c r="N898" i="8"/>
  <c r="P897" i="8"/>
  <c r="O897" i="8"/>
  <c r="N897" i="8"/>
  <c r="P896" i="8"/>
  <c r="O896" i="8"/>
  <c r="N896" i="8"/>
  <c r="P895" i="8"/>
  <c r="O895" i="8"/>
  <c r="N895" i="8"/>
  <c r="P894" i="8"/>
  <c r="O894" i="8"/>
  <c r="N894" i="8"/>
  <c r="P890" i="8"/>
  <c r="O890" i="8"/>
  <c r="N890" i="8"/>
  <c r="P889" i="8"/>
  <c r="O889" i="8"/>
  <c r="N889" i="8"/>
  <c r="P888" i="8"/>
  <c r="O888" i="8"/>
  <c r="N888" i="8"/>
  <c r="P887" i="8"/>
  <c r="O887" i="8"/>
  <c r="N887" i="8"/>
  <c r="P886" i="8"/>
  <c r="O886" i="8"/>
  <c r="N886" i="8"/>
  <c r="P885" i="8"/>
  <c r="O885" i="8"/>
  <c r="N885" i="8"/>
  <c r="P884" i="8"/>
  <c r="O884" i="8"/>
  <c r="N884" i="8"/>
  <c r="P883" i="8"/>
  <c r="O883" i="8"/>
  <c r="N883" i="8"/>
  <c r="P882" i="8"/>
  <c r="O882" i="8"/>
  <c r="N882" i="8"/>
  <c r="P881" i="8"/>
  <c r="O881" i="8"/>
  <c r="N881" i="8"/>
  <c r="P880" i="8"/>
  <c r="O880" i="8"/>
  <c r="N880" i="8"/>
  <c r="P879" i="8"/>
  <c r="O879" i="8"/>
  <c r="N879" i="8"/>
  <c r="P878" i="8"/>
  <c r="O878" i="8"/>
  <c r="N878" i="8"/>
  <c r="P877" i="8"/>
  <c r="O877" i="8"/>
  <c r="N877" i="8"/>
  <c r="P876" i="8"/>
  <c r="O876" i="8"/>
  <c r="N876" i="8"/>
  <c r="P875" i="8"/>
  <c r="O875" i="8"/>
  <c r="N875" i="8"/>
  <c r="P874" i="8"/>
  <c r="O874" i="8"/>
  <c r="N874" i="8"/>
  <c r="P873" i="8"/>
  <c r="O873" i="8"/>
  <c r="N873" i="8"/>
  <c r="P872" i="8"/>
  <c r="O872" i="8"/>
  <c r="N872" i="8"/>
  <c r="P871" i="8"/>
  <c r="O871" i="8"/>
  <c r="N871" i="8"/>
  <c r="P870" i="8"/>
  <c r="O870" i="8"/>
  <c r="N870" i="8"/>
  <c r="P869" i="8"/>
  <c r="O869" i="8"/>
  <c r="N869" i="8"/>
  <c r="P868" i="8"/>
  <c r="O868" i="8"/>
  <c r="N868" i="8"/>
  <c r="P867" i="8"/>
  <c r="O867" i="8"/>
  <c r="N867" i="8"/>
  <c r="P866" i="8"/>
  <c r="O866" i="8"/>
  <c r="N866" i="8"/>
  <c r="P865" i="8"/>
  <c r="O865" i="8"/>
  <c r="N865" i="8"/>
  <c r="P864" i="8"/>
  <c r="O864" i="8"/>
  <c r="N864" i="8"/>
  <c r="P863" i="8"/>
  <c r="O863" i="8"/>
  <c r="N863" i="8"/>
  <c r="P862" i="8"/>
  <c r="O862" i="8"/>
  <c r="N862" i="8"/>
  <c r="P861" i="8"/>
  <c r="O861" i="8"/>
  <c r="N861" i="8"/>
  <c r="P857" i="8"/>
  <c r="O857" i="8"/>
  <c r="N857" i="8"/>
  <c r="P856" i="8"/>
  <c r="O856" i="8"/>
  <c r="N856" i="8"/>
  <c r="P855" i="8"/>
  <c r="O855" i="8"/>
  <c r="N855" i="8"/>
  <c r="P854" i="8"/>
  <c r="O854" i="8"/>
  <c r="N854" i="8"/>
  <c r="P853" i="8"/>
  <c r="O853" i="8"/>
  <c r="N853" i="8"/>
  <c r="P852" i="8"/>
  <c r="O852" i="8"/>
  <c r="N852" i="8"/>
  <c r="P851" i="8"/>
  <c r="O851" i="8"/>
  <c r="N851" i="8"/>
  <c r="P850" i="8"/>
  <c r="O850" i="8"/>
  <c r="N850" i="8"/>
  <c r="P849" i="8"/>
  <c r="O849" i="8"/>
  <c r="N849" i="8"/>
  <c r="P848" i="8"/>
  <c r="O848" i="8"/>
  <c r="N848" i="8"/>
  <c r="P847" i="8"/>
  <c r="O847" i="8"/>
  <c r="N847" i="8"/>
  <c r="P846" i="8"/>
  <c r="O846" i="8"/>
  <c r="N846" i="8"/>
  <c r="P845" i="8"/>
  <c r="O845" i="8"/>
  <c r="N845" i="8"/>
  <c r="P844" i="8"/>
  <c r="O844" i="8"/>
  <c r="N844" i="8"/>
  <c r="P843" i="8"/>
  <c r="O843" i="8"/>
  <c r="N843" i="8"/>
  <c r="P842" i="8"/>
  <c r="O842" i="8"/>
  <c r="N842" i="8"/>
  <c r="P841" i="8"/>
  <c r="O841" i="8"/>
  <c r="N841" i="8"/>
  <c r="P840" i="8"/>
  <c r="O840" i="8"/>
  <c r="N840" i="8"/>
  <c r="P839" i="8"/>
  <c r="O839" i="8"/>
  <c r="N839" i="8"/>
  <c r="P838" i="8"/>
  <c r="O838" i="8"/>
  <c r="N838" i="8"/>
  <c r="P837" i="8"/>
  <c r="O837" i="8"/>
  <c r="N837" i="8"/>
  <c r="P836" i="8"/>
  <c r="O836" i="8"/>
  <c r="N836" i="8"/>
  <c r="P835" i="8"/>
  <c r="O835" i="8"/>
  <c r="N835" i="8"/>
  <c r="P834" i="8"/>
  <c r="O834" i="8"/>
  <c r="N834" i="8"/>
  <c r="P833" i="8"/>
  <c r="O833" i="8"/>
  <c r="N833" i="8"/>
  <c r="P832" i="8"/>
  <c r="O832" i="8"/>
  <c r="N832" i="8"/>
  <c r="P831" i="8"/>
  <c r="O831" i="8"/>
  <c r="N831" i="8"/>
  <c r="P830" i="8"/>
  <c r="O830" i="8"/>
  <c r="N830" i="8"/>
  <c r="P829" i="8"/>
  <c r="O829" i="8"/>
  <c r="N829" i="8"/>
  <c r="P828" i="8"/>
  <c r="O828" i="8"/>
  <c r="N828" i="8"/>
  <c r="P824" i="8"/>
  <c r="O824" i="8"/>
  <c r="N824" i="8"/>
  <c r="P823" i="8"/>
  <c r="O823" i="8"/>
  <c r="N823" i="8"/>
  <c r="P822" i="8"/>
  <c r="O822" i="8"/>
  <c r="N822" i="8"/>
  <c r="P821" i="8"/>
  <c r="O821" i="8"/>
  <c r="N821" i="8"/>
  <c r="P820" i="8"/>
  <c r="O820" i="8"/>
  <c r="N820" i="8"/>
  <c r="P819" i="8"/>
  <c r="O819" i="8"/>
  <c r="N819" i="8"/>
  <c r="P818" i="8"/>
  <c r="O818" i="8"/>
  <c r="N818" i="8"/>
  <c r="P817" i="8"/>
  <c r="O817" i="8"/>
  <c r="N817" i="8"/>
  <c r="P816" i="8"/>
  <c r="O816" i="8"/>
  <c r="N816" i="8"/>
  <c r="P815" i="8"/>
  <c r="O815" i="8"/>
  <c r="N815" i="8"/>
  <c r="P814" i="8"/>
  <c r="O814" i="8"/>
  <c r="N814" i="8"/>
  <c r="P813" i="8"/>
  <c r="O813" i="8"/>
  <c r="N813" i="8"/>
  <c r="P812" i="8"/>
  <c r="O812" i="8"/>
  <c r="N812" i="8"/>
  <c r="P811" i="8"/>
  <c r="O811" i="8"/>
  <c r="N811" i="8"/>
  <c r="P810" i="8"/>
  <c r="O810" i="8"/>
  <c r="N810" i="8"/>
  <c r="P809" i="8"/>
  <c r="O809" i="8"/>
  <c r="N809" i="8"/>
  <c r="P808" i="8"/>
  <c r="O808" i="8"/>
  <c r="N808" i="8"/>
  <c r="P807" i="8"/>
  <c r="O807" i="8"/>
  <c r="N807" i="8"/>
  <c r="P806" i="8"/>
  <c r="O806" i="8"/>
  <c r="N806" i="8"/>
  <c r="P805" i="8"/>
  <c r="O805" i="8"/>
  <c r="N805" i="8"/>
  <c r="P804" i="8"/>
  <c r="O804" i="8"/>
  <c r="N804" i="8"/>
  <c r="P803" i="8"/>
  <c r="O803" i="8"/>
  <c r="N803" i="8"/>
  <c r="P802" i="8"/>
  <c r="O802" i="8"/>
  <c r="N802" i="8"/>
  <c r="P801" i="8"/>
  <c r="O801" i="8"/>
  <c r="N801" i="8"/>
  <c r="P800" i="8"/>
  <c r="O800" i="8"/>
  <c r="N800" i="8"/>
  <c r="P799" i="8"/>
  <c r="O799" i="8"/>
  <c r="N799" i="8"/>
  <c r="P798" i="8"/>
  <c r="O798" i="8"/>
  <c r="N798" i="8"/>
  <c r="P797" i="8"/>
  <c r="O797" i="8"/>
  <c r="N797" i="8"/>
  <c r="P796" i="8"/>
  <c r="O796" i="8"/>
  <c r="N796" i="8"/>
  <c r="P795" i="8"/>
  <c r="O795" i="8"/>
  <c r="N795" i="8"/>
  <c r="P791" i="8"/>
  <c r="O791" i="8"/>
  <c r="N791" i="8"/>
  <c r="P790" i="8"/>
  <c r="O790" i="8"/>
  <c r="N790" i="8"/>
  <c r="P789" i="8"/>
  <c r="O789" i="8"/>
  <c r="N789" i="8"/>
  <c r="P788" i="8"/>
  <c r="O788" i="8"/>
  <c r="N788" i="8"/>
  <c r="P787" i="8"/>
  <c r="O787" i="8"/>
  <c r="N787" i="8"/>
  <c r="P786" i="8"/>
  <c r="O786" i="8"/>
  <c r="N786" i="8"/>
  <c r="P785" i="8"/>
  <c r="O785" i="8"/>
  <c r="N785" i="8"/>
  <c r="P784" i="8"/>
  <c r="O784" i="8"/>
  <c r="N784" i="8"/>
  <c r="P783" i="8"/>
  <c r="O783" i="8"/>
  <c r="N783" i="8"/>
  <c r="P782" i="8"/>
  <c r="O782" i="8"/>
  <c r="N782" i="8"/>
  <c r="P781" i="8"/>
  <c r="O781" i="8"/>
  <c r="N781" i="8"/>
  <c r="P780" i="8"/>
  <c r="O780" i="8"/>
  <c r="N780" i="8"/>
  <c r="P779" i="8"/>
  <c r="O779" i="8"/>
  <c r="N779" i="8"/>
  <c r="P778" i="8"/>
  <c r="O778" i="8"/>
  <c r="N778" i="8"/>
  <c r="P777" i="8"/>
  <c r="O777" i="8"/>
  <c r="N777" i="8"/>
  <c r="P776" i="8"/>
  <c r="O776" i="8"/>
  <c r="N776" i="8"/>
  <c r="P775" i="8"/>
  <c r="O775" i="8"/>
  <c r="N775" i="8"/>
  <c r="P774" i="8"/>
  <c r="O774" i="8"/>
  <c r="N774" i="8"/>
  <c r="P773" i="8"/>
  <c r="O773" i="8"/>
  <c r="N773" i="8"/>
  <c r="P772" i="8"/>
  <c r="O772" i="8"/>
  <c r="N772" i="8"/>
  <c r="P771" i="8"/>
  <c r="O771" i="8"/>
  <c r="N771" i="8"/>
  <c r="P770" i="8"/>
  <c r="O770" i="8"/>
  <c r="N770" i="8"/>
  <c r="P769" i="8"/>
  <c r="O769" i="8"/>
  <c r="N769" i="8"/>
  <c r="P768" i="8"/>
  <c r="O768" i="8"/>
  <c r="N768" i="8"/>
  <c r="P767" i="8"/>
  <c r="O767" i="8"/>
  <c r="N767" i="8"/>
  <c r="P766" i="8"/>
  <c r="O766" i="8"/>
  <c r="N766" i="8"/>
  <c r="P765" i="8"/>
  <c r="O765" i="8"/>
  <c r="N765" i="8"/>
  <c r="P764" i="8"/>
  <c r="O764" i="8"/>
  <c r="N764" i="8"/>
  <c r="P763" i="8"/>
  <c r="O763" i="8"/>
  <c r="N763" i="8"/>
  <c r="P762" i="8"/>
  <c r="O762" i="8"/>
  <c r="N762" i="8"/>
  <c r="P758" i="8"/>
  <c r="O758" i="8"/>
  <c r="N758" i="8"/>
  <c r="P757" i="8"/>
  <c r="O757" i="8"/>
  <c r="N757" i="8"/>
  <c r="P756" i="8"/>
  <c r="O756" i="8"/>
  <c r="N756" i="8"/>
  <c r="P755" i="8"/>
  <c r="O755" i="8"/>
  <c r="N755" i="8"/>
  <c r="P754" i="8"/>
  <c r="O754" i="8"/>
  <c r="N754" i="8"/>
  <c r="P753" i="8"/>
  <c r="O753" i="8"/>
  <c r="N753" i="8"/>
  <c r="P752" i="8"/>
  <c r="O752" i="8"/>
  <c r="N752" i="8"/>
  <c r="P751" i="8"/>
  <c r="O751" i="8"/>
  <c r="N751" i="8"/>
  <c r="P750" i="8"/>
  <c r="O750" i="8"/>
  <c r="N750" i="8"/>
  <c r="P749" i="8"/>
  <c r="O749" i="8"/>
  <c r="N749" i="8"/>
  <c r="P748" i="8"/>
  <c r="O748" i="8"/>
  <c r="N748" i="8"/>
  <c r="P747" i="8"/>
  <c r="O747" i="8"/>
  <c r="N747" i="8"/>
  <c r="P746" i="8"/>
  <c r="O746" i="8"/>
  <c r="N746" i="8"/>
  <c r="P745" i="8"/>
  <c r="O745" i="8"/>
  <c r="N745" i="8"/>
  <c r="P744" i="8"/>
  <c r="O744" i="8"/>
  <c r="N744" i="8"/>
  <c r="P743" i="8"/>
  <c r="O743" i="8"/>
  <c r="N743" i="8"/>
  <c r="P742" i="8"/>
  <c r="O742" i="8"/>
  <c r="N742" i="8"/>
  <c r="P741" i="8"/>
  <c r="O741" i="8"/>
  <c r="N741" i="8"/>
  <c r="P740" i="8"/>
  <c r="O740" i="8"/>
  <c r="N740" i="8"/>
  <c r="P739" i="8"/>
  <c r="O739" i="8"/>
  <c r="N739" i="8"/>
  <c r="P738" i="8"/>
  <c r="O738" i="8"/>
  <c r="N738" i="8"/>
  <c r="P737" i="8"/>
  <c r="O737" i="8"/>
  <c r="N737" i="8"/>
  <c r="P736" i="8"/>
  <c r="O736" i="8"/>
  <c r="N736" i="8"/>
  <c r="P735" i="8"/>
  <c r="O735" i="8"/>
  <c r="N735" i="8"/>
  <c r="P734" i="8"/>
  <c r="O734" i="8"/>
  <c r="N734" i="8"/>
  <c r="P733" i="8"/>
  <c r="O733" i="8"/>
  <c r="N733" i="8"/>
  <c r="P732" i="8"/>
  <c r="O732" i="8"/>
  <c r="N732" i="8"/>
  <c r="P731" i="8"/>
  <c r="O731" i="8"/>
  <c r="N731" i="8"/>
  <c r="P730" i="8"/>
  <c r="O730" i="8"/>
  <c r="N730" i="8"/>
  <c r="P729" i="8"/>
  <c r="O729" i="8"/>
  <c r="N729" i="8"/>
  <c r="P725" i="8"/>
  <c r="O725" i="8"/>
  <c r="N725" i="8"/>
  <c r="P724" i="8"/>
  <c r="O724" i="8"/>
  <c r="N724" i="8"/>
  <c r="P723" i="8"/>
  <c r="O723" i="8"/>
  <c r="N723" i="8"/>
  <c r="P722" i="8"/>
  <c r="O722" i="8"/>
  <c r="N722" i="8"/>
  <c r="P721" i="8"/>
  <c r="O721" i="8"/>
  <c r="N721" i="8"/>
  <c r="P720" i="8"/>
  <c r="O720" i="8"/>
  <c r="N720" i="8"/>
  <c r="P719" i="8"/>
  <c r="O719" i="8"/>
  <c r="N719" i="8"/>
  <c r="P718" i="8"/>
  <c r="O718" i="8"/>
  <c r="N718" i="8"/>
  <c r="P717" i="8"/>
  <c r="O717" i="8"/>
  <c r="N717" i="8"/>
  <c r="P716" i="8"/>
  <c r="O716" i="8"/>
  <c r="N716" i="8"/>
  <c r="P715" i="8"/>
  <c r="O715" i="8"/>
  <c r="N715" i="8"/>
  <c r="P714" i="8"/>
  <c r="O714" i="8"/>
  <c r="N714" i="8"/>
  <c r="P713" i="8"/>
  <c r="O713" i="8"/>
  <c r="N713" i="8"/>
  <c r="P712" i="8"/>
  <c r="O712" i="8"/>
  <c r="N712" i="8"/>
  <c r="P711" i="8"/>
  <c r="O711" i="8"/>
  <c r="N711" i="8"/>
  <c r="P710" i="8"/>
  <c r="O710" i="8"/>
  <c r="N710" i="8"/>
  <c r="P709" i="8"/>
  <c r="O709" i="8"/>
  <c r="N709" i="8"/>
  <c r="P708" i="8"/>
  <c r="O708" i="8"/>
  <c r="N708" i="8"/>
  <c r="P707" i="8"/>
  <c r="O707" i="8"/>
  <c r="N707" i="8"/>
  <c r="P706" i="8"/>
  <c r="O706" i="8"/>
  <c r="N706" i="8"/>
  <c r="P705" i="8"/>
  <c r="O705" i="8"/>
  <c r="N705" i="8"/>
  <c r="P704" i="8"/>
  <c r="O704" i="8"/>
  <c r="N704" i="8"/>
  <c r="P703" i="8"/>
  <c r="O703" i="8"/>
  <c r="N703" i="8"/>
  <c r="P702" i="8"/>
  <c r="O702" i="8"/>
  <c r="N702" i="8"/>
  <c r="P701" i="8"/>
  <c r="O701" i="8"/>
  <c r="N701" i="8"/>
  <c r="P700" i="8"/>
  <c r="O700" i="8"/>
  <c r="N700" i="8"/>
  <c r="P699" i="8"/>
  <c r="O699" i="8"/>
  <c r="N699" i="8"/>
  <c r="P698" i="8"/>
  <c r="O698" i="8"/>
  <c r="N698" i="8"/>
  <c r="P697" i="8"/>
  <c r="O697" i="8"/>
  <c r="N697" i="8"/>
  <c r="P696" i="8"/>
  <c r="O696" i="8"/>
  <c r="N696" i="8"/>
  <c r="P692" i="8"/>
  <c r="O692" i="8"/>
  <c r="N692" i="8"/>
  <c r="P691" i="8"/>
  <c r="O691" i="8"/>
  <c r="N691" i="8"/>
  <c r="P690" i="8"/>
  <c r="O690" i="8"/>
  <c r="N690" i="8"/>
  <c r="P689" i="8"/>
  <c r="O689" i="8"/>
  <c r="N689" i="8"/>
  <c r="P688" i="8"/>
  <c r="O688" i="8"/>
  <c r="N688" i="8"/>
  <c r="P687" i="8"/>
  <c r="O687" i="8"/>
  <c r="N687" i="8"/>
  <c r="P686" i="8"/>
  <c r="O686" i="8"/>
  <c r="N686" i="8"/>
  <c r="P685" i="8"/>
  <c r="O685" i="8"/>
  <c r="N685" i="8"/>
  <c r="P684" i="8"/>
  <c r="O684" i="8"/>
  <c r="N684" i="8"/>
  <c r="P683" i="8"/>
  <c r="O683" i="8"/>
  <c r="N683" i="8"/>
  <c r="P682" i="8"/>
  <c r="O682" i="8"/>
  <c r="N682" i="8"/>
  <c r="P681" i="8"/>
  <c r="O681" i="8"/>
  <c r="N681" i="8"/>
  <c r="P680" i="8"/>
  <c r="O680" i="8"/>
  <c r="N680" i="8"/>
  <c r="P679" i="8"/>
  <c r="O679" i="8"/>
  <c r="N679" i="8"/>
  <c r="P678" i="8"/>
  <c r="O678" i="8"/>
  <c r="N678" i="8"/>
  <c r="P677" i="8"/>
  <c r="O677" i="8"/>
  <c r="N677" i="8"/>
  <c r="P676" i="8"/>
  <c r="O676" i="8"/>
  <c r="N676" i="8"/>
  <c r="P675" i="8"/>
  <c r="O675" i="8"/>
  <c r="N675" i="8"/>
  <c r="P674" i="8"/>
  <c r="O674" i="8"/>
  <c r="N674" i="8"/>
  <c r="P673" i="8"/>
  <c r="O673" i="8"/>
  <c r="N673" i="8"/>
  <c r="P672" i="8"/>
  <c r="O672" i="8"/>
  <c r="N672" i="8"/>
  <c r="P671" i="8"/>
  <c r="O671" i="8"/>
  <c r="N671" i="8"/>
  <c r="P670" i="8"/>
  <c r="O670" i="8"/>
  <c r="N670" i="8"/>
  <c r="P669" i="8"/>
  <c r="O669" i="8"/>
  <c r="N669" i="8"/>
  <c r="P668" i="8"/>
  <c r="O668" i="8"/>
  <c r="N668" i="8"/>
  <c r="P667" i="8"/>
  <c r="O667" i="8"/>
  <c r="N667" i="8"/>
  <c r="P666" i="8"/>
  <c r="O666" i="8"/>
  <c r="N666" i="8"/>
  <c r="P665" i="8"/>
  <c r="O665" i="8"/>
  <c r="N665" i="8"/>
  <c r="P664" i="8"/>
  <c r="O664" i="8"/>
  <c r="N664" i="8"/>
  <c r="P663" i="8"/>
  <c r="O663" i="8"/>
  <c r="N663" i="8"/>
  <c r="P659" i="8"/>
  <c r="O659" i="8"/>
  <c r="N659" i="8"/>
  <c r="P658" i="8"/>
  <c r="O658" i="8"/>
  <c r="N658" i="8"/>
  <c r="P657" i="8"/>
  <c r="O657" i="8"/>
  <c r="N657" i="8"/>
  <c r="P656" i="8"/>
  <c r="O656" i="8"/>
  <c r="N656" i="8"/>
  <c r="P655" i="8"/>
  <c r="O655" i="8"/>
  <c r="N655" i="8"/>
  <c r="P654" i="8"/>
  <c r="O654" i="8"/>
  <c r="N654" i="8"/>
  <c r="P653" i="8"/>
  <c r="O653" i="8"/>
  <c r="N653" i="8"/>
  <c r="P652" i="8"/>
  <c r="O652" i="8"/>
  <c r="N652" i="8"/>
  <c r="P651" i="8"/>
  <c r="O651" i="8"/>
  <c r="N651" i="8"/>
  <c r="P650" i="8"/>
  <c r="O650" i="8"/>
  <c r="N650" i="8"/>
  <c r="P649" i="8"/>
  <c r="O649" i="8"/>
  <c r="N649" i="8"/>
  <c r="P648" i="8"/>
  <c r="O648" i="8"/>
  <c r="N648" i="8"/>
  <c r="P647" i="8"/>
  <c r="O647" i="8"/>
  <c r="N647" i="8"/>
  <c r="P646" i="8"/>
  <c r="O646" i="8"/>
  <c r="N646" i="8"/>
  <c r="P645" i="8"/>
  <c r="O645" i="8"/>
  <c r="N645" i="8"/>
  <c r="P644" i="8"/>
  <c r="O644" i="8"/>
  <c r="N644" i="8"/>
  <c r="P643" i="8"/>
  <c r="O643" i="8"/>
  <c r="N643" i="8"/>
  <c r="P642" i="8"/>
  <c r="O642" i="8"/>
  <c r="N642" i="8"/>
  <c r="P641" i="8"/>
  <c r="O641" i="8"/>
  <c r="N641" i="8"/>
  <c r="P640" i="8"/>
  <c r="O640" i="8"/>
  <c r="N640" i="8"/>
  <c r="P639" i="8"/>
  <c r="O639" i="8"/>
  <c r="N639" i="8"/>
  <c r="P638" i="8"/>
  <c r="O638" i="8"/>
  <c r="N638" i="8"/>
  <c r="P637" i="8"/>
  <c r="O637" i="8"/>
  <c r="N637" i="8"/>
  <c r="P636" i="8"/>
  <c r="O636" i="8"/>
  <c r="N636" i="8"/>
  <c r="P635" i="8"/>
  <c r="O635" i="8"/>
  <c r="N635" i="8"/>
  <c r="P634" i="8"/>
  <c r="O634" i="8"/>
  <c r="N634" i="8"/>
  <c r="P633" i="8"/>
  <c r="O633" i="8"/>
  <c r="N633" i="8"/>
  <c r="P632" i="8"/>
  <c r="O632" i="8"/>
  <c r="N632" i="8"/>
  <c r="P631" i="8"/>
  <c r="O631" i="8"/>
  <c r="N631" i="8"/>
  <c r="P630" i="8"/>
  <c r="O630" i="8"/>
  <c r="N630" i="8"/>
  <c r="P626" i="8"/>
  <c r="O626" i="8"/>
  <c r="N626" i="8"/>
  <c r="P625" i="8"/>
  <c r="O625" i="8"/>
  <c r="N625" i="8"/>
  <c r="P624" i="8"/>
  <c r="O624" i="8"/>
  <c r="N624" i="8"/>
  <c r="P623" i="8"/>
  <c r="O623" i="8"/>
  <c r="N623" i="8"/>
  <c r="P622" i="8"/>
  <c r="O622" i="8"/>
  <c r="N622" i="8"/>
  <c r="P621" i="8"/>
  <c r="O621" i="8"/>
  <c r="N621" i="8"/>
  <c r="P620" i="8"/>
  <c r="O620" i="8"/>
  <c r="N620" i="8"/>
  <c r="P619" i="8"/>
  <c r="O619" i="8"/>
  <c r="N619" i="8"/>
  <c r="P618" i="8"/>
  <c r="O618" i="8"/>
  <c r="N618" i="8"/>
  <c r="P617" i="8"/>
  <c r="O617" i="8"/>
  <c r="N617" i="8"/>
  <c r="P616" i="8"/>
  <c r="O616" i="8"/>
  <c r="N616" i="8"/>
  <c r="P615" i="8"/>
  <c r="O615" i="8"/>
  <c r="N615" i="8"/>
  <c r="P614" i="8"/>
  <c r="O614" i="8"/>
  <c r="N614" i="8"/>
  <c r="P613" i="8"/>
  <c r="O613" i="8"/>
  <c r="N613" i="8"/>
  <c r="P612" i="8"/>
  <c r="O612" i="8"/>
  <c r="N612" i="8"/>
  <c r="P611" i="8"/>
  <c r="O611" i="8"/>
  <c r="N611" i="8"/>
  <c r="P610" i="8"/>
  <c r="O610" i="8"/>
  <c r="N610" i="8"/>
  <c r="P609" i="8"/>
  <c r="O609" i="8"/>
  <c r="N609" i="8"/>
  <c r="P608" i="8"/>
  <c r="O608" i="8"/>
  <c r="N608" i="8"/>
  <c r="P607" i="8"/>
  <c r="O607" i="8"/>
  <c r="N607" i="8"/>
  <c r="P606" i="8"/>
  <c r="O606" i="8"/>
  <c r="N606" i="8"/>
  <c r="P605" i="8"/>
  <c r="O605" i="8"/>
  <c r="N605" i="8"/>
  <c r="P604" i="8"/>
  <c r="O604" i="8"/>
  <c r="N604" i="8"/>
  <c r="P603" i="8"/>
  <c r="O603" i="8"/>
  <c r="N603" i="8"/>
  <c r="P602" i="8"/>
  <c r="O602" i="8"/>
  <c r="N602" i="8"/>
  <c r="P601" i="8"/>
  <c r="O601" i="8"/>
  <c r="N601" i="8"/>
  <c r="P600" i="8"/>
  <c r="O600" i="8"/>
  <c r="N600" i="8"/>
  <c r="P599" i="8"/>
  <c r="O599" i="8"/>
  <c r="N599" i="8"/>
  <c r="P598" i="8"/>
  <c r="O598" i="8"/>
  <c r="N598" i="8"/>
  <c r="P597" i="8"/>
  <c r="O597" i="8"/>
  <c r="N597" i="8"/>
  <c r="P593" i="8"/>
  <c r="O593" i="8"/>
  <c r="N593" i="8"/>
  <c r="P592" i="8"/>
  <c r="O592" i="8"/>
  <c r="N592" i="8"/>
  <c r="P591" i="8"/>
  <c r="O591" i="8"/>
  <c r="N591" i="8"/>
  <c r="P590" i="8"/>
  <c r="O590" i="8"/>
  <c r="N590" i="8"/>
  <c r="P589" i="8"/>
  <c r="O589" i="8"/>
  <c r="N589" i="8"/>
  <c r="P588" i="8"/>
  <c r="O588" i="8"/>
  <c r="N588" i="8"/>
  <c r="P587" i="8"/>
  <c r="O587" i="8"/>
  <c r="N587" i="8"/>
  <c r="P586" i="8"/>
  <c r="O586" i="8"/>
  <c r="N586" i="8"/>
  <c r="P585" i="8"/>
  <c r="O585" i="8"/>
  <c r="N585" i="8"/>
  <c r="P584" i="8"/>
  <c r="O584" i="8"/>
  <c r="N584" i="8"/>
  <c r="P583" i="8"/>
  <c r="O583" i="8"/>
  <c r="N583" i="8"/>
  <c r="P582" i="8"/>
  <c r="O582" i="8"/>
  <c r="N582" i="8"/>
  <c r="P581" i="8"/>
  <c r="O581" i="8"/>
  <c r="N581" i="8"/>
  <c r="P580" i="8"/>
  <c r="O580" i="8"/>
  <c r="N580" i="8"/>
  <c r="P579" i="8"/>
  <c r="O579" i="8"/>
  <c r="N579" i="8"/>
  <c r="P578" i="8"/>
  <c r="O578" i="8"/>
  <c r="N578" i="8"/>
  <c r="P577" i="8"/>
  <c r="O577" i="8"/>
  <c r="N577" i="8"/>
  <c r="P576" i="8"/>
  <c r="O576" i="8"/>
  <c r="N576" i="8"/>
  <c r="P575" i="8"/>
  <c r="O575" i="8"/>
  <c r="N575" i="8"/>
  <c r="P574" i="8"/>
  <c r="O574" i="8"/>
  <c r="N574" i="8"/>
  <c r="P573" i="8"/>
  <c r="O573" i="8"/>
  <c r="N573" i="8"/>
  <c r="P572" i="8"/>
  <c r="O572" i="8"/>
  <c r="N572" i="8"/>
  <c r="P571" i="8"/>
  <c r="O571" i="8"/>
  <c r="N571" i="8"/>
  <c r="P570" i="8"/>
  <c r="O570" i="8"/>
  <c r="N570" i="8"/>
  <c r="P569" i="8"/>
  <c r="O569" i="8"/>
  <c r="N569" i="8"/>
  <c r="P568" i="8"/>
  <c r="O568" i="8"/>
  <c r="N568" i="8"/>
  <c r="P567" i="8"/>
  <c r="O567" i="8"/>
  <c r="N567" i="8"/>
  <c r="P566" i="8"/>
  <c r="O566" i="8"/>
  <c r="N566" i="8"/>
  <c r="P565" i="8"/>
  <c r="O565" i="8"/>
  <c r="N565" i="8"/>
  <c r="P564" i="8"/>
  <c r="O564" i="8"/>
  <c r="N564" i="8"/>
  <c r="P560" i="8"/>
  <c r="O560" i="8"/>
  <c r="N560" i="8"/>
  <c r="P559" i="8"/>
  <c r="O559" i="8"/>
  <c r="N559" i="8"/>
  <c r="P558" i="8"/>
  <c r="O558" i="8"/>
  <c r="N558" i="8"/>
  <c r="P557" i="8"/>
  <c r="O557" i="8"/>
  <c r="N557" i="8"/>
  <c r="P556" i="8"/>
  <c r="O556" i="8"/>
  <c r="N556" i="8"/>
  <c r="P555" i="8"/>
  <c r="O555" i="8"/>
  <c r="N555" i="8"/>
  <c r="P554" i="8"/>
  <c r="O554" i="8"/>
  <c r="N554" i="8"/>
  <c r="P553" i="8"/>
  <c r="O553" i="8"/>
  <c r="N553" i="8"/>
  <c r="P552" i="8"/>
  <c r="O552" i="8"/>
  <c r="N552" i="8"/>
  <c r="P551" i="8"/>
  <c r="O551" i="8"/>
  <c r="N551" i="8"/>
  <c r="P550" i="8"/>
  <c r="O550" i="8"/>
  <c r="N550" i="8"/>
  <c r="P549" i="8"/>
  <c r="O549" i="8"/>
  <c r="N549" i="8"/>
  <c r="P548" i="8"/>
  <c r="O548" i="8"/>
  <c r="N548" i="8"/>
  <c r="P547" i="8"/>
  <c r="O547" i="8"/>
  <c r="N547" i="8"/>
  <c r="P546" i="8"/>
  <c r="O546" i="8"/>
  <c r="N546" i="8"/>
  <c r="P545" i="8"/>
  <c r="O545" i="8"/>
  <c r="N545" i="8"/>
  <c r="P544" i="8"/>
  <c r="O544" i="8"/>
  <c r="N544" i="8"/>
  <c r="P543" i="8"/>
  <c r="O543" i="8"/>
  <c r="N543" i="8"/>
  <c r="P542" i="8"/>
  <c r="O542" i="8"/>
  <c r="N542" i="8"/>
  <c r="P541" i="8"/>
  <c r="O541" i="8"/>
  <c r="N541" i="8"/>
  <c r="P540" i="8"/>
  <c r="O540" i="8"/>
  <c r="N540" i="8"/>
  <c r="P539" i="8"/>
  <c r="O539" i="8"/>
  <c r="N539" i="8"/>
  <c r="P538" i="8"/>
  <c r="O538" i="8"/>
  <c r="N538" i="8"/>
  <c r="P537" i="8"/>
  <c r="O537" i="8"/>
  <c r="N537" i="8"/>
  <c r="P536" i="8"/>
  <c r="O536" i="8"/>
  <c r="N536" i="8"/>
  <c r="P535" i="8"/>
  <c r="O535" i="8"/>
  <c r="N535" i="8"/>
  <c r="P534" i="8"/>
  <c r="O534" i="8"/>
  <c r="N534" i="8"/>
  <c r="P533" i="8"/>
  <c r="O533" i="8"/>
  <c r="N533" i="8"/>
  <c r="P532" i="8"/>
  <c r="O532" i="8"/>
  <c r="N532" i="8"/>
  <c r="P531" i="8"/>
  <c r="O531" i="8"/>
  <c r="N531" i="8"/>
  <c r="P527" i="8"/>
  <c r="O527" i="8"/>
  <c r="N527" i="8"/>
  <c r="P526" i="8"/>
  <c r="O526" i="8"/>
  <c r="N526" i="8"/>
  <c r="P525" i="8"/>
  <c r="O525" i="8"/>
  <c r="N525" i="8"/>
  <c r="P524" i="8"/>
  <c r="O524" i="8"/>
  <c r="N524" i="8"/>
  <c r="P523" i="8"/>
  <c r="O523" i="8"/>
  <c r="N523" i="8"/>
  <c r="P522" i="8"/>
  <c r="O522" i="8"/>
  <c r="N522" i="8"/>
  <c r="P521" i="8"/>
  <c r="O521" i="8"/>
  <c r="N521" i="8"/>
  <c r="P520" i="8"/>
  <c r="O520" i="8"/>
  <c r="N520" i="8"/>
  <c r="P519" i="8"/>
  <c r="O519" i="8"/>
  <c r="N519" i="8"/>
  <c r="P518" i="8"/>
  <c r="O518" i="8"/>
  <c r="N518" i="8"/>
  <c r="P517" i="8"/>
  <c r="O517" i="8"/>
  <c r="N517" i="8"/>
  <c r="P516" i="8"/>
  <c r="O516" i="8"/>
  <c r="N516" i="8"/>
  <c r="P515" i="8"/>
  <c r="O515" i="8"/>
  <c r="N515" i="8"/>
  <c r="P514" i="8"/>
  <c r="O514" i="8"/>
  <c r="N514" i="8"/>
  <c r="P513" i="8"/>
  <c r="O513" i="8"/>
  <c r="N513" i="8"/>
  <c r="P512" i="8"/>
  <c r="O512" i="8"/>
  <c r="N512" i="8"/>
  <c r="P511" i="8"/>
  <c r="O511" i="8"/>
  <c r="N511" i="8"/>
  <c r="P510" i="8"/>
  <c r="O510" i="8"/>
  <c r="N510" i="8"/>
  <c r="P509" i="8"/>
  <c r="O509" i="8"/>
  <c r="N509" i="8"/>
  <c r="P508" i="8"/>
  <c r="O508" i="8"/>
  <c r="N508" i="8"/>
  <c r="P507" i="8"/>
  <c r="O507" i="8"/>
  <c r="N507" i="8"/>
  <c r="P506" i="8"/>
  <c r="O506" i="8"/>
  <c r="N506" i="8"/>
  <c r="P505" i="8"/>
  <c r="O505" i="8"/>
  <c r="N505" i="8"/>
  <c r="P504" i="8"/>
  <c r="O504" i="8"/>
  <c r="N504" i="8"/>
  <c r="P503" i="8"/>
  <c r="O503" i="8"/>
  <c r="N503" i="8"/>
  <c r="P502" i="8"/>
  <c r="O502" i="8"/>
  <c r="N502" i="8"/>
  <c r="P501" i="8"/>
  <c r="O501" i="8"/>
  <c r="N501" i="8"/>
  <c r="P500" i="8"/>
  <c r="O500" i="8"/>
  <c r="N500" i="8"/>
  <c r="P499" i="8"/>
  <c r="O499" i="8"/>
  <c r="N499" i="8"/>
  <c r="P498" i="8"/>
  <c r="O498" i="8"/>
  <c r="N498" i="8"/>
  <c r="P494" i="8"/>
  <c r="O494" i="8"/>
  <c r="N494" i="8"/>
  <c r="P493" i="8"/>
  <c r="O493" i="8"/>
  <c r="N493" i="8"/>
  <c r="P492" i="8"/>
  <c r="O492" i="8"/>
  <c r="N492" i="8"/>
  <c r="P491" i="8"/>
  <c r="O491" i="8"/>
  <c r="N491" i="8"/>
  <c r="P490" i="8"/>
  <c r="O490" i="8"/>
  <c r="N490" i="8"/>
  <c r="P489" i="8"/>
  <c r="O489" i="8"/>
  <c r="N489" i="8"/>
  <c r="P488" i="8"/>
  <c r="O488" i="8"/>
  <c r="N488" i="8"/>
  <c r="P487" i="8"/>
  <c r="O487" i="8"/>
  <c r="N487" i="8"/>
  <c r="P486" i="8"/>
  <c r="O486" i="8"/>
  <c r="N486" i="8"/>
  <c r="P485" i="8"/>
  <c r="O485" i="8"/>
  <c r="N485" i="8"/>
  <c r="P484" i="8"/>
  <c r="O484" i="8"/>
  <c r="N484" i="8"/>
  <c r="P483" i="8"/>
  <c r="O483" i="8"/>
  <c r="N483" i="8"/>
  <c r="P482" i="8"/>
  <c r="O482" i="8"/>
  <c r="N482" i="8"/>
  <c r="P481" i="8"/>
  <c r="O481" i="8"/>
  <c r="N481" i="8"/>
  <c r="P480" i="8"/>
  <c r="O480" i="8"/>
  <c r="N480" i="8"/>
  <c r="P479" i="8"/>
  <c r="O479" i="8"/>
  <c r="N479" i="8"/>
  <c r="P478" i="8"/>
  <c r="O478" i="8"/>
  <c r="N478" i="8"/>
  <c r="P477" i="8"/>
  <c r="O477" i="8"/>
  <c r="N477" i="8"/>
  <c r="P476" i="8"/>
  <c r="O476" i="8"/>
  <c r="N476" i="8"/>
  <c r="P475" i="8"/>
  <c r="O475" i="8"/>
  <c r="N475" i="8"/>
  <c r="P474" i="8"/>
  <c r="O474" i="8"/>
  <c r="N474" i="8"/>
  <c r="P473" i="8"/>
  <c r="O473" i="8"/>
  <c r="N473" i="8"/>
  <c r="P472" i="8"/>
  <c r="O472" i="8"/>
  <c r="N472" i="8"/>
  <c r="P471" i="8"/>
  <c r="O471" i="8"/>
  <c r="N471" i="8"/>
  <c r="P470" i="8"/>
  <c r="O470" i="8"/>
  <c r="N470" i="8"/>
  <c r="P469" i="8"/>
  <c r="O469" i="8"/>
  <c r="N469" i="8"/>
  <c r="P468" i="8"/>
  <c r="O468" i="8"/>
  <c r="N468" i="8"/>
  <c r="P467" i="8"/>
  <c r="O467" i="8"/>
  <c r="N467" i="8"/>
  <c r="P466" i="8"/>
  <c r="O466" i="8"/>
  <c r="N466" i="8"/>
  <c r="P465" i="8"/>
  <c r="O465" i="8"/>
  <c r="N465" i="8"/>
  <c r="P461" i="8"/>
  <c r="O461" i="8"/>
  <c r="N461" i="8"/>
  <c r="P460" i="8"/>
  <c r="O460" i="8"/>
  <c r="N460" i="8"/>
  <c r="P459" i="8"/>
  <c r="O459" i="8"/>
  <c r="N459" i="8"/>
  <c r="P458" i="8"/>
  <c r="O458" i="8"/>
  <c r="N458" i="8"/>
  <c r="P457" i="8"/>
  <c r="O457" i="8"/>
  <c r="N457" i="8"/>
  <c r="P456" i="8"/>
  <c r="O456" i="8"/>
  <c r="N456" i="8"/>
  <c r="P455" i="8"/>
  <c r="O455" i="8"/>
  <c r="N455" i="8"/>
  <c r="P454" i="8"/>
  <c r="O454" i="8"/>
  <c r="N454" i="8"/>
  <c r="P453" i="8"/>
  <c r="O453" i="8"/>
  <c r="N453" i="8"/>
  <c r="P452" i="8"/>
  <c r="O452" i="8"/>
  <c r="N452" i="8"/>
  <c r="P451" i="8"/>
  <c r="O451" i="8"/>
  <c r="N451" i="8"/>
  <c r="P450" i="8"/>
  <c r="O450" i="8"/>
  <c r="N450" i="8"/>
  <c r="P449" i="8"/>
  <c r="O449" i="8"/>
  <c r="N449" i="8"/>
  <c r="P448" i="8"/>
  <c r="O448" i="8"/>
  <c r="N448" i="8"/>
  <c r="P447" i="8"/>
  <c r="O447" i="8"/>
  <c r="N447" i="8"/>
  <c r="P446" i="8"/>
  <c r="O446" i="8"/>
  <c r="N446" i="8"/>
  <c r="P445" i="8"/>
  <c r="O445" i="8"/>
  <c r="N445" i="8"/>
  <c r="P444" i="8"/>
  <c r="O444" i="8"/>
  <c r="N444" i="8"/>
  <c r="P443" i="8"/>
  <c r="O443" i="8"/>
  <c r="N443" i="8"/>
  <c r="P442" i="8"/>
  <c r="O442" i="8"/>
  <c r="N442" i="8"/>
  <c r="P441" i="8"/>
  <c r="O441" i="8"/>
  <c r="N441" i="8"/>
  <c r="P440" i="8"/>
  <c r="O440" i="8"/>
  <c r="N440" i="8"/>
  <c r="P439" i="8"/>
  <c r="O439" i="8"/>
  <c r="N439" i="8"/>
  <c r="P438" i="8"/>
  <c r="O438" i="8"/>
  <c r="N438" i="8"/>
  <c r="P437" i="8"/>
  <c r="O437" i="8"/>
  <c r="N437" i="8"/>
  <c r="P436" i="8"/>
  <c r="O436" i="8"/>
  <c r="N436" i="8"/>
  <c r="P435" i="8"/>
  <c r="O435" i="8"/>
  <c r="N435" i="8"/>
  <c r="P434" i="8"/>
  <c r="O434" i="8"/>
  <c r="N434" i="8"/>
  <c r="P433" i="8"/>
  <c r="O433" i="8"/>
  <c r="N433" i="8"/>
  <c r="P432" i="8"/>
  <c r="O432" i="8"/>
  <c r="N432" i="8"/>
  <c r="P428" i="8"/>
  <c r="O428" i="8"/>
  <c r="N428" i="8"/>
  <c r="P427" i="8"/>
  <c r="O427" i="8"/>
  <c r="N427" i="8"/>
  <c r="P426" i="8"/>
  <c r="O426" i="8"/>
  <c r="N426" i="8"/>
  <c r="P425" i="8"/>
  <c r="O425" i="8"/>
  <c r="N425" i="8"/>
  <c r="P424" i="8"/>
  <c r="O424" i="8"/>
  <c r="N424" i="8"/>
  <c r="P423" i="8"/>
  <c r="O423" i="8"/>
  <c r="N423" i="8"/>
  <c r="P422" i="8"/>
  <c r="O422" i="8"/>
  <c r="N422" i="8"/>
  <c r="P421" i="8"/>
  <c r="O421" i="8"/>
  <c r="N421" i="8"/>
  <c r="P420" i="8"/>
  <c r="O420" i="8"/>
  <c r="N420" i="8"/>
  <c r="P419" i="8"/>
  <c r="O419" i="8"/>
  <c r="N419" i="8"/>
  <c r="P418" i="8"/>
  <c r="O418" i="8"/>
  <c r="N418" i="8"/>
  <c r="P417" i="8"/>
  <c r="O417" i="8"/>
  <c r="N417" i="8"/>
  <c r="P416" i="8"/>
  <c r="O416" i="8"/>
  <c r="N416" i="8"/>
  <c r="P415" i="8"/>
  <c r="O415" i="8"/>
  <c r="N415" i="8"/>
  <c r="P414" i="8"/>
  <c r="O414" i="8"/>
  <c r="N414" i="8"/>
  <c r="P413" i="8"/>
  <c r="O413" i="8"/>
  <c r="N413" i="8"/>
  <c r="P412" i="8"/>
  <c r="O412" i="8"/>
  <c r="N412" i="8"/>
  <c r="P411" i="8"/>
  <c r="O411" i="8"/>
  <c r="N411" i="8"/>
  <c r="P410" i="8"/>
  <c r="O410" i="8"/>
  <c r="N410" i="8"/>
  <c r="P409" i="8"/>
  <c r="O409" i="8"/>
  <c r="N409" i="8"/>
  <c r="P408" i="8"/>
  <c r="O408" i="8"/>
  <c r="N408" i="8"/>
  <c r="P407" i="8"/>
  <c r="O407" i="8"/>
  <c r="N407" i="8"/>
  <c r="P406" i="8"/>
  <c r="O406" i="8"/>
  <c r="N406" i="8"/>
  <c r="P405" i="8"/>
  <c r="O405" i="8"/>
  <c r="N405" i="8"/>
  <c r="P404" i="8"/>
  <c r="O404" i="8"/>
  <c r="N404" i="8"/>
  <c r="P403" i="8"/>
  <c r="O403" i="8"/>
  <c r="N403" i="8"/>
  <c r="P402" i="8"/>
  <c r="O402" i="8"/>
  <c r="N402" i="8"/>
  <c r="P401" i="8"/>
  <c r="O401" i="8"/>
  <c r="N401" i="8"/>
  <c r="P400" i="8"/>
  <c r="O400" i="8"/>
  <c r="N400" i="8"/>
  <c r="P399" i="8"/>
  <c r="O399" i="8"/>
  <c r="N399" i="8"/>
  <c r="P395" i="8"/>
  <c r="O395" i="8"/>
  <c r="N395" i="8"/>
  <c r="P394" i="8"/>
  <c r="O394" i="8"/>
  <c r="N394" i="8"/>
  <c r="P393" i="8"/>
  <c r="O393" i="8"/>
  <c r="N393" i="8"/>
  <c r="P392" i="8"/>
  <c r="O392" i="8"/>
  <c r="N392" i="8"/>
  <c r="P391" i="8"/>
  <c r="O391" i="8"/>
  <c r="N391" i="8"/>
  <c r="P390" i="8"/>
  <c r="O390" i="8"/>
  <c r="N390" i="8"/>
  <c r="P389" i="8"/>
  <c r="O389" i="8"/>
  <c r="N389" i="8"/>
  <c r="P388" i="8"/>
  <c r="O388" i="8"/>
  <c r="N388" i="8"/>
  <c r="P387" i="8"/>
  <c r="O387" i="8"/>
  <c r="N387" i="8"/>
  <c r="P386" i="8"/>
  <c r="O386" i="8"/>
  <c r="N386" i="8"/>
  <c r="P385" i="8"/>
  <c r="O385" i="8"/>
  <c r="N385" i="8"/>
  <c r="P384" i="8"/>
  <c r="O384" i="8"/>
  <c r="N384" i="8"/>
  <c r="P383" i="8"/>
  <c r="O383" i="8"/>
  <c r="N383" i="8"/>
  <c r="P382" i="8"/>
  <c r="O382" i="8"/>
  <c r="N382" i="8"/>
  <c r="P381" i="8"/>
  <c r="O381" i="8"/>
  <c r="N381" i="8"/>
  <c r="P380" i="8"/>
  <c r="O380" i="8"/>
  <c r="N380" i="8"/>
  <c r="P379" i="8"/>
  <c r="O379" i="8"/>
  <c r="N379" i="8"/>
  <c r="P378" i="8"/>
  <c r="O378" i="8"/>
  <c r="N378" i="8"/>
  <c r="P377" i="8"/>
  <c r="O377" i="8"/>
  <c r="N377" i="8"/>
  <c r="P376" i="8"/>
  <c r="O376" i="8"/>
  <c r="N376" i="8"/>
  <c r="P375" i="8"/>
  <c r="O375" i="8"/>
  <c r="N375" i="8"/>
  <c r="P374" i="8"/>
  <c r="O374" i="8"/>
  <c r="N374" i="8"/>
  <c r="P373" i="8"/>
  <c r="O373" i="8"/>
  <c r="N373" i="8"/>
  <c r="P372" i="8"/>
  <c r="O372" i="8"/>
  <c r="N372" i="8"/>
  <c r="P371" i="8"/>
  <c r="O371" i="8"/>
  <c r="N371" i="8"/>
  <c r="P370" i="8"/>
  <c r="O370" i="8"/>
  <c r="N370" i="8"/>
  <c r="P369" i="8"/>
  <c r="O369" i="8"/>
  <c r="N369" i="8"/>
  <c r="P368" i="8"/>
  <c r="O368" i="8"/>
  <c r="N368" i="8"/>
  <c r="P367" i="8"/>
  <c r="O367" i="8"/>
  <c r="N367" i="8"/>
  <c r="P366" i="8"/>
  <c r="O366" i="8"/>
  <c r="N366" i="8"/>
  <c r="P362" i="8"/>
  <c r="O362" i="8"/>
  <c r="N362" i="8"/>
  <c r="P361" i="8"/>
  <c r="O361" i="8"/>
  <c r="N361" i="8"/>
  <c r="P360" i="8"/>
  <c r="O360" i="8"/>
  <c r="N360" i="8"/>
  <c r="P359" i="8"/>
  <c r="O359" i="8"/>
  <c r="N359" i="8"/>
  <c r="P358" i="8"/>
  <c r="O358" i="8"/>
  <c r="N358" i="8"/>
  <c r="P357" i="8"/>
  <c r="O357" i="8"/>
  <c r="N357" i="8"/>
  <c r="P356" i="8"/>
  <c r="O356" i="8"/>
  <c r="N356" i="8"/>
  <c r="P355" i="8"/>
  <c r="O355" i="8"/>
  <c r="N355" i="8"/>
  <c r="P354" i="8"/>
  <c r="O354" i="8"/>
  <c r="N354" i="8"/>
  <c r="P353" i="8"/>
  <c r="O353" i="8"/>
  <c r="N353" i="8"/>
  <c r="P352" i="8"/>
  <c r="O352" i="8"/>
  <c r="N352" i="8"/>
  <c r="P351" i="8"/>
  <c r="O351" i="8"/>
  <c r="N351" i="8"/>
  <c r="P350" i="8"/>
  <c r="O350" i="8"/>
  <c r="N350" i="8"/>
  <c r="P349" i="8"/>
  <c r="O349" i="8"/>
  <c r="N349" i="8"/>
  <c r="P348" i="8"/>
  <c r="O348" i="8"/>
  <c r="N348" i="8"/>
  <c r="P347" i="8"/>
  <c r="O347" i="8"/>
  <c r="N347" i="8"/>
  <c r="P346" i="8"/>
  <c r="O346" i="8"/>
  <c r="N346" i="8"/>
  <c r="P345" i="8"/>
  <c r="O345" i="8"/>
  <c r="N345" i="8"/>
  <c r="P344" i="8"/>
  <c r="O344" i="8"/>
  <c r="N344" i="8"/>
  <c r="P343" i="8"/>
  <c r="O343" i="8"/>
  <c r="N343" i="8"/>
  <c r="P342" i="8"/>
  <c r="O342" i="8"/>
  <c r="N342" i="8"/>
  <c r="P341" i="8"/>
  <c r="O341" i="8"/>
  <c r="N341" i="8"/>
  <c r="P340" i="8"/>
  <c r="O340" i="8"/>
  <c r="N340" i="8"/>
  <c r="P339" i="8"/>
  <c r="O339" i="8"/>
  <c r="N339" i="8"/>
  <c r="P338" i="8"/>
  <c r="O338" i="8"/>
  <c r="N338" i="8"/>
  <c r="P337" i="8"/>
  <c r="O337" i="8"/>
  <c r="N337" i="8"/>
  <c r="P336" i="8"/>
  <c r="O336" i="8"/>
  <c r="N336" i="8"/>
  <c r="P335" i="8"/>
  <c r="O335" i="8"/>
  <c r="N335" i="8"/>
  <c r="P334" i="8"/>
  <c r="O334" i="8"/>
  <c r="N334" i="8"/>
  <c r="P333" i="8"/>
  <c r="O333" i="8"/>
  <c r="N333" i="8"/>
  <c r="P329" i="8"/>
  <c r="O329" i="8"/>
  <c r="N329" i="8"/>
  <c r="P328" i="8"/>
  <c r="O328" i="8"/>
  <c r="N328" i="8"/>
  <c r="P327" i="8"/>
  <c r="O327" i="8"/>
  <c r="N327" i="8"/>
  <c r="P326" i="8"/>
  <c r="O326" i="8"/>
  <c r="N326" i="8"/>
  <c r="P325" i="8"/>
  <c r="O325" i="8"/>
  <c r="N325" i="8"/>
  <c r="P324" i="8"/>
  <c r="O324" i="8"/>
  <c r="N324" i="8"/>
  <c r="P323" i="8"/>
  <c r="O323" i="8"/>
  <c r="N323" i="8"/>
  <c r="P322" i="8"/>
  <c r="O322" i="8"/>
  <c r="N322" i="8"/>
  <c r="P321" i="8"/>
  <c r="O321" i="8"/>
  <c r="N321" i="8"/>
  <c r="P320" i="8"/>
  <c r="O320" i="8"/>
  <c r="N320" i="8"/>
  <c r="P319" i="8"/>
  <c r="O319" i="8"/>
  <c r="N319" i="8"/>
  <c r="P318" i="8"/>
  <c r="O318" i="8"/>
  <c r="N318" i="8"/>
  <c r="P317" i="8"/>
  <c r="O317" i="8"/>
  <c r="N317" i="8"/>
  <c r="P316" i="8"/>
  <c r="O316" i="8"/>
  <c r="N316" i="8"/>
  <c r="P315" i="8"/>
  <c r="O315" i="8"/>
  <c r="N315" i="8"/>
  <c r="P314" i="8"/>
  <c r="O314" i="8"/>
  <c r="N314" i="8"/>
  <c r="P313" i="8"/>
  <c r="O313" i="8"/>
  <c r="N313" i="8"/>
  <c r="P312" i="8"/>
  <c r="O312" i="8"/>
  <c r="N312" i="8"/>
  <c r="P311" i="8"/>
  <c r="O311" i="8"/>
  <c r="N311" i="8"/>
  <c r="P310" i="8"/>
  <c r="O310" i="8"/>
  <c r="N310" i="8"/>
  <c r="P309" i="8"/>
  <c r="O309" i="8"/>
  <c r="N309" i="8"/>
  <c r="P308" i="8"/>
  <c r="O308" i="8"/>
  <c r="N308" i="8"/>
  <c r="P307" i="8"/>
  <c r="O307" i="8"/>
  <c r="N307" i="8"/>
  <c r="P306" i="8"/>
  <c r="O306" i="8"/>
  <c r="N306" i="8"/>
  <c r="P305" i="8"/>
  <c r="O305" i="8"/>
  <c r="N305" i="8"/>
  <c r="P304" i="8"/>
  <c r="O304" i="8"/>
  <c r="N304" i="8"/>
  <c r="P303" i="8"/>
  <c r="O303" i="8"/>
  <c r="N303" i="8"/>
  <c r="P302" i="8"/>
  <c r="O302" i="8"/>
  <c r="N302" i="8"/>
  <c r="P301" i="8"/>
  <c r="O301" i="8"/>
  <c r="N301" i="8"/>
  <c r="P300" i="8"/>
  <c r="O300" i="8"/>
  <c r="N300" i="8"/>
  <c r="P296" i="8"/>
  <c r="O296" i="8"/>
  <c r="N296" i="8"/>
  <c r="P295" i="8"/>
  <c r="O295" i="8"/>
  <c r="N295" i="8"/>
  <c r="P294" i="8"/>
  <c r="O294" i="8"/>
  <c r="N294" i="8"/>
  <c r="P293" i="8"/>
  <c r="O293" i="8"/>
  <c r="N293" i="8"/>
  <c r="P292" i="8"/>
  <c r="O292" i="8"/>
  <c r="N292" i="8"/>
  <c r="P291" i="8"/>
  <c r="O291" i="8"/>
  <c r="N291" i="8"/>
  <c r="P290" i="8"/>
  <c r="O290" i="8"/>
  <c r="N290" i="8"/>
  <c r="P289" i="8"/>
  <c r="O289" i="8"/>
  <c r="N289" i="8"/>
  <c r="P288" i="8"/>
  <c r="O288" i="8"/>
  <c r="N288" i="8"/>
  <c r="P287" i="8"/>
  <c r="O287" i="8"/>
  <c r="N287" i="8"/>
  <c r="P286" i="8"/>
  <c r="O286" i="8"/>
  <c r="N286" i="8"/>
  <c r="P285" i="8"/>
  <c r="O285" i="8"/>
  <c r="N285" i="8"/>
  <c r="P284" i="8"/>
  <c r="O284" i="8"/>
  <c r="N284" i="8"/>
  <c r="P283" i="8"/>
  <c r="O283" i="8"/>
  <c r="N283" i="8"/>
  <c r="P282" i="8"/>
  <c r="O282" i="8"/>
  <c r="N282" i="8"/>
  <c r="P281" i="8"/>
  <c r="O281" i="8"/>
  <c r="N281" i="8"/>
  <c r="P280" i="8"/>
  <c r="O280" i="8"/>
  <c r="N280" i="8"/>
  <c r="P279" i="8"/>
  <c r="O279" i="8"/>
  <c r="N279" i="8"/>
  <c r="P278" i="8"/>
  <c r="O278" i="8"/>
  <c r="N278" i="8"/>
  <c r="P277" i="8"/>
  <c r="O277" i="8"/>
  <c r="N277" i="8"/>
  <c r="P276" i="8"/>
  <c r="O276" i="8"/>
  <c r="N276" i="8"/>
  <c r="P275" i="8"/>
  <c r="O275" i="8"/>
  <c r="N275" i="8"/>
  <c r="P274" i="8"/>
  <c r="O274" i="8"/>
  <c r="N274" i="8"/>
  <c r="P273" i="8"/>
  <c r="O273" i="8"/>
  <c r="N273" i="8"/>
  <c r="P272" i="8"/>
  <c r="O272" i="8"/>
  <c r="N272" i="8"/>
  <c r="P271" i="8"/>
  <c r="O271" i="8"/>
  <c r="N271" i="8"/>
  <c r="P270" i="8"/>
  <c r="O270" i="8"/>
  <c r="N270" i="8"/>
  <c r="P269" i="8"/>
  <c r="O269" i="8"/>
  <c r="N269" i="8"/>
  <c r="P268" i="8"/>
  <c r="O268" i="8"/>
  <c r="N268" i="8"/>
  <c r="P267" i="8"/>
  <c r="O267" i="8"/>
  <c r="N267" i="8"/>
  <c r="P263" i="8"/>
  <c r="O263" i="8"/>
  <c r="N263" i="8"/>
  <c r="P262" i="8"/>
  <c r="O262" i="8"/>
  <c r="N262" i="8"/>
  <c r="P261" i="8"/>
  <c r="O261" i="8"/>
  <c r="N261" i="8"/>
  <c r="P260" i="8"/>
  <c r="O260" i="8"/>
  <c r="N260" i="8"/>
  <c r="P259" i="8"/>
  <c r="O259" i="8"/>
  <c r="N259" i="8"/>
  <c r="P258" i="8"/>
  <c r="O258" i="8"/>
  <c r="N258" i="8"/>
  <c r="P257" i="8"/>
  <c r="O257" i="8"/>
  <c r="N257" i="8"/>
  <c r="P256" i="8"/>
  <c r="O256" i="8"/>
  <c r="N256" i="8"/>
  <c r="P255" i="8"/>
  <c r="O255" i="8"/>
  <c r="N255" i="8"/>
  <c r="P254" i="8"/>
  <c r="O254" i="8"/>
  <c r="N254" i="8"/>
  <c r="P253" i="8"/>
  <c r="O253" i="8"/>
  <c r="N253" i="8"/>
  <c r="P252" i="8"/>
  <c r="O252" i="8"/>
  <c r="N252" i="8"/>
  <c r="P251" i="8"/>
  <c r="O251" i="8"/>
  <c r="N251" i="8"/>
  <c r="P250" i="8"/>
  <c r="O250" i="8"/>
  <c r="N250" i="8"/>
  <c r="P249" i="8"/>
  <c r="O249" i="8"/>
  <c r="N249" i="8"/>
  <c r="P248" i="8"/>
  <c r="O248" i="8"/>
  <c r="N248" i="8"/>
  <c r="P247" i="8"/>
  <c r="O247" i="8"/>
  <c r="N247" i="8"/>
  <c r="P246" i="8"/>
  <c r="O246" i="8"/>
  <c r="N246" i="8"/>
  <c r="P245" i="8"/>
  <c r="O245" i="8"/>
  <c r="N245" i="8"/>
  <c r="P244" i="8"/>
  <c r="O244" i="8"/>
  <c r="N244" i="8"/>
  <c r="P243" i="8"/>
  <c r="O243" i="8"/>
  <c r="N243" i="8"/>
  <c r="P242" i="8"/>
  <c r="O242" i="8"/>
  <c r="N242" i="8"/>
  <c r="P241" i="8"/>
  <c r="O241" i="8"/>
  <c r="N241" i="8"/>
  <c r="P240" i="8"/>
  <c r="O240" i="8"/>
  <c r="N240" i="8"/>
  <c r="P239" i="8"/>
  <c r="O239" i="8"/>
  <c r="N239" i="8"/>
  <c r="P238" i="8"/>
  <c r="O238" i="8"/>
  <c r="N238" i="8"/>
  <c r="P237" i="8"/>
  <c r="O237" i="8"/>
  <c r="N237" i="8"/>
  <c r="P236" i="8"/>
  <c r="O236" i="8"/>
  <c r="N236" i="8"/>
  <c r="P235" i="8"/>
  <c r="O235" i="8"/>
  <c r="N235" i="8"/>
  <c r="P234" i="8"/>
  <c r="O234" i="8"/>
  <c r="N234" i="8"/>
  <c r="P230" i="8"/>
  <c r="O230" i="8"/>
  <c r="N230" i="8"/>
  <c r="P229" i="8"/>
  <c r="O229" i="8"/>
  <c r="N229" i="8"/>
  <c r="P228" i="8"/>
  <c r="O228" i="8"/>
  <c r="N228" i="8"/>
  <c r="P227" i="8"/>
  <c r="O227" i="8"/>
  <c r="N227" i="8"/>
  <c r="P226" i="8"/>
  <c r="O226" i="8"/>
  <c r="N226" i="8"/>
  <c r="P225" i="8"/>
  <c r="O225" i="8"/>
  <c r="N225" i="8"/>
  <c r="P224" i="8"/>
  <c r="O224" i="8"/>
  <c r="N224" i="8"/>
  <c r="P223" i="8"/>
  <c r="O223" i="8"/>
  <c r="N223" i="8"/>
  <c r="P222" i="8"/>
  <c r="O222" i="8"/>
  <c r="N222" i="8"/>
  <c r="P221" i="8"/>
  <c r="O221" i="8"/>
  <c r="N221" i="8"/>
  <c r="P220" i="8"/>
  <c r="O220" i="8"/>
  <c r="N220" i="8"/>
  <c r="P219" i="8"/>
  <c r="O219" i="8"/>
  <c r="N219" i="8"/>
  <c r="P218" i="8"/>
  <c r="O218" i="8"/>
  <c r="N218" i="8"/>
  <c r="P217" i="8"/>
  <c r="O217" i="8"/>
  <c r="N217" i="8"/>
  <c r="P216" i="8"/>
  <c r="O216" i="8"/>
  <c r="N216" i="8"/>
  <c r="P215" i="8"/>
  <c r="O215" i="8"/>
  <c r="N215" i="8"/>
  <c r="P214" i="8"/>
  <c r="O214" i="8"/>
  <c r="N214" i="8"/>
  <c r="P213" i="8"/>
  <c r="O213" i="8"/>
  <c r="N213" i="8"/>
  <c r="P212" i="8"/>
  <c r="O212" i="8"/>
  <c r="N212" i="8"/>
  <c r="P211" i="8"/>
  <c r="O211" i="8"/>
  <c r="N211" i="8"/>
  <c r="P210" i="8"/>
  <c r="O210" i="8"/>
  <c r="N210" i="8"/>
  <c r="P209" i="8"/>
  <c r="O209" i="8"/>
  <c r="N209" i="8"/>
  <c r="P208" i="8"/>
  <c r="O208" i="8"/>
  <c r="N208" i="8"/>
  <c r="P207" i="8"/>
  <c r="O207" i="8"/>
  <c r="N207" i="8"/>
  <c r="P206" i="8"/>
  <c r="O206" i="8"/>
  <c r="N206" i="8"/>
  <c r="P205" i="8"/>
  <c r="O205" i="8"/>
  <c r="N205" i="8"/>
  <c r="P204" i="8"/>
  <c r="O204" i="8"/>
  <c r="N204" i="8"/>
  <c r="P203" i="8"/>
  <c r="O203" i="8"/>
  <c r="N203" i="8"/>
  <c r="P202" i="8"/>
  <c r="O202" i="8"/>
  <c r="N202" i="8"/>
  <c r="P201" i="8"/>
  <c r="O201" i="8"/>
  <c r="N201" i="8"/>
  <c r="P197" i="8"/>
  <c r="O197" i="8"/>
  <c r="N197" i="8"/>
  <c r="P196" i="8"/>
  <c r="O196" i="8"/>
  <c r="N196" i="8"/>
  <c r="P195" i="8"/>
  <c r="O195" i="8"/>
  <c r="N195" i="8"/>
  <c r="P194" i="8"/>
  <c r="O194" i="8"/>
  <c r="N194" i="8"/>
  <c r="P193" i="8"/>
  <c r="O193" i="8"/>
  <c r="N193" i="8"/>
  <c r="P192" i="8"/>
  <c r="O192" i="8"/>
  <c r="N192" i="8"/>
  <c r="P191" i="8"/>
  <c r="O191" i="8"/>
  <c r="N191" i="8"/>
  <c r="P190" i="8"/>
  <c r="O190" i="8"/>
  <c r="N190" i="8"/>
  <c r="P189" i="8"/>
  <c r="O189" i="8"/>
  <c r="N189" i="8"/>
  <c r="P188" i="8"/>
  <c r="O188" i="8"/>
  <c r="N188" i="8"/>
  <c r="P187" i="8"/>
  <c r="O187" i="8"/>
  <c r="N187" i="8"/>
  <c r="P186" i="8"/>
  <c r="O186" i="8"/>
  <c r="N186" i="8"/>
  <c r="P185" i="8"/>
  <c r="O185" i="8"/>
  <c r="N185" i="8"/>
  <c r="P184" i="8"/>
  <c r="O184" i="8"/>
  <c r="N184" i="8"/>
  <c r="P183" i="8"/>
  <c r="O183" i="8"/>
  <c r="N183" i="8"/>
  <c r="P182" i="8"/>
  <c r="O182" i="8"/>
  <c r="N182" i="8"/>
  <c r="P181" i="8"/>
  <c r="O181" i="8"/>
  <c r="N181" i="8"/>
  <c r="P180" i="8"/>
  <c r="O180" i="8"/>
  <c r="N180" i="8"/>
  <c r="P179" i="8"/>
  <c r="O179" i="8"/>
  <c r="N179" i="8"/>
  <c r="P178" i="8"/>
  <c r="O178" i="8"/>
  <c r="N178" i="8"/>
  <c r="P177" i="8"/>
  <c r="O177" i="8"/>
  <c r="N177" i="8"/>
  <c r="P176" i="8"/>
  <c r="O176" i="8"/>
  <c r="N176" i="8"/>
  <c r="P175" i="8"/>
  <c r="O175" i="8"/>
  <c r="N175" i="8"/>
  <c r="P174" i="8"/>
  <c r="O174" i="8"/>
  <c r="N174" i="8"/>
  <c r="P173" i="8"/>
  <c r="O173" i="8"/>
  <c r="N173" i="8"/>
  <c r="P172" i="8"/>
  <c r="O172" i="8"/>
  <c r="N172" i="8"/>
  <c r="P171" i="8"/>
  <c r="O171" i="8"/>
  <c r="N171" i="8"/>
  <c r="P170" i="8"/>
  <c r="O170" i="8"/>
  <c r="N170" i="8"/>
  <c r="P169" i="8"/>
  <c r="O169" i="8"/>
  <c r="N169" i="8"/>
  <c r="P168" i="8"/>
  <c r="O168" i="8"/>
  <c r="N168" i="8"/>
  <c r="P164" i="8"/>
  <c r="O164" i="8"/>
  <c r="N164" i="8"/>
  <c r="P163" i="8"/>
  <c r="O163" i="8"/>
  <c r="N163" i="8"/>
  <c r="P162" i="8"/>
  <c r="O162" i="8"/>
  <c r="N162" i="8"/>
  <c r="P161" i="8"/>
  <c r="O161" i="8"/>
  <c r="N161" i="8"/>
  <c r="P160" i="8"/>
  <c r="O160" i="8"/>
  <c r="N160" i="8"/>
  <c r="P159" i="8"/>
  <c r="O159" i="8"/>
  <c r="N159" i="8"/>
  <c r="P158" i="8"/>
  <c r="O158" i="8"/>
  <c r="N158" i="8"/>
  <c r="P157" i="8"/>
  <c r="O157" i="8"/>
  <c r="N157" i="8"/>
  <c r="P156" i="8"/>
  <c r="O156" i="8"/>
  <c r="N156" i="8"/>
  <c r="P155" i="8"/>
  <c r="O155" i="8"/>
  <c r="N155" i="8"/>
  <c r="P154" i="8"/>
  <c r="O154" i="8"/>
  <c r="N154" i="8"/>
  <c r="P153" i="8"/>
  <c r="O153" i="8"/>
  <c r="N153" i="8"/>
  <c r="P152" i="8"/>
  <c r="O152" i="8"/>
  <c r="N152" i="8"/>
  <c r="P151" i="8"/>
  <c r="O151" i="8"/>
  <c r="N151" i="8"/>
  <c r="P150" i="8"/>
  <c r="O150" i="8"/>
  <c r="N150" i="8"/>
  <c r="P149" i="8"/>
  <c r="O149" i="8"/>
  <c r="N149" i="8"/>
  <c r="P148" i="8"/>
  <c r="O148" i="8"/>
  <c r="N148" i="8"/>
  <c r="P147" i="8"/>
  <c r="O147" i="8"/>
  <c r="N147" i="8"/>
  <c r="P146" i="8"/>
  <c r="O146" i="8"/>
  <c r="N146" i="8"/>
  <c r="P145" i="8"/>
  <c r="O145" i="8"/>
  <c r="N145" i="8"/>
  <c r="P144" i="8"/>
  <c r="O144" i="8"/>
  <c r="N144" i="8"/>
  <c r="P143" i="8"/>
  <c r="O143" i="8"/>
  <c r="N143" i="8"/>
  <c r="P142" i="8"/>
  <c r="O142" i="8"/>
  <c r="N142" i="8"/>
  <c r="P141" i="8"/>
  <c r="O141" i="8"/>
  <c r="N141" i="8"/>
  <c r="P140" i="8"/>
  <c r="O140" i="8"/>
  <c r="N140" i="8"/>
  <c r="P139" i="8"/>
  <c r="O139" i="8"/>
  <c r="N139" i="8"/>
  <c r="P138" i="8"/>
  <c r="O138" i="8"/>
  <c r="N138" i="8"/>
  <c r="P137" i="8"/>
  <c r="O137" i="8"/>
  <c r="N137" i="8"/>
  <c r="P136" i="8"/>
  <c r="O136" i="8"/>
  <c r="N136" i="8"/>
  <c r="P135" i="8"/>
  <c r="O135" i="8"/>
  <c r="N135" i="8"/>
  <c r="P131" i="8"/>
  <c r="O131" i="8"/>
  <c r="N131" i="8"/>
  <c r="P130" i="8"/>
  <c r="O130" i="8"/>
  <c r="N130" i="8"/>
  <c r="P129" i="8"/>
  <c r="O129" i="8"/>
  <c r="N129" i="8"/>
  <c r="P128" i="8"/>
  <c r="O128" i="8"/>
  <c r="N128" i="8"/>
  <c r="P127" i="8"/>
  <c r="O127" i="8"/>
  <c r="N127" i="8"/>
  <c r="P126" i="8"/>
  <c r="O126" i="8"/>
  <c r="N126" i="8"/>
  <c r="P125" i="8"/>
  <c r="O125" i="8"/>
  <c r="N125" i="8"/>
  <c r="P124" i="8"/>
  <c r="O124" i="8"/>
  <c r="N124" i="8"/>
  <c r="P123" i="8"/>
  <c r="O123" i="8"/>
  <c r="N123" i="8"/>
  <c r="P122" i="8"/>
  <c r="O122" i="8"/>
  <c r="N122" i="8"/>
  <c r="P121" i="8"/>
  <c r="O121" i="8"/>
  <c r="N121" i="8"/>
  <c r="P120" i="8"/>
  <c r="O120" i="8"/>
  <c r="N120" i="8"/>
  <c r="P119" i="8"/>
  <c r="O119" i="8"/>
  <c r="N119" i="8"/>
  <c r="P118" i="8"/>
  <c r="O118" i="8"/>
  <c r="N118" i="8"/>
  <c r="P117" i="8"/>
  <c r="O117" i="8"/>
  <c r="N117" i="8"/>
  <c r="P116" i="8"/>
  <c r="O116" i="8"/>
  <c r="N116" i="8"/>
  <c r="P115" i="8"/>
  <c r="O115" i="8"/>
  <c r="N115" i="8"/>
  <c r="P114" i="8"/>
  <c r="O114" i="8"/>
  <c r="N114" i="8"/>
  <c r="P113" i="8"/>
  <c r="O113" i="8"/>
  <c r="N113" i="8"/>
  <c r="P112" i="8"/>
  <c r="O112" i="8"/>
  <c r="N112" i="8"/>
  <c r="P111" i="8"/>
  <c r="O111" i="8"/>
  <c r="N111" i="8"/>
  <c r="P110" i="8"/>
  <c r="O110" i="8"/>
  <c r="N110" i="8"/>
  <c r="P109" i="8"/>
  <c r="O109" i="8"/>
  <c r="N109" i="8"/>
  <c r="P108" i="8"/>
  <c r="O108" i="8"/>
  <c r="N108" i="8"/>
  <c r="P107" i="8"/>
  <c r="O107" i="8"/>
  <c r="N107" i="8"/>
  <c r="P106" i="8"/>
  <c r="O106" i="8"/>
  <c r="N106" i="8"/>
  <c r="P105" i="8"/>
  <c r="O105" i="8"/>
  <c r="N105" i="8"/>
  <c r="P104" i="8"/>
  <c r="O104" i="8"/>
  <c r="N104" i="8"/>
  <c r="P103" i="8"/>
  <c r="O103" i="8"/>
  <c r="N103" i="8"/>
  <c r="P102" i="8"/>
  <c r="O102" i="8"/>
  <c r="N102" i="8"/>
  <c r="P98" i="8"/>
  <c r="O98" i="8"/>
  <c r="N98" i="8"/>
  <c r="P97" i="8"/>
  <c r="O97" i="8"/>
  <c r="N97" i="8"/>
  <c r="P96" i="8"/>
  <c r="O96" i="8"/>
  <c r="S30" i="8" s="1"/>
  <c r="N96" i="8"/>
  <c r="P95" i="8"/>
  <c r="O95" i="8"/>
  <c r="N95" i="8"/>
  <c r="P94" i="8"/>
  <c r="O94" i="8"/>
  <c r="N94" i="8"/>
  <c r="P93" i="8"/>
  <c r="O93" i="8"/>
  <c r="N93" i="8"/>
  <c r="P92" i="8"/>
  <c r="O92" i="8"/>
  <c r="S26" i="8" s="1"/>
  <c r="N92" i="8"/>
  <c r="P91" i="8"/>
  <c r="O91" i="8"/>
  <c r="N91" i="8"/>
  <c r="P90" i="8"/>
  <c r="O90" i="8"/>
  <c r="N90" i="8"/>
  <c r="P89" i="8"/>
  <c r="O89" i="8"/>
  <c r="N89" i="8"/>
  <c r="P88" i="8"/>
  <c r="O88" i="8"/>
  <c r="S22" i="8" s="1"/>
  <c r="N88" i="8"/>
  <c r="P87" i="8"/>
  <c r="O87" i="8"/>
  <c r="N87" i="8"/>
  <c r="P86" i="8"/>
  <c r="O86" i="8"/>
  <c r="N86" i="8"/>
  <c r="P85" i="8"/>
  <c r="O85" i="8"/>
  <c r="N85" i="8"/>
  <c r="P84" i="8"/>
  <c r="O84" i="8"/>
  <c r="S18" i="8" s="1"/>
  <c r="N84" i="8"/>
  <c r="P83" i="8"/>
  <c r="O83" i="8"/>
  <c r="N83" i="8"/>
  <c r="P82" i="8"/>
  <c r="O82" i="8"/>
  <c r="N82" i="8"/>
  <c r="P81" i="8"/>
  <c r="O81" i="8"/>
  <c r="N81" i="8"/>
  <c r="P80" i="8"/>
  <c r="O80" i="8"/>
  <c r="S14" i="8" s="1"/>
  <c r="N80" i="8"/>
  <c r="P79" i="8"/>
  <c r="O79" i="8"/>
  <c r="N79" i="8"/>
  <c r="P78" i="8"/>
  <c r="O78" i="8"/>
  <c r="N78" i="8"/>
  <c r="P77" i="8"/>
  <c r="O77" i="8"/>
  <c r="N77" i="8"/>
  <c r="P76" i="8"/>
  <c r="O76" i="8"/>
  <c r="S10" i="8" s="1"/>
  <c r="N76" i="8"/>
  <c r="P75" i="8"/>
  <c r="O75" i="8"/>
  <c r="N75" i="8"/>
  <c r="P74" i="8"/>
  <c r="O74" i="8"/>
  <c r="N74" i="8"/>
  <c r="P73" i="8"/>
  <c r="O73" i="8"/>
  <c r="N73" i="8"/>
  <c r="P72" i="8"/>
  <c r="O72" i="8"/>
  <c r="S6" i="8" s="1"/>
  <c r="N72" i="8"/>
  <c r="P71" i="8"/>
  <c r="O71" i="8"/>
  <c r="N71" i="8"/>
  <c r="P70" i="8"/>
  <c r="O70" i="8"/>
  <c r="N70" i="8"/>
  <c r="P69" i="8"/>
  <c r="O69" i="8"/>
  <c r="N69" i="8"/>
  <c r="P65" i="8"/>
  <c r="O65" i="8"/>
  <c r="S32" i="8" s="1"/>
  <c r="N65" i="8"/>
  <c r="P64" i="8"/>
  <c r="O64" i="8"/>
  <c r="N64" i="8"/>
  <c r="P63" i="8"/>
  <c r="O63" i="8"/>
  <c r="N63" i="8"/>
  <c r="P62" i="8"/>
  <c r="O62" i="8"/>
  <c r="N62" i="8"/>
  <c r="P61" i="8"/>
  <c r="O61" i="8"/>
  <c r="S28" i="8" s="1"/>
  <c r="N61" i="8"/>
  <c r="P60" i="8"/>
  <c r="O60" i="8"/>
  <c r="N60" i="8"/>
  <c r="P59" i="8"/>
  <c r="O59" i="8"/>
  <c r="N59" i="8"/>
  <c r="P58" i="8"/>
  <c r="O58" i="8"/>
  <c r="N58" i="8"/>
  <c r="P57" i="8"/>
  <c r="O57" i="8"/>
  <c r="S24" i="8" s="1"/>
  <c r="N57" i="8"/>
  <c r="P56" i="8"/>
  <c r="O56" i="8"/>
  <c r="N56" i="8"/>
  <c r="P55" i="8"/>
  <c r="O55" i="8"/>
  <c r="N55" i="8"/>
  <c r="P54" i="8"/>
  <c r="O54" i="8"/>
  <c r="N54" i="8"/>
  <c r="P53" i="8"/>
  <c r="O53" i="8"/>
  <c r="S20" i="8" s="1"/>
  <c r="N53" i="8"/>
  <c r="P52" i="8"/>
  <c r="O52" i="8"/>
  <c r="N52" i="8"/>
  <c r="P51" i="8"/>
  <c r="O51" i="8"/>
  <c r="N51" i="8"/>
  <c r="P50" i="8"/>
  <c r="O50" i="8"/>
  <c r="N50" i="8"/>
  <c r="P49" i="8"/>
  <c r="O49" i="8"/>
  <c r="S16" i="8" s="1"/>
  <c r="N49" i="8"/>
  <c r="P48" i="8"/>
  <c r="O48" i="8"/>
  <c r="N48" i="8"/>
  <c r="P47" i="8"/>
  <c r="O47" i="8"/>
  <c r="N47" i="8"/>
  <c r="P46" i="8"/>
  <c r="O46" i="8"/>
  <c r="N46" i="8"/>
  <c r="P45" i="8"/>
  <c r="O45" i="8"/>
  <c r="S12" i="8" s="1"/>
  <c r="N45" i="8"/>
  <c r="P44" i="8"/>
  <c r="O44" i="8"/>
  <c r="N44" i="8"/>
  <c r="P43" i="8"/>
  <c r="O43" i="8"/>
  <c r="N43" i="8"/>
  <c r="P42" i="8"/>
  <c r="O42" i="8"/>
  <c r="N42" i="8"/>
  <c r="P41" i="8"/>
  <c r="O41" i="8"/>
  <c r="S8" i="8" s="1"/>
  <c r="N41" i="8"/>
  <c r="P40" i="8"/>
  <c r="O40" i="8"/>
  <c r="N40" i="8"/>
  <c r="P39" i="8"/>
  <c r="O39" i="8"/>
  <c r="N39" i="8"/>
  <c r="P38" i="8"/>
  <c r="O38" i="8"/>
  <c r="N38" i="8"/>
  <c r="P37" i="8"/>
  <c r="O37" i="8"/>
  <c r="S4" i="8" s="1"/>
  <c r="N37" i="8"/>
  <c r="P36" i="8"/>
  <c r="O36" i="8"/>
  <c r="N36" i="8"/>
  <c r="P32" i="8"/>
  <c r="T32" i="8" s="1"/>
  <c r="O32" i="8"/>
  <c r="N32" i="8"/>
  <c r="R32" i="8" s="1"/>
  <c r="S31" i="8"/>
  <c r="P31" i="8"/>
  <c r="T31" i="8" s="1"/>
  <c r="O31" i="8"/>
  <c r="N31" i="8"/>
  <c r="R31" i="8" s="1"/>
  <c r="P30" i="8"/>
  <c r="T30" i="8" s="1"/>
  <c r="O30" i="8"/>
  <c r="N30" i="8"/>
  <c r="R30" i="8" s="1"/>
  <c r="S29" i="8"/>
  <c r="P29" i="8"/>
  <c r="T29" i="8" s="1"/>
  <c r="O29" i="8"/>
  <c r="N29" i="8"/>
  <c r="R29" i="8" s="1"/>
  <c r="P28" i="8"/>
  <c r="T28" i="8" s="1"/>
  <c r="O28" i="8"/>
  <c r="N28" i="8"/>
  <c r="R28" i="8" s="1"/>
  <c r="S27" i="8"/>
  <c r="P27" i="8"/>
  <c r="T27" i="8" s="1"/>
  <c r="O27" i="8"/>
  <c r="N27" i="8"/>
  <c r="R27" i="8" s="1"/>
  <c r="P26" i="8"/>
  <c r="T26" i="8" s="1"/>
  <c r="O26" i="8"/>
  <c r="N26" i="8"/>
  <c r="R26" i="8" s="1"/>
  <c r="S25" i="8"/>
  <c r="P25" i="8"/>
  <c r="T25" i="8" s="1"/>
  <c r="O25" i="8"/>
  <c r="N25" i="8"/>
  <c r="R25" i="8" s="1"/>
  <c r="P24" i="8"/>
  <c r="T24" i="8" s="1"/>
  <c r="O24" i="8"/>
  <c r="N24" i="8"/>
  <c r="R24" i="8" s="1"/>
  <c r="S23" i="8"/>
  <c r="P23" i="8"/>
  <c r="T23" i="8" s="1"/>
  <c r="O23" i="8"/>
  <c r="N23" i="8"/>
  <c r="R23" i="8" s="1"/>
  <c r="P22" i="8"/>
  <c r="T22" i="8" s="1"/>
  <c r="O22" i="8"/>
  <c r="N22" i="8"/>
  <c r="R22" i="8" s="1"/>
  <c r="S21" i="8"/>
  <c r="P21" i="8"/>
  <c r="T21" i="8" s="1"/>
  <c r="O21" i="8"/>
  <c r="N21" i="8"/>
  <c r="R21" i="8" s="1"/>
  <c r="P20" i="8"/>
  <c r="T20" i="8" s="1"/>
  <c r="O20" i="8"/>
  <c r="N20" i="8"/>
  <c r="R20" i="8" s="1"/>
  <c r="S19" i="8"/>
  <c r="P19" i="8"/>
  <c r="T19" i="8" s="1"/>
  <c r="O19" i="8"/>
  <c r="N19" i="8"/>
  <c r="R19" i="8" s="1"/>
  <c r="P18" i="8"/>
  <c r="T18" i="8" s="1"/>
  <c r="O18" i="8"/>
  <c r="N18" i="8"/>
  <c r="R18" i="8" s="1"/>
  <c r="S17" i="8"/>
  <c r="P17" i="8"/>
  <c r="T17" i="8" s="1"/>
  <c r="O17" i="8"/>
  <c r="N17" i="8"/>
  <c r="R17" i="8" s="1"/>
  <c r="P16" i="8"/>
  <c r="T16" i="8" s="1"/>
  <c r="O16" i="8"/>
  <c r="N16" i="8"/>
  <c r="R16" i="8" s="1"/>
  <c r="S15" i="8"/>
  <c r="P15" i="8"/>
  <c r="T15" i="8" s="1"/>
  <c r="O15" i="8"/>
  <c r="N15" i="8"/>
  <c r="R15" i="8" s="1"/>
  <c r="P14" i="8"/>
  <c r="T14" i="8" s="1"/>
  <c r="O14" i="8"/>
  <c r="N14" i="8"/>
  <c r="R14" i="8" s="1"/>
  <c r="S13" i="8"/>
  <c r="P13" i="8"/>
  <c r="T13" i="8" s="1"/>
  <c r="O13" i="8"/>
  <c r="N13" i="8"/>
  <c r="R13" i="8" s="1"/>
  <c r="P12" i="8"/>
  <c r="T12" i="8" s="1"/>
  <c r="O12" i="8"/>
  <c r="N12" i="8"/>
  <c r="R12" i="8" s="1"/>
  <c r="S11" i="8"/>
  <c r="P11" i="8"/>
  <c r="T11" i="8" s="1"/>
  <c r="O11" i="8"/>
  <c r="N11" i="8"/>
  <c r="R11" i="8" s="1"/>
  <c r="P10" i="8"/>
  <c r="T10" i="8" s="1"/>
  <c r="O10" i="8"/>
  <c r="N10" i="8"/>
  <c r="R10" i="8" s="1"/>
  <c r="S9" i="8"/>
  <c r="P9" i="8"/>
  <c r="T9" i="8" s="1"/>
  <c r="O9" i="8"/>
  <c r="N9" i="8"/>
  <c r="R9" i="8" s="1"/>
  <c r="P8" i="8"/>
  <c r="T8" i="8" s="1"/>
  <c r="O8" i="8"/>
  <c r="N8" i="8"/>
  <c r="R8" i="8" s="1"/>
  <c r="S7" i="8"/>
  <c r="P7" i="8"/>
  <c r="T7" i="8" s="1"/>
  <c r="O7" i="8"/>
  <c r="N7" i="8"/>
  <c r="R7" i="8" s="1"/>
  <c r="P6" i="8"/>
  <c r="T6" i="8" s="1"/>
  <c r="O6" i="8"/>
  <c r="N6" i="8"/>
  <c r="R6" i="8" s="1"/>
  <c r="S5" i="8"/>
  <c r="P5" i="8"/>
  <c r="T5" i="8" s="1"/>
  <c r="O5" i="8"/>
  <c r="N5" i="8"/>
  <c r="R5" i="8" s="1"/>
  <c r="P4" i="8"/>
  <c r="T4" i="8" s="1"/>
  <c r="O4" i="8"/>
  <c r="N4" i="8"/>
  <c r="R4" i="8" s="1"/>
  <c r="S3" i="8"/>
  <c r="P3" i="8"/>
  <c r="T3" i="8" s="1"/>
  <c r="O3" i="8"/>
  <c r="N3" i="8"/>
  <c r="R3" i="8" s="1"/>
  <c r="P1022" i="7"/>
  <c r="O1022" i="7"/>
  <c r="N1022" i="7"/>
  <c r="P1021" i="7"/>
  <c r="O1021" i="7"/>
  <c r="N1021" i="7"/>
  <c r="P1020" i="7"/>
  <c r="O1020" i="7"/>
  <c r="N1020" i="7"/>
  <c r="P1019" i="7"/>
  <c r="O1019" i="7"/>
  <c r="N1019" i="7"/>
  <c r="P1018" i="7"/>
  <c r="O1018" i="7"/>
  <c r="N1018" i="7"/>
  <c r="P1017" i="7"/>
  <c r="O1017" i="7"/>
  <c r="N1017" i="7"/>
  <c r="P1016" i="7"/>
  <c r="O1016" i="7"/>
  <c r="N1016" i="7"/>
  <c r="P1015" i="7"/>
  <c r="O1015" i="7"/>
  <c r="N1015" i="7"/>
  <c r="P1014" i="7"/>
  <c r="O1014" i="7"/>
  <c r="N1014" i="7"/>
  <c r="P1013" i="7"/>
  <c r="O1013" i="7"/>
  <c r="N1013" i="7"/>
  <c r="P1012" i="7"/>
  <c r="O1012" i="7"/>
  <c r="N1012" i="7"/>
  <c r="P1011" i="7"/>
  <c r="O1011" i="7"/>
  <c r="N1011" i="7"/>
  <c r="P1010" i="7"/>
  <c r="O1010" i="7"/>
  <c r="N1010" i="7"/>
  <c r="P1009" i="7"/>
  <c r="O1009" i="7"/>
  <c r="N1009" i="7"/>
  <c r="P1008" i="7"/>
  <c r="O1008" i="7"/>
  <c r="N1008" i="7"/>
  <c r="P1007" i="7"/>
  <c r="O1007" i="7"/>
  <c r="N1007" i="7"/>
  <c r="P1006" i="7"/>
  <c r="O1006" i="7"/>
  <c r="N1006" i="7"/>
  <c r="P1005" i="7"/>
  <c r="O1005" i="7"/>
  <c r="N1005" i="7"/>
  <c r="P1004" i="7"/>
  <c r="O1004" i="7"/>
  <c r="N1004" i="7"/>
  <c r="P1003" i="7"/>
  <c r="O1003" i="7"/>
  <c r="N1003" i="7"/>
  <c r="P1002" i="7"/>
  <c r="O1002" i="7"/>
  <c r="N1002" i="7"/>
  <c r="P1001" i="7"/>
  <c r="O1001" i="7"/>
  <c r="N1001" i="7"/>
  <c r="P1000" i="7"/>
  <c r="O1000" i="7"/>
  <c r="N1000" i="7"/>
  <c r="P999" i="7"/>
  <c r="O999" i="7"/>
  <c r="N999" i="7"/>
  <c r="P998" i="7"/>
  <c r="O998" i="7"/>
  <c r="N998" i="7"/>
  <c r="P997" i="7"/>
  <c r="O997" i="7"/>
  <c r="N997" i="7"/>
  <c r="P996" i="7"/>
  <c r="O996" i="7"/>
  <c r="N996" i="7"/>
  <c r="P995" i="7"/>
  <c r="O995" i="7"/>
  <c r="N995" i="7"/>
  <c r="P994" i="7"/>
  <c r="O994" i="7"/>
  <c r="N994" i="7"/>
  <c r="P993" i="7"/>
  <c r="O993" i="7"/>
  <c r="N993" i="7"/>
  <c r="P989" i="7"/>
  <c r="O989" i="7"/>
  <c r="N989" i="7"/>
  <c r="P988" i="7"/>
  <c r="O988" i="7"/>
  <c r="N988" i="7"/>
  <c r="P987" i="7"/>
  <c r="O987" i="7"/>
  <c r="N987" i="7"/>
  <c r="P986" i="7"/>
  <c r="O986" i="7"/>
  <c r="N986" i="7"/>
  <c r="P985" i="7"/>
  <c r="O985" i="7"/>
  <c r="N985" i="7"/>
  <c r="P984" i="7"/>
  <c r="O984" i="7"/>
  <c r="N984" i="7"/>
  <c r="P983" i="7"/>
  <c r="O983" i="7"/>
  <c r="N983" i="7"/>
  <c r="P982" i="7"/>
  <c r="O982" i="7"/>
  <c r="N982" i="7"/>
  <c r="P981" i="7"/>
  <c r="O981" i="7"/>
  <c r="N981" i="7"/>
  <c r="P980" i="7"/>
  <c r="O980" i="7"/>
  <c r="N980" i="7"/>
  <c r="P979" i="7"/>
  <c r="O979" i="7"/>
  <c r="N979" i="7"/>
  <c r="P978" i="7"/>
  <c r="O978" i="7"/>
  <c r="N978" i="7"/>
  <c r="P977" i="7"/>
  <c r="O977" i="7"/>
  <c r="N977" i="7"/>
  <c r="P976" i="7"/>
  <c r="O976" i="7"/>
  <c r="N976" i="7"/>
  <c r="P975" i="7"/>
  <c r="O975" i="7"/>
  <c r="N975" i="7"/>
  <c r="P974" i="7"/>
  <c r="O974" i="7"/>
  <c r="N974" i="7"/>
  <c r="P973" i="7"/>
  <c r="O973" i="7"/>
  <c r="N973" i="7"/>
  <c r="P972" i="7"/>
  <c r="O972" i="7"/>
  <c r="N972" i="7"/>
  <c r="P971" i="7"/>
  <c r="O971" i="7"/>
  <c r="N971" i="7"/>
  <c r="P970" i="7"/>
  <c r="O970" i="7"/>
  <c r="N970" i="7"/>
  <c r="P969" i="7"/>
  <c r="O969" i="7"/>
  <c r="N969" i="7"/>
  <c r="P968" i="7"/>
  <c r="O968" i="7"/>
  <c r="N968" i="7"/>
  <c r="P967" i="7"/>
  <c r="O967" i="7"/>
  <c r="N967" i="7"/>
  <c r="P966" i="7"/>
  <c r="O966" i="7"/>
  <c r="N966" i="7"/>
  <c r="P965" i="7"/>
  <c r="O965" i="7"/>
  <c r="N965" i="7"/>
  <c r="P964" i="7"/>
  <c r="O964" i="7"/>
  <c r="N964" i="7"/>
  <c r="P963" i="7"/>
  <c r="O963" i="7"/>
  <c r="N963" i="7"/>
  <c r="P962" i="7"/>
  <c r="O962" i="7"/>
  <c r="N962" i="7"/>
  <c r="P961" i="7"/>
  <c r="O961" i="7"/>
  <c r="N961" i="7"/>
  <c r="P960" i="7"/>
  <c r="O960" i="7"/>
  <c r="N960" i="7"/>
  <c r="P956" i="7"/>
  <c r="O956" i="7"/>
  <c r="N956" i="7"/>
  <c r="P955" i="7"/>
  <c r="O955" i="7"/>
  <c r="N955" i="7"/>
  <c r="P954" i="7"/>
  <c r="O954" i="7"/>
  <c r="N954" i="7"/>
  <c r="P953" i="7"/>
  <c r="O953" i="7"/>
  <c r="N953" i="7"/>
  <c r="P952" i="7"/>
  <c r="O952" i="7"/>
  <c r="N952" i="7"/>
  <c r="P951" i="7"/>
  <c r="O951" i="7"/>
  <c r="N951" i="7"/>
  <c r="P950" i="7"/>
  <c r="O950" i="7"/>
  <c r="N950" i="7"/>
  <c r="P949" i="7"/>
  <c r="O949" i="7"/>
  <c r="N949" i="7"/>
  <c r="P948" i="7"/>
  <c r="O948" i="7"/>
  <c r="N948" i="7"/>
  <c r="P947" i="7"/>
  <c r="O947" i="7"/>
  <c r="N947" i="7"/>
  <c r="P946" i="7"/>
  <c r="O946" i="7"/>
  <c r="N946" i="7"/>
  <c r="P945" i="7"/>
  <c r="O945" i="7"/>
  <c r="N945" i="7"/>
  <c r="P944" i="7"/>
  <c r="O944" i="7"/>
  <c r="N944" i="7"/>
  <c r="P943" i="7"/>
  <c r="O943" i="7"/>
  <c r="N943" i="7"/>
  <c r="P942" i="7"/>
  <c r="O942" i="7"/>
  <c r="N942" i="7"/>
  <c r="P941" i="7"/>
  <c r="O941" i="7"/>
  <c r="N941" i="7"/>
  <c r="P940" i="7"/>
  <c r="O940" i="7"/>
  <c r="N940" i="7"/>
  <c r="P939" i="7"/>
  <c r="O939" i="7"/>
  <c r="N939" i="7"/>
  <c r="P938" i="7"/>
  <c r="O938" i="7"/>
  <c r="N938" i="7"/>
  <c r="P937" i="7"/>
  <c r="O937" i="7"/>
  <c r="N937" i="7"/>
  <c r="P936" i="7"/>
  <c r="O936" i="7"/>
  <c r="N936" i="7"/>
  <c r="P935" i="7"/>
  <c r="O935" i="7"/>
  <c r="N935" i="7"/>
  <c r="P934" i="7"/>
  <c r="O934" i="7"/>
  <c r="N934" i="7"/>
  <c r="P933" i="7"/>
  <c r="O933" i="7"/>
  <c r="N933" i="7"/>
  <c r="P932" i="7"/>
  <c r="O932" i="7"/>
  <c r="N932" i="7"/>
  <c r="P931" i="7"/>
  <c r="O931" i="7"/>
  <c r="N931" i="7"/>
  <c r="P930" i="7"/>
  <c r="O930" i="7"/>
  <c r="N930" i="7"/>
  <c r="P929" i="7"/>
  <c r="O929" i="7"/>
  <c r="N929" i="7"/>
  <c r="P928" i="7"/>
  <c r="O928" i="7"/>
  <c r="N928" i="7"/>
  <c r="P927" i="7"/>
  <c r="O927" i="7"/>
  <c r="N927" i="7"/>
  <c r="P923" i="7"/>
  <c r="O923" i="7"/>
  <c r="N923" i="7"/>
  <c r="P922" i="7"/>
  <c r="O922" i="7"/>
  <c r="N922" i="7"/>
  <c r="P921" i="7"/>
  <c r="O921" i="7"/>
  <c r="N921" i="7"/>
  <c r="P920" i="7"/>
  <c r="O920" i="7"/>
  <c r="N920" i="7"/>
  <c r="P919" i="7"/>
  <c r="O919" i="7"/>
  <c r="N919" i="7"/>
  <c r="P918" i="7"/>
  <c r="O918" i="7"/>
  <c r="N918" i="7"/>
  <c r="P917" i="7"/>
  <c r="O917" i="7"/>
  <c r="N917" i="7"/>
  <c r="P916" i="7"/>
  <c r="O916" i="7"/>
  <c r="N916" i="7"/>
  <c r="P915" i="7"/>
  <c r="O915" i="7"/>
  <c r="N915" i="7"/>
  <c r="P914" i="7"/>
  <c r="O914" i="7"/>
  <c r="N914" i="7"/>
  <c r="P913" i="7"/>
  <c r="O913" i="7"/>
  <c r="N913" i="7"/>
  <c r="P912" i="7"/>
  <c r="O912" i="7"/>
  <c r="N912" i="7"/>
  <c r="P911" i="7"/>
  <c r="O911" i="7"/>
  <c r="N911" i="7"/>
  <c r="P910" i="7"/>
  <c r="O910" i="7"/>
  <c r="N910" i="7"/>
  <c r="P909" i="7"/>
  <c r="O909" i="7"/>
  <c r="N909" i="7"/>
  <c r="P908" i="7"/>
  <c r="O908" i="7"/>
  <c r="N908" i="7"/>
  <c r="P907" i="7"/>
  <c r="O907" i="7"/>
  <c r="N907" i="7"/>
  <c r="P906" i="7"/>
  <c r="O906" i="7"/>
  <c r="N906" i="7"/>
  <c r="P905" i="7"/>
  <c r="O905" i="7"/>
  <c r="N905" i="7"/>
  <c r="P904" i="7"/>
  <c r="O904" i="7"/>
  <c r="N904" i="7"/>
  <c r="P903" i="7"/>
  <c r="O903" i="7"/>
  <c r="N903" i="7"/>
  <c r="P902" i="7"/>
  <c r="O902" i="7"/>
  <c r="N902" i="7"/>
  <c r="P901" i="7"/>
  <c r="O901" i="7"/>
  <c r="N901" i="7"/>
  <c r="P900" i="7"/>
  <c r="O900" i="7"/>
  <c r="N900" i="7"/>
  <c r="P899" i="7"/>
  <c r="O899" i="7"/>
  <c r="N899" i="7"/>
  <c r="P898" i="7"/>
  <c r="O898" i="7"/>
  <c r="N898" i="7"/>
  <c r="P897" i="7"/>
  <c r="O897" i="7"/>
  <c r="N897" i="7"/>
  <c r="P896" i="7"/>
  <c r="O896" i="7"/>
  <c r="N896" i="7"/>
  <c r="P895" i="7"/>
  <c r="O895" i="7"/>
  <c r="N895" i="7"/>
  <c r="P894" i="7"/>
  <c r="O894" i="7"/>
  <c r="N894" i="7"/>
  <c r="P890" i="7"/>
  <c r="O890" i="7"/>
  <c r="N890" i="7"/>
  <c r="P889" i="7"/>
  <c r="O889" i="7"/>
  <c r="N889" i="7"/>
  <c r="P888" i="7"/>
  <c r="O888" i="7"/>
  <c r="N888" i="7"/>
  <c r="P887" i="7"/>
  <c r="O887" i="7"/>
  <c r="N887" i="7"/>
  <c r="P886" i="7"/>
  <c r="O886" i="7"/>
  <c r="N886" i="7"/>
  <c r="P885" i="7"/>
  <c r="O885" i="7"/>
  <c r="N885" i="7"/>
  <c r="P884" i="7"/>
  <c r="O884" i="7"/>
  <c r="N884" i="7"/>
  <c r="P883" i="7"/>
  <c r="O883" i="7"/>
  <c r="N883" i="7"/>
  <c r="P882" i="7"/>
  <c r="O882" i="7"/>
  <c r="N882" i="7"/>
  <c r="P881" i="7"/>
  <c r="O881" i="7"/>
  <c r="N881" i="7"/>
  <c r="P880" i="7"/>
  <c r="O880" i="7"/>
  <c r="N880" i="7"/>
  <c r="P879" i="7"/>
  <c r="O879" i="7"/>
  <c r="N879" i="7"/>
  <c r="P878" i="7"/>
  <c r="O878" i="7"/>
  <c r="N878" i="7"/>
  <c r="P877" i="7"/>
  <c r="O877" i="7"/>
  <c r="N877" i="7"/>
  <c r="P876" i="7"/>
  <c r="O876" i="7"/>
  <c r="N876" i="7"/>
  <c r="P875" i="7"/>
  <c r="O875" i="7"/>
  <c r="N875" i="7"/>
  <c r="P874" i="7"/>
  <c r="O874" i="7"/>
  <c r="N874" i="7"/>
  <c r="P873" i="7"/>
  <c r="O873" i="7"/>
  <c r="N873" i="7"/>
  <c r="P872" i="7"/>
  <c r="O872" i="7"/>
  <c r="N872" i="7"/>
  <c r="P871" i="7"/>
  <c r="O871" i="7"/>
  <c r="N871" i="7"/>
  <c r="P870" i="7"/>
  <c r="O870" i="7"/>
  <c r="N870" i="7"/>
  <c r="P869" i="7"/>
  <c r="O869" i="7"/>
  <c r="N869" i="7"/>
  <c r="P868" i="7"/>
  <c r="O868" i="7"/>
  <c r="N868" i="7"/>
  <c r="P867" i="7"/>
  <c r="O867" i="7"/>
  <c r="N867" i="7"/>
  <c r="P866" i="7"/>
  <c r="O866" i="7"/>
  <c r="N866" i="7"/>
  <c r="P865" i="7"/>
  <c r="O865" i="7"/>
  <c r="N865" i="7"/>
  <c r="P864" i="7"/>
  <c r="O864" i="7"/>
  <c r="N864" i="7"/>
  <c r="P863" i="7"/>
  <c r="O863" i="7"/>
  <c r="N863" i="7"/>
  <c r="P862" i="7"/>
  <c r="O862" i="7"/>
  <c r="N862" i="7"/>
  <c r="P861" i="7"/>
  <c r="O861" i="7"/>
  <c r="N861" i="7"/>
  <c r="P857" i="7"/>
  <c r="O857" i="7"/>
  <c r="N857" i="7"/>
  <c r="P856" i="7"/>
  <c r="O856" i="7"/>
  <c r="N856" i="7"/>
  <c r="P855" i="7"/>
  <c r="O855" i="7"/>
  <c r="N855" i="7"/>
  <c r="P854" i="7"/>
  <c r="O854" i="7"/>
  <c r="N854" i="7"/>
  <c r="P853" i="7"/>
  <c r="O853" i="7"/>
  <c r="N853" i="7"/>
  <c r="P852" i="7"/>
  <c r="O852" i="7"/>
  <c r="N852" i="7"/>
  <c r="P851" i="7"/>
  <c r="O851" i="7"/>
  <c r="N851" i="7"/>
  <c r="P850" i="7"/>
  <c r="O850" i="7"/>
  <c r="N850" i="7"/>
  <c r="P849" i="7"/>
  <c r="O849" i="7"/>
  <c r="N849" i="7"/>
  <c r="P848" i="7"/>
  <c r="O848" i="7"/>
  <c r="N848" i="7"/>
  <c r="P847" i="7"/>
  <c r="O847" i="7"/>
  <c r="N847" i="7"/>
  <c r="P846" i="7"/>
  <c r="O846" i="7"/>
  <c r="N846" i="7"/>
  <c r="P845" i="7"/>
  <c r="O845" i="7"/>
  <c r="N845" i="7"/>
  <c r="P844" i="7"/>
  <c r="O844" i="7"/>
  <c r="N844" i="7"/>
  <c r="P843" i="7"/>
  <c r="O843" i="7"/>
  <c r="N843" i="7"/>
  <c r="P842" i="7"/>
  <c r="O842" i="7"/>
  <c r="N842" i="7"/>
  <c r="P841" i="7"/>
  <c r="O841" i="7"/>
  <c r="N841" i="7"/>
  <c r="P840" i="7"/>
  <c r="O840" i="7"/>
  <c r="N840" i="7"/>
  <c r="P839" i="7"/>
  <c r="O839" i="7"/>
  <c r="N839" i="7"/>
  <c r="P838" i="7"/>
  <c r="O838" i="7"/>
  <c r="N838" i="7"/>
  <c r="P837" i="7"/>
  <c r="O837" i="7"/>
  <c r="N837" i="7"/>
  <c r="P836" i="7"/>
  <c r="O836" i="7"/>
  <c r="N836" i="7"/>
  <c r="P835" i="7"/>
  <c r="O835" i="7"/>
  <c r="N835" i="7"/>
  <c r="P834" i="7"/>
  <c r="O834" i="7"/>
  <c r="N834" i="7"/>
  <c r="P833" i="7"/>
  <c r="O833" i="7"/>
  <c r="N833" i="7"/>
  <c r="P832" i="7"/>
  <c r="O832" i="7"/>
  <c r="N832" i="7"/>
  <c r="P831" i="7"/>
  <c r="O831" i="7"/>
  <c r="N831" i="7"/>
  <c r="P830" i="7"/>
  <c r="O830" i="7"/>
  <c r="N830" i="7"/>
  <c r="P829" i="7"/>
  <c r="O829" i="7"/>
  <c r="N829" i="7"/>
  <c r="P828" i="7"/>
  <c r="O828" i="7"/>
  <c r="N828" i="7"/>
  <c r="P824" i="7"/>
  <c r="O824" i="7"/>
  <c r="N824" i="7"/>
  <c r="P823" i="7"/>
  <c r="O823" i="7"/>
  <c r="N823" i="7"/>
  <c r="P822" i="7"/>
  <c r="O822" i="7"/>
  <c r="N822" i="7"/>
  <c r="P821" i="7"/>
  <c r="O821" i="7"/>
  <c r="N821" i="7"/>
  <c r="P820" i="7"/>
  <c r="O820" i="7"/>
  <c r="N820" i="7"/>
  <c r="P819" i="7"/>
  <c r="O819" i="7"/>
  <c r="N819" i="7"/>
  <c r="P818" i="7"/>
  <c r="O818" i="7"/>
  <c r="N818" i="7"/>
  <c r="P817" i="7"/>
  <c r="O817" i="7"/>
  <c r="N817" i="7"/>
  <c r="P816" i="7"/>
  <c r="O816" i="7"/>
  <c r="N816" i="7"/>
  <c r="P815" i="7"/>
  <c r="O815" i="7"/>
  <c r="N815" i="7"/>
  <c r="P814" i="7"/>
  <c r="O814" i="7"/>
  <c r="N814" i="7"/>
  <c r="P813" i="7"/>
  <c r="O813" i="7"/>
  <c r="N813" i="7"/>
  <c r="P812" i="7"/>
  <c r="O812" i="7"/>
  <c r="N812" i="7"/>
  <c r="P811" i="7"/>
  <c r="O811" i="7"/>
  <c r="N811" i="7"/>
  <c r="P810" i="7"/>
  <c r="O810" i="7"/>
  <c r="N810" i="7"/>
  <c r="P809" i="7"/>
  <c r="O809" i="7"/>
  <c r="N809" i="7"/>
  <c r="P808" i="7"/>
  <c r="O808" i="7"/>
  <c r="N808" i="7"/>
  <c r="P807" i="7"/>
  <c r="O807" i="7"/>
  <c r="N807" i="7"/>
  <c r="P806" i="7"/>
  <c r="O806" i="7"/>
  <c r="N806" i="7"/>
  <c r="P805" i="7"/>
  <c r="O805" i="7"/>
  <c r="N805" i="7"/>
  <c r="P804" i="7"/>
  <c r="O804" i="7"/>
  <c r="N804" i="7"/>
  <c r="P803" i="7"/>
  <c r="O803" i="7"/>
  <c r="N803" i="7"/>
  <c r="P802" i="7"/>
  <c r="O802" i="7"/>
  <c r="N802" i="7"/>
  <c r="P801" i="7"/>
  <c r="O801" i="7"/>
  <c r="N801" i="7"/>
  <c r="P800" i="7"/>
  <c r="O800" i="7"/>
  <c r="N800" i="7"/>
  <c r="P799" i="7"/>
  <c r="O799" i="7"/>
  <c r="N799" i="7"/>
  <c r="P798" i="7"/>
  <c r="O798" i="7"/>
  <c r="N798" i="7"/>
  <c r="P797" i="7"/>
  <c r="O797" i="7"/>
  <c r="N797" i="7"/>
  <c r="P796" i="7"/>
  <c r="O796" i="7"/>
  <c r="N796" i="7"/>
  <c r="P795" i="7"/>
  <c r="O795" i="7"/>
  <c r="N795" i="7"/>
  <c r="P791" i="7"/>
  <c r="O791" i="7"/>
  <c r="N791" i="7"/>
  <c r="P790" i="7"/>
  <c r="O790" i="7"/>
  <c r="N790" i="7"/>
  <c r="P789" i="7"/>
  <c r="O789" i="7"/>
  <c r="N789" i="7"/>
  <c r="P788" i="7"/>
  <c r="O788" i="7"/>
  <c r="N788" i="7"/>
  <c r="P787" i="7"/>
  <c r="O787" i="7"/>
  <c r="N787" i="7"/>
  <c r="P786" i="7"/>
  <c r="O786" i="7"/>
  <c r="N786" i="7"/>
  <c r="P785" i="7"/>
  <c r="O785" i="7"/>
  <c r="N785" i="7"/>
  <c r="P784" i="7"/>
  <c r="O784" i="7"/>
  <c r="N784" i="7"/>
  <c r="P783" i="7"/>
  <c r="O783" i="7"/>
  <c r="N783" i="7"/>
  <c r="P782" i="7"/>
  <c r="O782" i="7"/>
  <c r="N782" i="7"/>
  <c r="P781" i="7"/>
  <c r="O781" i="7"/>
  <c r="N781" i="7"/>
  <c r="P780" i="7"/>
  <c r="O780" i="7"/>
  <c r="N780" i="7"/>
  <c r="P779" i="7"/>
  <c r="O779" i="7"/>
  <c r="N779" i="7"/>
  <c r="P778" i="7"/>
  <c r="O778" i="7"/>
  <c r="N778" i="7"/>
  <c r="P777" i="7"/>
  <c r="O777" i="7"/>
  <c r="N777" i="7"/>
  <c r="P776" i="7"/>
  <c r="O776" i="7"/>
  <c r="N776" i="7"/>
  <c r="P775" i="7"/>
  <c r="O775" i="7"/>
  <c r="N775" i="7"/>
  <c r="P774" i="7"/>
  <c r="O774" i="7"/>
  <c r="N774" i="7"/>
  <c r="P773" i="7"/>
  <c r="O773" i="7"/>
  <c r="N773" i="7"/>
  <c r="P772" i="7"/>
  <c r="O772" i="7"/>
  <c r="N772" i="7"/>
  <c r="P771" i="7"/>
  <c r="O771" i="7"/>
  <c r="N771" i="7"/>
  <c r="P770" i="7"/>
  <c r="O770" i="7"/>
  <c r="N770" i="7"/>
  <c r="P769" i="7"/>
  <c r="O769" i="7"/>
  <c r="N769" i="7"/>
  <c r="P768" i="7"/>
  <c r="O768" i="7"/>
  <c r="N768" i="7"/>
  <c r="P767" i="7"/>
  <c r="O767" i="7"/>
  <c r="N767" i="7"/>
  <c r="P766" i="7"/>
  <c r="O766" i="7"/>
  <c r="N766" i="7"/>
  <c r="P765" i="7"/>
  <c r="O765" i="7"/>
  <c r="N765" i="7"/>
  <c r="P764" i="7"/>
  <c r="O764" i="7"/>
  <c r="N764" i="7"/>
  <c r="P763" i="7"/>
  <c r="O763" i="7"/>
  <c r="N763" i="7"/>
  <c r="P762" i="7"/>
  <c r="O762" i="7"/>
  <c r="N762" i="7"/>
  <c r="P758" i="7"/>
  <c r="O758" i="7"/>
  <c r="N758" i="7"/>
  <c r="P757" i="7"/>
  <c r="O757" i="7"/>
  <c r="N757" i="7"/>
  <c r="P756" i="7"/>
  <c r="O756" i="7"/>
  <c r="N756" i="7"/>
  <c r="P755" i="7"/>
  <c r="O755" i="7"/>
  <c r="N755" i="7"/>
  <c r="P754" i="7"/>
  <c r="O754" i="7"/>
  <c r="N754" i="7"/>
  <c r="P753" i="7"/>
  <c r="O753" i="7"/>
  <c r="N753" i="7"/>
  <c r="P752" i="7"/>
  <c r="O752" i="7"/>
  <c r="N752" i="7"/>
  <c r="P751" i="7"/>
  <c r="O751" i="7"/>
  <c r="N751" i="7"/>
  <c r="P750" i="7"/>
  <c r="O750" i="7"/>
  <c r="N750" i="7"/>
  <c r="P749" i="7"/>
  <c r="O749" i="7"/>
  <c r="N749" i="7"/>
  <c r="P748" i="7"/>
  <c r="O748" i="7"/>
  <c r="N748" i="7"/>
  <c r="P747" i="7"/>
  <c r="O747" i="7"/>
  <c r="N747" i="7"/>
  <c r="P746" i="7"/>
  <c r="O746" i="7"/>
  <c r="N746" i="7"/>
  <c r="P745" i="7"/>
  <c r="O745" i="7"/>
  <c r="N745" i="7"/>
  <c r="P744" i="7"/>
  <c r="O744" i="7"/>
  <c r="N744" i="7"/>
  <c r="P743" i="7"/>
  <c r="O743" i="7"/>
  <c r="N743" i="7"/>
  <c r="P742" i="7"/>
  <c r="O742" i="7"/>
  <c r="N742" i="7"/>
  <c r="P741" i="7"/>
  <c r="O741" i="7"/>
  <c r="N741" i="7"/>
  <c r="P740" i="7"/>
  <c r="O740" i="7"/>
  <c r="N740" i="7"/>
  <c r="P739" i="7"/>
  <c r="O739" i="7"/>
  <c r="N739" i="7"/>
  <c r="P738" i="7"/>
  <c r="O738" i="7"/>
  <c r="N738" i="7"/>
  <c r="P737" i="7"/>
  <c r="O737" i="7"/>
  <c r="N737" i="7"/>
  <c r="P736" i="7"/>
  <c r="O736" i="7"/>
  <c r="N736" i="7"/>
  <c r="P735" i="7"/>
  <c r="O735" i="7"/>
  <c r="N735" i="7"/>
  <c r="P734" i="7"/>
  <c r="O734" i="7"/>
  <c r="N734" i="7"/>
  <c r="P733" i="7"/>
  <c r="O733" i="7"/>
  <c r="N733" i="7"/>
  <c r="P732" i="7"/>
  <c r="O732" i="7"/>
  <c r="N732" i="7"/>
  <c r="P731" i="7"/>
  <c r="O731" i="7"/>
  <c r="N731" i="7"/>
  <c r="P730" i="7"/>
  <c r="O730" i="7"/>
  <c r="N730" i="7"/>
  <c r="P729" i="7"/>
  <c r="O729" i="7"/>
  <c r="N729" i="7"/>
  <c r="P725" i="7"/>
  <c r="O725" i="7"/>
  <c r="N725" i="7"/>
  <c r="P724" i="7"/>
  <c r="O724" i="7"/>
  <c r="N724" i="7"/>
  <c r="P723" i="7"/>
  <c r="O723" i="7"/>
  <c r="N723" i="7"/>
  <c r="P722" i="7"/>
  <c r="O722" i="7"/>
  <c r="N722" i="7"/>
  <c r="P721" i="7"/>
  <c r="O721" i="7"/>
  <c r="N721" i="7"/>
  <c r="P720" i="7"/>
  <c r="O720" i="7"/>
  <c r="N720" i="7"/>
  <c r="P719" i="7"/>
  <c r="O719" i="7"/>
  <c r="N719" i="7"/>
  <c r="P718" i="7"/>
  <c r="O718" i="7"/>
  <c r="N718" i="7"/>
  <c r="P717" i="7"/>
  <c r="O717" i="7"/>
  <c r="N717" i="7"/>
  <c r="P716" i="7"/>
  <c r="O716" i="7"/>
  <c r="N716" i="7"/>
  <c r="P715" i="7"/>
  <c r="O715" i="7"/>
  <c r="N715" i="7"/>
  <c r="P714" i="7"/>
  <c r="O714" i="7"/>
  <c r="N714" i="7"/>
  <c r="P713" i="7"/>
  <c r="O713" i="7"/>
  <c r="N713" i="7"/>
  <c r="P712" i="7"/>
  <c r="O712" i="7"/>
  <c r="N712" i="7"/>
  <c r="P711" i="7"/>
  <c r="O711" i="7"/>
  <c r="N711" i="7"/>
  <c r="P710" i="7"/>
  <c r="O710" i="7"/>
  <c r="N710" i="7"/>
  <c r="P709" i="7"/>
  <c r="O709" i="7"/>
  <c r="N709" i="7"/>
  <c r="P708" i="7"/>
  <c r="O708" i="7"/>
  <c r="N708" i="7"/>
  <c r="P707" i="7"/>
  <c r="O707" i="7"/>
  <c r="N707" i="7"/>
  <c r="P706" i="7"/>
  <c r="O706" i="7"/>
  <c r="N706" i="7"/>
  <c r="P705" i="7"/>
  <c r="O705" i="7"/>
  <c r="N705" i="7"/>
  <c r="P704" i="7"/>
  <c r="O704" i="7"/>
  <c r="N704" i="7"/>
  <c r="P703" i="7"/>
  <c r="O703" i="7"/>
  <c r="N703" i="7"/>
  <c r="P702" i="7"/>
  <c r="O702" i="7"/>
  <c r="N702" i="7"/>
  <c r="P701" i="7"/>
  <c r="O701" i="7"/>
  <c r="N701" i="7"/>
  <c r="P700" i="7"/>
  <c r="O700" i="7"/>
  <c r="N700" i="7"/>
  <c r="P699" i="7"/>
  <c r="O699" i="7"/>
  <c r="N699" i="7"/>
  <c r="P698" i="7"/>
  <c r="O698" i="7"/>
  <c r="N698" i="7"/>
  <c r="P697" i="7"/>
  <c r="O697" i="7"/>
  <c r="N697" i="7"/>
  <c r="P696" i="7"/>
  <c r="O696" i="7"/>
  <c r="N696" i="7"/>
  <c r="P692" i="7"/>
  <c r="O692" i="7"/>
  <c r="N692" i="7"/>
  <c r="P691" i="7"/>
  <c r="O691" i="7"/>
  <c r="N691" i="7"/>
  <c r="P690" i="7"/>
  <c r="O690" i="7"/>
  <c r="N690" i="7"/>
  <c r="P689" i="7"/>
  <c r="O689" i="7"/>
  <c r="N689" i="7"/>
  <c r="P688" i="7"/>
  <c r="O688" i="7"/>
  <c r="N688" i="7"/>
  <c r="P687" i="7"/>
  <c r="O687" i="7"/>
  <c r="N687" i="7"/>
  <c r="P686" i="7"/>
  <c r="O686" i="7"/>
  <c r="N686" i="7"/>
  <c r="P685" i="7"/>
  <c r="O685" i="7"/>
  <c r="N685" i="7"/>
  <c r="P684" i="7"/>
  <c r="O684" i="7"/>
  <c r="N684" i="7"/>
  <c r="P683" i="7"/>
  <c r="O683" i="7"/>
  <c r="N683" i="7"/>
  <c r="P682" i="7"/>
  <c r="O682" i="7"/>
  <c r="N682" i="7"/>
  <c r="P681" i="7"/>
  <c r="O681" i="7"/>
  <c r="N681" i="7"/>
  <c r="P680" i="7"/>
  <c r="O680" i="7"/>
  <c r="N680" i="7"/>
  <c r="P679" i="7"/>
  <c r="O679" i="7"/>
  <c r="N679" i="7"/>
  <c r="P678" i="7"/>
  <c r="O678" i="7"/>
  <c r="N678" i="7"/>
  <c r="P677" i="7"/>
  <c r="O677" i="7"/>
  <c r="N677" i="7"/>
  <c r="P676" i="7"/>
  <c r="O676" i="7"/>
  <c r="N676" i="7"/>
  <c r="P675" i="7"/>
  <c r="O675" i="7"/>
  <c r="N675" i="7"/>
  <c r="P674" i="7"/>
  <c r="O674" i="7"/>
  <c r="N674" i="7"/>
  <c r="P673" i="7"/>
  <c r="O673" i="7"/>
  <c r="N673" i="7"/>
  <c r="P672" i="7"/>
  <c r="O672" i="7"/>
  <c r="N672" i="7"/>
  <c r="P671" i="7"/>
  <c r="O671" i="7"/>
  <c r="N671" i="7"/>
  <c r="P670" i="7"/>
  <c r="O670" i="7"/>
  <c r="N670" i="7"/>
  <c r="P669" i="7"/>
  <c r="O669" i="7"/>
  <c r="N669" i="7"/>
  <c r="P668" i="7"/>
  <c r="O668" i="7"/>
  <c r="N668" i="7"/>
  <c r="P667" i="7"/>
  <c r="O667" i="7"/>
  <c r="N667" i="7"/>
  <c r="P666" i="7"/>
  <c r="O666" i="7"/>
  <c r="N666" i="7"/>
  <c r="P665" i="7"/>
  <c r="O665" i="7"/>
  <c r="N665" i="7"/>
  <c r="P664" i="7"/>
  <c r="O664" i="7"/>
  <c r="N664" i="7"/>
  <c r="P663" i="7"/>
  <c r="O663" i="7"/>
  <c r="N663" i="7"/>
  <c r="P659" i="7"/>
  <c r="O659" i="7"/>
  <c r="N659" i="7"/>
  <c r="P658" i="7"/>
  <c r="O658" i="7"/>
  <c r="N658" i="7"/>
  <c r="P657" i="7"/>
  <c r="O657" i="7"/>
  <c r="N657" i="7"/>
  <c r="P656" i="7"/>
  <c r="O656" i="7"/>
  <c r="N656" i="7"/>
  <c r="P655" i="7"/>
  <c r="O655" i="7"/>
  <c r="N655" i="7"/>
  <c r="P654" i="7"/>
  <c r="O654" i="7"/>
  <c r="N654" i="7"/>
  <c r="P653" i="7"/>
  <c r="O653" i="7"/>
  <c r="N653" i="7"/>
  <c r="P652" i="7"/>
  <c r="O652" i="7"/>
  <c r="N652" i="7"/>
  <c r="P651" i="7"/>
  <c r="O651" i="7"/>
  <c r="N651" i="7"/>
  <c r="P650" i="7"/>
  <c r="O650" i="7"/>
  <c r="N650" i="7"/>
  <c r="P649" i="7"/>
  <c r="O649" i="7"/>
  <c r="N649" i="7"/>
  <c r="P648" i="7"/>
  <c r="O648" i="7"/>
  <c r="N648" i="7"/>
  <c r="P647" i="7"/>
  <c r="O647" i="7"/>
  <c r="N647" i="7"/>
  <c r="P646" i="7"/>
  <c r="O646" i="7"/>
  <c r="N646" i="7"/>
  <c r="P645" i="7"/>
  <c r="O645" i="7"/>
  <c r="N645" i="7"/>
  <c r="P644" i="7"/>
  <c r="O644" i="7"/>
  <c r="N644" i="7"/>
  <c r="P643" i="7"/>
  <c r="O643" i="7"/>
  <c r="N643" i="7"/>
  <c r="P642" i="7"/>
  <c r="O642" i="7"/>
  <c r="N642" i="7"/>
  <c r="P641" i="7"/>
  <c r="O641" i="7"/>
  <c r="N641" i="7"/>
  <c r="P640" i="7"/>
  <c r="O640" i="7"/>
  <c r="N640" i="7"/>
  <c r="P639" i="7"/>
  <c r="O639" i="7"/>
  <c r="N639" i="7"/>
  <c r="P638" i="7"/>
  <c r="O638" i="7"/>
  <c r="N638" i="7"/>
  <c r="P637" i="7"/>
  <c r="O637" i="7"/>
  <c r="N637" i="7"/>
  <c r="P636" i="7"/>
  <c r="O636" i="7"/>
  <c r="N636" i="7"/>
  <c r="P635" i="7"/>
  <c r="O635" i="7"/>
  <c r="N635" i="7"/>
  <c r="P634" i="7"/>
  <c r="O634" i="7"/>
  <c r="N634" i="7"/>
  <c r="P633" i="7"/>
  <c r="O633" i="7"/>
  <c r="N633" i="7"/>
  <c r="P632" i="7"/>
  <c r="O632" i="7"/>
  <c r="N632" i="7"/>
  <c r="P631" i="7"/>
  <c r="O631" i="7"/>
  <c r="N631" i="7"/>
  <c r="P630" i="7"/>
  <c r="O630" i="7"/>
  <c r="N630" i="7"/>
  <c r="P626" i="7"/>
  <c r="O626" i="7"/>
  <c r="N626" i="7"/>
  <c r="P625" i="7"/>
  <c r="O625" i="7"/>
  <c r="N625" i="7"/>
  <c r="P624" i="7"/>
  <c r="O624" i="7"/>
  <c r="N624" i="7"/>
  <c r="P623" i="7"/>
  <c r="O623" i="7"/>
  <c r="N623" i="7"/>
  <c r="P622" i="7"/>
  <c r="O622" i="7"/>
  <c r="N622" i="7"/>
  <c r="P621" i="7"/>
  <c r="O621" i="7"/>
  <c r="N621" i="7"/>
  <c r="P620" i="7"/>
  <c r="O620" i="7"/>
  <c r="N620" i="7"/>
  <c r="P619" i="7"/>
  <c r="O619" i="7"/>
  <c r="N619" i="7"/>
  <c r="P618" i="7"/>
  <c r="O618" i="7"/>
  <c r="N618" i="7"/>
  <c r="P617" i="7"/>
  <c r="O617" i="7"/>
  <c r="N617" i="7"/>
  <c r="P616" i="7"/>
  <c r="O616" i="7"/>
  <c r="N616" i="7"/>
  <c r="P615" i="7"/>
  <c r="O615" i="7"/>
  <c r="N615" i="7"/>
  <c r="P614" i="7"/>
  <c r="O614" i="7"/>
  <c r="N614" i="7"/>
  <c r="P613" i="7"/>
  <c r="O613" i="7"/>
  <c r="N613" i="7"/>
  <c r="P612" i="7"/>
  <c r="O612" i="7"/>
  <c r="N612" i="7"/>
  <c r="P611" i="7"/>
  <c r="O611" i="7"/>
  <c r="N611" i="7"/>
  <c r="P610" i="7"/>
  <c r="O610" i="7"/>
  <c r="N610" i="7"/>
  <c r="P609" i="7"/>
  <c r="O609" i="7"/>
  <c r="N609" i="7"/>
  <c r="P608" i="7"/>
  <c r="O608" i="7"/>
  <c r="N608" i="7"/>
  <c r="P607" i="7"/>
  <c r="O607" i="7"/>
  <c r="N607" i="7"/>
  <c r="P606" i="7"/>
  <c r="O606" i="7"/>
  <c r="N606" i="7"/>
  <c r="P605" i="7"/>
  <c r="O605" i="7"/>
  <c r="N605" i="7"/>
  <c r="P604" i="7"/>
  <c r="O604" i="7"/>
  <c r="N604" i="7"/>
  <c r="P603" i="7"/>
  <c r="O603" i="7"/>
  <c r="N603" i="7"/>
  <c r="P602" i="7"/>
  <c r="O602" i="7"/>
  <c r="N602" i="7"/>
  <c r="P601" i="7"/>
  <c r="O601" i="7"/>
  <c r="N601" i="7"/>
  <c r="P600" i="7"/>
  <c r="O600" i="7"/>
  <c r="N600" i="7"/>
  <c r="P599" i="7"/>
  <c r="O599" i="7"/>
  <c r="N599" i="7"/>
  <c r="P598" i="7"/>
  <c r="O598" i="7"/>
  <c r="N598" i="7"/>
  <c r="P597" i="7"/>
  <c r="O597" i="7"/>
  <c r="N597" i="7"/>
  <c r="P593" i="7"/>
  <c r="O593" i="7"/>
  <c r="N593" i="7"/>
  <c r="P592" i="7"/>
  <c r="O592" i="7"/>
  <c r="N592" i="7"/>
  <c r="P591" i="7"/>
  <c r="O591" i="7"/>
  <c r="N591" i="7"/>
  <c r="P590" i="7"/>
  <c r="O590" i="7"/>
  <c r="N590" i="7"/>
  <c r="P589" i="7"/>
  <c r="O589" i="7"/>
  <c r="N589" i="7"/>
  <c r="P588" i="7"/>
  <c r="O588" i="7"/>
  <c r="N588" i="7"/>
  <c r="P587" i="7"/>
  <c r="O587" i="7"/>
  <c r="N587" i="7"/>
  <c r="P586" i="7"/>
  <c r="O586" i="7"/>
  <c r="N586" i="7"/>
  <c r="P585" i="7"/>
  <c r="O585" i="7"/>
  <c r="N585" i="7"/>
  <c r="P584" i="7"/>
  <c r="O584" i="7"/>
  <c r="N584" i="7"/>
  <c r="P583" i="7"/>
  <c r="O583" i="7"/>
  <c r="N583" i="7"/>
  <c r="P582" i="7"/>
  <c r="O582" i="7"/>
  <c r="N582" i="7"/>
  <c r="P581" i="7"/>
  <c r="O581" i="7"/>
  <c r="N581" i="7"/>
  <c r="P580" i="7"/>
  <c r="O580" i="7"/>
  <c r="N580" i="7"/>
  <c r="P579" i="7"/>
  <c r="O579" i="7"/>
  <c r="N579" i="7"/>
  <c r="P578" i="7"/>
  <c r="O578" i="7"/>
  <c r="N578" i="7"/>
  <c r="P577" i="7"/>
  <c r="O577" i="7"/>
  <c r="N577" i="7"/>
  <c r="P576" i="7"/>
  <c r="O576" i="7"/>
  <c r="N576" i="7"/>
  <c r="P575" i="7"/>
  <c r="O575" i="7"/>
  <c r="N575" i="7"/>
  <c r="P574" i="7"/>
  <c r="O574" i="7"/>
  <c r="N574" i="7"/>
  <c r="P573" i="7"/>
  <c r="O573" i="7"/>
  <c r="N573" i="7"/>
  <c r="P572" i="7"/>
  <c r="O572" i="7"/>
  <c r="N572" i="7"/>
  <c r="P571" i="7"/>
  <c r="O571" i="7"/>
  <c r="N571" i="7"/>
  <c r="P570" i="7"/>
  <c r="O570" i="7"/>
  <c r="N570" i="7"/>
  <c r="P569" i="7"/>
  <c r="O569" i="7"/>
  <c r="N569" i="7"/>
  <c r="P568" i="7"/>
  <c r="O568" i="7"/>
  <c r="N568" i="7"/>
  <c r="P567" i="7"/>
  <c r="O567" i="7"/>
  <c r="N567" i="7"/>
  <c r="P566" i="7"/>
  <c r="O566" i="7"/>
  <c r="N566" i="7"/>
  <c r="P565" i="7"/>
  <c r="O565" i="7"/>
  <c r="N565" i="7"/>
  <c r="P564" i="7"/>
  <c r="O564" i="7"/>
  <c r="N564" i="7"/>
  <c r="P560" i="7"/>
  <c r="O560" i="7"/>
  <c r="N560" i="7"/>
  <c r="P559" i="7"/>
  <c r="O559" i="7"/>
  <c r="N559" i="7"/>
  <c r="P558" i="7"/>
  <c r="O558" i="7"/>
  <c r="N558" i="7"/>
  <c r="P557" i="7"/>
  <c r="O557" i="7"/>
  <c r="N557" i="7"/>
  <c r="P556" i="7"/>
  <c r="O556" i="7"/>
  <c r="N556" i="7"/>
  <c r="P555" i="7"/>
  <c r="O555" i="7"/>
  <c r="N555" i="7"/>
  <c r="P554" i="7"/>
  <c r="O554" i="7"/>
  <c r="N554" i="7"/>
  <c r="P553" i="7"/>
  <c r="O553" i="7"/>
  <c r="N553" i="7"/>
  <c r="P552" i="7"/>
  <c r="O552" i="7"/>
  <c r="N552" i="7"/>
  <c r="P551" i="7"/>
  <c r="O551" i="7"/>
  <c r="N551" i="7"/>
  <c r="P550" i="7"/>
  <c r="O550" i="7"/>
  <c r="N550" i="7"/>
  <c r="P549" i="7"/>
  <c r="O549" i="7"/>
  <c r="N549" i="7"/>
  <c r="P548" i="7"/>
  <c r="O548" i="7"/>
  <c r="N548" i="7"/>
  <c r="P547" i="7"/>
  <c r="O547" i="7"/>
  <c r="N547" i="7"/>
  <c r="P546" i="7"/>
  <c r="O546" i="7"/>
  <c r="N546" i="7"/>
  <c r="P545" i="7"/>
  <c r="O545" i="7"/>
  <c r="N545" i="7"/>
  <c r="P544" i="7"/>
  <c r="O544" i="7"/>
  <c r="N544" i="7"/>
  <c r="P543" i="7"/>
  <c r="O543" i="7"/>
  <c r="N543" i="7"/>
  <c r="P542" i="7"/>
  <c r="O542" i="7"/>
  <c r="N542" i="7"/>
  <c r="P541" i="7"/>
  <c r="O541" i="7"/>
  <c r="N541" i="7"/>
  <c r="P540" i="7"/>
  <c r="O540" i="7"/>
  <c r="N540" i="7"/>
  <c r="P539" i="7"/>
  <c r="O539" i="7"/>
  <c r="N539" i="7"/>
  <c r="P538" i="7"/>
  <c r="O538" i="7"/>
  <c r="N538" i="7"/>
  <c r="P537" i="7"/>
  <c r="O537" i="7"/>
  <c r="N537" i="7"/>
  <c r="P536" i="7"/>
  <c r="O536" i="7"/>
  <c r="N536" i="7"/>
  <c r="P535" i="7"/>
  <c r="O535" i="7"/>
  <c r="N535" i="7"/>
  <c r="P534" i="7"/>
  <c r="O534" i="7"/>
  <c r="N534" i="7"/>
  <c r="P533" i="7"/>
  <c r="O533" i="7"/>
  <c r="N533" i="7"/>
  <c r="P532" i="7"/>
  <c r="O532" i="7"/>
  <c r="N532" i="7"/>
  <c r="P531" i="7"/>
  <c r="O531" i="7"/>
  <c r="N531" i="7"/>
  <c r="P527" i="7"/>
  <c r="O527" i="7"/>
  <c r="N527" i="7"/>
  <c r="P526" i="7"/>
  <c r="O526" i="7"/>
  <c r="N526" i="7"/>
  <c r="P525" i="7"/>
  <c r="O525" i="7"/>
  <c r="N525" i="7"/>
  <c r="P524" i="7"/>
  <c r="O524" i="7"/>
  <c r="N524" i="7"/>
  <c r="P523" i="7"/>
  <c r="O523" i="7"/>
  <c r="N523" i="7"/>
  <c r="P522" i="7"/>
  <c r="O522" i="7"/>
  <c r="N522" i="7"/>
  <c r="P521" i="7"/>
  <c r="O521" i="7"/>
  <c r="N521" i="7"/>
  <c r="P520" i="7"/>
  <c r="O520" i="7"/>
  <c r="N520" i="7"/>
  <c r="P519" i="7"/>
  <c r="O519" i="7"/>
  <c r="N519" i="7"/>
  <c r="P518" i="7"/>
  <c r="O518" i="7"/>
  <c r="N518" i="7"/>
  <c r="P517" i="7"/>
  <c r="O517" i="7"/>
  <c r="N517" i="7"/>
  <c r="P516" i="7"/>
  <c r="O516" i="7"/>
  <c r="N516" i="7"/>
  <c r="P515" i="7"/>
  <c r="O515" i="7"/>
  <c r="N515" i="7"/>
  <c r="P514" i="7"/>
  <c r="O514" i="7"/>
  <c r="N514" i="7"/>
  <c r="P513" i="7"/>
  <c r="O513" i="7"/>
  <c r="N513" i="7"/>
  <c r="P512" i="7"/>
  <c r="O512" i="7"/>
  <c r="N512" i="7"/>
  <c r="P511" i="7"/>
  <c r="O511" i="7"/>
  <c r="N511" i="7"/>
  <c r="P510" i="7"/>
  <c r="O510" i="7"/>
  <c r="N510" i="7"/>
  <c r="P509" i="7"/>
  <c r="O509" i="7"/>
  <c r="N509" i="7"/>
  <c r="P508" i="7"/>
  <c r="O508" i="7"/>
  <c r="N508" i="7"/>
  <c r="P507" i="7"/>
  <c r="O507" i="7"/>
  <c r="N507" i="7"/>
  <c r="P506" i="7"/>
  <c r="O506" i="7"/>
  <c r="N506" i="7"/>
  <c r="P505" i="7"/>
  <c r="O505" i="7"/>
  <c r="N505" i="7"/>
  <c r="P504" i="7"/>
  <c r="O504" i="7"/>
  <c r="N504" i="7"/>
  <c r="P503" i="7"/>
  <c r="O503" i="7"/>
  <c r="N503" i="7"/>
  <c r="P502" i="7"/>
  <c r="O502" i="7"/>
  <c r="N502" i="7"/>
  <c r="P501" i="7"/>
  <c r="O501" i="7"/>
  <c r="N501" i="7"/>
  <c r="P500" i="7"/>
  <c r="O500" i="7"/>
  <c r="N500" i="7"/>
  <c r="P499" i="7"/>
  <c r="O499" i="7"/>
  <c r="N499" i="7"/>
  <c r="P498" i="7"/>
  <c r="O498" i="7"/>
  <c r="N498" i="7"/>
  <c r="P494" i="7"/>
  <c r="O494" i="7"/>
  <c r="N494" i="7"/>
  <c r="P493" i="7"/>
  <c r="O493" i="7"/>
  <c r="N493" i="7"/>
  <c r="P492" i="7"/>
  <c r="O492" i="7"/>
  <c r="N492" i="7"/>
  <c r="P491" i="7"/>
  <c r="O491" i="7"/>
  <c r="N491" i="7"/>
  <c r="P490" i="7"/>
  <c r="O490" i="7"/>
  <c r="N490" i="7"/>
  <c r="P489" i="7"/>
  <c r="O489" i="7"/>
  <c r="N489" i="7"/>
  <c r="P488" i="7"/>
  <c r="O488" i="7"/>
  <c r="N488" i="7"/>
  <c r="P487" i="7"/>
  <c r="O487" i="7"/>
  <c r="N487" i="7"/>
  <c r="P486" i="7"/>
  <c r="O486" i="7"/>
  <c r="N486" i="7"/>
  <c r="P485" i="7"/>
  <c r="O485" i="7"/>
  <c r="N485" i="7"/>
  <c r="P484" i="7"/>
  <c r="O484" i="7"/>
  <c r="N484" i="7"/>
  <c r="P483" i="7"/>
  <c r="O483" i="7"/>
  <c r="N483" i="7"/>
  <c r="P482" i="7"/>
  <c r="O482" i="7"/>
  <c r="N482" i="7"/>
  <c r="P481" i="7"/>
  <c r="O481" i="7"/>
  <c r="N481" i="7"/>
  <c r="P480" i="7"/>
  <c r="O480" i="7"/>
  <c r="N480" i="7"/>
  <c r="P479" i="7"/>
  <c r="O479" i="7"/>
  <c r="N479" i="7"/>
  <c r="P478" i="7"/>
  <c r="O478" i="7"/>
  <c r="N478" i="7"/>
  <c r="P477" i="7"/>
  <c r="O477" i="7"/>
  <c r="N477" i="7"/>
  <c r="P476" i="7"/>
  <c r="O476" i="7"/>
  <c r="N476" i="7"/>
  <c r="P475" i="7"/>
  <c r="O475" i="7"/>
  <c r="N475" i="7"/>
  <c r="P474" i="7"/>
  <c r="O474" i="7"/>
  <c r="N474" i="7"/>
  <c r="P473" i="7"/>
  <c r="O473" i="7"/>
  <c r="N473" i="7"/>
  <c r="P472" i="7"/>
  <c r="O472" i="7"/>
  <c r="N472" i="7"/>
  <c r="P471" i="7"/>
  <c r="O471" i="7"/>
  <c r="N471" i="7"/>
  <c r="P470" i="7"/>
  <c r="O470" i="7"/>
  <c r="N470" i="7"/>
  <c r="P469" i="7"/>
  <c r="O469" i="7"/>
  <c r="N469" i="7"/>
  <c r="P468" i="7"/>
  <c r="O468" i="7"/>
  <c r="N468" i="7"/>
  <c r="P467" i="7"/>
  <c r="O467" i="7"/>
  <c r="N467" i="7"/>
  <c r="P466" i="7"/>
  <c r="O466" i="7"/>
  <c r="N466" i="7"/>
  <c r="P465" i="7"/>
  <c r="O465" i="7"/>
  <c r="N465" i="7"/>
  <c r="P461" i="7"/>
  <c r="O461" i="7"/>
  <c r="N461" i="7"/>
  <c r="P460" i="7"/>
  <c r="O460" i="7"/>
  <c r="N460" i="7"/>
  <c r="P459" i="7"/>
  <c r="O459" i="7"/>
  <c r="N459" i="7"/>
  <c r="P458" i="7"/>
  <c r="O458" i="7"/>
  <c r="N458" i="7"/>
  <c r="P457" i="7"/>
  <c r="O457" i="7"/>
  <c r="N457" i="7"/>
  <c r="P456" i="7"/>
  <c r="O456" i="7"/>
  <c r="N456" i="7"/>
  <c r="P455" i="7"/>
  <c r="O455" i="7"/>
  <c r="N455" i="7"/>
  <c r="P454" i="7"/>
  <c r="O454" i="7"/>
  <c r="N454" i="7"/>
  <c r="P453" i="7"/>
  <c r="O453" i="7"/>
  <c r="N453" i="7"/>
  <c r="P452" i="7"/>
  <c r="O452" i="7"/>
  <c r="N452" i="7"/>
  <c r="P451" i="7"/>
  <c r="O451" i="7"/>
  <c r="N451" i="7"/>
  <c r="P450" i="7"/>
  <c r="O450" i="7"/>
  <c r="N450" i="7"/>
  <c r="P449" i="7"/>
  <c r="O449" i="7"/>
  <c r="N449" i="7"/>
  <c r="P448" i="7"/>
  <c r="O448" i="7"/>
  <c r="N448" i="7"/>
  <c r="P447" i="7"/>
  <c r="O447" i="7"/>
  <c r="N447" i="7"/>
  <c r="P446" i="7"/>
  <c r="O446" i="7"/>
  <c r="N446" i="7"/>
  <c r="P445" i="7"/>
  <c r="O445" i="7"/>
  <c r="N445" i="7"/>
  <c r="P444" i="7"/>
  <c r="O444" i="7"/>
  <c r="N444" i="7"/>
  <c r="P443" i="7"/>
  <c r="O443" i="7"/>
  <c r="N443" i="7"/>
  <c r="P442" i="7"/>
  <c r="O442" i="7"/>
  <c r="N442" i="7"/>
  <c r="P441" i="7"/>
  <c r="O441" i="7"/>
  <c r="N441" i="7"/>
  <c r="P440" i="7"/>
  <c r="O440" i="7"/>
  <c r="N440" i="7"/>
  <c r="P439" i="7"/>
  <c r="O439" i="7"/>
  <c r="N439" i="7"/>
  <c r="P438" i="7"/>
  <c r="O438" i="7"/>
  <c r="N438" i="7"/>
  <c r="P437" i="7"/>
  <c r="O437" i="7"/>
  <c r="N437" i="7"/>
  <c r="P436" i="7"/>
  <c r="O436" i="7"/>
  <c r="N436" i="7"/>
  <c r="P435" i="7"/>
  <c r="O435" i="7"/>
  <c r="N435" i="7"/>
  <c r="P434" i="7"/>
  <c r="O434" i="7"/>
  <c r="N434" i="7"/>
  <c r="P433" i="7"/>
  <c r="O433" i="7"/>
  <c r="N433" i="7"/>
  <c r="P432" i="7"/>
  <c r="O432" i="7"/>
  <c r="N432" i="7"/>
  <c r="P428" i="7"/>
  <c r="O428" i="7"/>
  <c r="N428" i="7"/>
  <c r="P427" i="7"/>
  <c r="O427" i="7"/>
  <c r="N427" i="7"/>
  <c r="P426" i="7"/>
  <c r="O426" i="7"/>
  <c r="N426" i="7"/>
  <c r="P425" i="7"/>
  <c r="O425" i="7"/>
  <c r="N425" i="7"/>
  <c r="P424" i="7"/>
  <c r="O424" i="7"/>
  <c r="N424" i="7"/>
  <c r="P423" i="7"/>
  <c r="O423" i="7"/>
  <c r="N423" i="7"/>
  <c r="P422" i="7"/>
  <c r="O422" i="7"/>
  <c r="N422" i="7"/>
  <c r="P421" i="7"/>
  <c r="O421" i="7"/>
  <c r="N421" i="7"/>
  <c r="P420" i="7"/>
  <c r="O420" i="7"/>
  <c r="N420" i="7"/>
  <c r="P419" i="7"/>
  <c r="O419" i="7"/>
  <c r="N419" i="7"/>
  <c r="P418" i="7"/>
  <c r="O418" i="7"/>
  <c r="N418" i="7"/>
  <c r="P417" i="7"/>
  <c r="O417" i="7"/>
  <c r="N417" i="7"/>
  <c r="P416" i="7"/>
  <c r="O416" i="7"/>
  <c r="N416" i="7"/>
  <c r="P415" i="7"/>
  <c r="O415" i="7"/>
  <c r="N415" i="7"/>
  <c r="P414" i="7"/>
  <c r="O414" i="7"/>
  <c r="N414" i="7"/>
  <c r="P413" i="7"/>
  <c r="O413" i="7"/>
  <c r="N413" i="7"/>
  <c r="P412" i="7"/>
  <c r="O412" i="7"/>
  <c r="N412" i="7"/>
  <c r="P411" i="7"/>
  <c r="O411" i="7"/>
  <c r="N411" i="7"/>
  <c r="P410" i="7"/>
  <c r="O410" i="7"/>
  <c r="N410" i="7"/>
  <c r="P409" i="7"/>
  <c r="O409" i="7"/>
  <c r="N409" i="7"/>
  <c r="P408" i="7"/>
  <c r="O408" i="7"/>
  <c r="N408" i="7"/>
  <c r="P407" i="7"/>
  <c r="O407" i="7"/>
  <c r="N407" i="7"/>
  <c r="P406" i="7"/>
  <c r="O406" i="7"/>
  <c r="N406" i="7"/>
  <c r="P405" i="7"/>
  <c r="O405" i="7"/>
  <c r="N405" i="7"/>
  <c r="P404" i="7"/>
  <c r="O404" i="7"/>
  <c r="N404" i="7"/>
  <c r="P403" i="7"/>
  <c r="O403" i="7"/>
  <c r="N403" i="7"/>
  <c r="P402" i="7"/>
  <c r="O402" i="7"/>
  <c r="N402" i="7"/>
  <c r="P401" i="7"/>
  <c r="O401" i="7"/>
  <c r="N401" i="7"/>
  <c r="P400" i="7"/>
  <c r="O400" i="7"/>
  <c r="N400" i="7"/>
  <c r="P399" i="7"/>
  <c r="O399" i="7"/>
  <c r="N399" i="7"/>
  <c r="P395" i="7"/>
  <c r="O395" i="7"/>
  <c r="N395" i="7"/>
  <c r="P394" i="7"/>
  <c r="O394" i="7"/>
  <c r="N394" i="7"/>
  <c r="P393" i="7"/>
  <c r="O393" i="7"/>
  <c r="N393" i="7"/>
  <c r="P392" i="7"/>
  <c r="O392" i="7"/>
  <c r="N392" i="7"/>
  <c r="P391" i="7"/>
  <c r="O391" i="7"/>
  <c r="N391" i="7"/>
  <c r="P390" i="7"/>
  <c r="O390" i="7"/>
  <c r="N390" i="7"/>
  <c r="P389" i="7"/>
  <c r="O389" i="7"/>
  <c r="N389" i="7"/>
  <c r="P388" i="7"/>
  <c r="O388" i="7"/>
  <c r="N388" i="7"/>
  <c r="P387" i="7"/>
  <c r="O387" i="7"/>
  <c r="N387" i="7"/>
  <c r="P386" i="7"/>
  <c r="O386" i="7"/>
  <c r="N386" i="7"/>
  <c r="P385" i="7"/>
  <c r="O385" i="7"/>
  <c r="N385" i="7"/>
  <c r="P384" i="7"/>
  <c r="O384" i="7"/>
  <c r="N384" i="7"/>
  <c r="P383" i="7"/>
  <c r="O383" i="7"/>
  <c r="N383" i="7"/>
  <c r="P382" i="7"/>
  <c r="O382" i="7"/>
  <c r="N382" i="7"/>
  <c r="P381" i="7"/>
  <c r="O381" i="7"/>
  <c r="N381" i="7"/>
  <c r="P380" i="7"/>
  <c r="O380" i="7"/>
  <c r="N380" i="7"/>
  <c r="P379" i="7"/>
  <c r="O379" i="7"/>
  <c r="N379" i="7"/>
  <c r="P378" i="7"/>
  <c r="O378" i="7"/>
  <c r="N378" i="7"/>
  <c r="P377" i="7"/>
  <c r="O377" i="7"/>
  <c r="N377" i="7"/>
  <c r="P376" i="7"/>
  <c r="O376" i="7"/>
  <c r="N376" i="7"/>
  <c r="P375" i="7"/>
  <c r="O375" i="7"/>
  <c r="N375" i="7"/>
  <c r="P374" i="7"/>
  <c r="O374" i="7"/>
  <c r="N374" i="7"/>
  <c r="P373" i="7"/>
  <c r="O373" i="7"/>
  <c r="N373" i="7"/>
  <c r="P372" i="7"/>
  <c r="O372" i="7"/>
  <c r="N372" i="7"/>
  <c r="P371" i="7"/>
  <c r="O371" i="7"/>
  <c r="N371" i="7"/>
  <c r="P370" i="7"/>
  <c r="O370" i="7"/>
  <c r="N370" i="7"/>
  <c r="P369" i="7"/>
  <c r="O369" i="7"/>
  <c r="N369" i="7"/>
  <c r="P368" i="7"/>
  <c r="O368" i="7"/>
  <c r="N368" i="7"/>
  <c r="P367" i="7"/>
  <c r="O367" i="7"/>
  <c r="N367" i="7"/>
  <c r="P366" i="7"/>
  <c r="O366" i="7"/>
  <c r="N366" i="7"/>
  <c r="P362" i="7"/>
  <c r="O362" i="7"/>
  <c r="N362" i="7"/>
  <c r="P361" i="7"/>
  <c r="O361" i="7"/>
  <c r="N361" i="7"/>
  <c r="P360" i="7"/>
  <c r="O360" i="7"/>
  <c r="N360" i="7"/>
  <c r="P359" i="7"/>
  <c r="O359" i="7"/>
  <c r="N359" i="7"/>
  <c r="P358" i="7"/>
  <c r="O358" i="7"/>
  <c r="N358" i="7"/>
  <c r="P357" i="7"/>
  <c r="O357" i="7"/>
  <c r="N357" i="7"/>
  <c r="P356" i="7"/>
  <c r="O356" i="7"/>
  <c r="N356" i="7"/>
  <c r="P355" i="7"/>
  <c r="O355" i="7"/>
  <c r="N355" i="7"/>
  <c r="P354" i="7"/>
  <c r="O354" i="7"/>
  <c r="N354" i="7"/>
  <c r="P353" i="7"/>
  <c r="O353" i="7"/>
  <c r="N353" i="7"/>
  <c r="P352" i="7"/>
  <c r="O352" i="7"/>
  <c r="N352" i="7"/>
  <c r="P351" i="7"/>
  <c r="O351" i="7"/>
  <c r="N351" i="7"/>
  <c r="P350" i="7"/>
  <c r="O350" i="7"/>
  <c r="N350" i="7"/>
  <c r="P349" i="7"/>
  <c r="O349" i="7"/>
  <c r="N349" i="7"/>
  <c r="P348" i="7"/>
  <c r="O348" i="7"/>
  <c r="N348" i="7"/>
  <c r="P347" i="7"/>
  <c r="O347" i="7"/>
  <c r="N347" i="7"/>
  <c r="P346" i="7"/>
  <c r="O346" i="7"/>
  <c r="N346" i="7"/>
  <c r="P345" i="7"/>
  <c r="O345" i="7"/>
  <c r="N345" i="7"/>
  <c r="P344" i="7"/>
  <c r="O344" i="7"/>
  <c r="N344" i="7"/>
  <c r="P343" i="7"/>
  <c r="O343" i="7"/>
  <c r="N343" i="7"/>
  <c r="P342" i="7"/>
  <c r="O342" i="7"/>
  <c r="N342" i="7"/>
  <c r="P341" i="7"/>
  <c r="O341" i="7"/>
  <c r="N341" i="7"/>
  <c r="P340" i="7"/>
  <c r="O340" i="7"/>
  <c r="N340" i="7"/>
  <c r="P339" i="7"/>
  <c r="O339" i="7"/>
  <c r="N339" i="7"/>
  <c r="P338" i="7"/>
  <c r="O338" i="7"/>
  <c r="N338" i="7"/>
  <c r="P337" i="7"/>
  <c r="O337" i="7"/>
  <c r="N337" i="7"/>
  <c r="P336" i="7"/>
  <c r="O336" i="7"/>
  <c r="N336" i="7"/>
  <c r="P335" i="7"/>
  <c r="O335" i="7"/>
  <c r="N335" i="7"/>
  <c r="P334" i="7"/>
  <c r="O334" i="7"/>
  <c r="N334" i="7"/>
  <c r="P333" i="7"/>
  <c r="O333" i="7"/>
  <c r="N333" i="7"/>
  <c r="P329" i="7"/>
  <c r="O329" i="7"/>
  <c r="N329" i="7"/>
  <c r="P328" i="7"/>
  <c r="O328" i="7"/>
  <c r="N328" i="7"/>
  <c r="P327" i="7"/>
  <c r="O327" i="7"/>
  <c r="N327" i="7"/>
  <c r="P326" i="7"/>
  <c r="O326" i="7"/>
  <c r="N326" i="7"/>
  <c r="P325" i="7"/>
  <c r="O325" i="7"/>
  <c r="N325" i="7"/>
  <c r="P324" i="7"/>
  <c r="O324" i="7"/>
  <c r="N324" i="7"/>
  <c r="P323" i="7"/>
  <c r="O323" i="7"/>
  <c r="N323" i="7"/>
  <c r="P322" i="7"/>
  <c r="O322" i="7"/>
  <c r="N322" i="7"/>
  <c r="P321" i="7"/>
  <c r="O321" i="7"/>
  <c r="N321" i="7"/>
  <c r="P320" i="7"/>
  <c r="O320" i="7"/>
  <c r="N320" i="7"/>
  <c r="P319" i="7"/>
  <c r="O319" i="7"/>
  <c r="N319" i="7"/>
  <c r="P318" i="7"/>
  <c r="O318" i="7"/>
  <c r="N318" i="7"/>
  <c r="P317" i="7"/>
  <c r="O317" i="7"/>
  <c r="N317" i="7"/>
  <c r="P316" i="7"/>
  <c r="O316" i="7"/>
  <c r="N316" i="7"/>
  <c r="P315" i="7"/>
  <c r="O315" i="7"/>
  <c r="N315" i="7"/>
  <c r="P314" i="7"/>
  <c r="O314" i="7"/>
  <c r="N314" i="7"/>
  <c r="P313" i="7"/>
  <c r="O313" i="7"/>
  <c r="N313" i="7"/>
  <c r="P312" i="7"/>
  <c r="O312" i="7"/>
  <c r="N312" i="7"/>
  <c r="P311" i="7"/>
  <c r="O311" i="7"/>
  <c r="N311" i="7"/>
  <c r="P310" i="7"/>
  <c r="O310" i="7"/>
  <c r="N310" i="7"/>
  <c r="P309" i="7"/>
  <c r="O309" i="7"/>
  <c r="N309" i="7"/>
  <c r="P308" i="7"/>
  <c r="O308" i="7"/>
  <c r="N308" i="7"/>
  <c r="P307" i="7"/>
  <c r="O307" i="7"/>
  <c r="N307" i="7"/>
  <c r="P306" i="7"/>
  <c r="O306" i="7"/>
  <c r="N306" i="7"/>
  <c r="P305" i="7"/>
  <c r="O305" i="7"/>
  <c r="N305" i="7"/>
  <c r="P304" i="7"/>
  <c r="O304" i="7"/>
  <c r="N304" i="7"/>
  <c r="P303" i="7"/>
  <c r="O303" i="7"/>
  <c r="N303" i="7"/>
  <c r="P302" i="7"/>
  <c r="O302" i="7"/>
  <c r="N302" i="7"/>
  <c r="P301" i="7"/>
  <c r="O301" i="7"/>
  <c r="N301" i="7"/>
  <c r="P300" i="7"/>
  <c r="O300" i="7"/>
  <c r="N300" i="7"/>
  <c r="P296" i="7"/>
  <c r="O296" i="7"/>
  <c r="N296" i="7"/>
  <c r="P295" i="7"/>
  <c r="O295" i="7"/>
  <c r="N295" i="7"/>
  <c r="P294" i="7"/>
  <c r="O294" i="7"/>
  <c r="N294" i="7"/>
  <c r="P293" i="7"/>
  <c r="O293" i="7"/>
  <c r="N293" i="7"/>
  <c r="P292" i="7"/>
  <c r="O292" i="7"/>
  <c r="N292" i="7"/>
  <c r="P291" i="7"/>
  <c r="O291" i="7"/>
  <c r="N291" i="7"/>
  <c r="P290" i="7"/>
  <c r="O290" i="7"/>
  <c r="N290" i="7"/>
  <c r="P289" i="7"/>
  <c r="O289" i="7"/>
  <c r="N289" i="7"/>
  <c r="P288" i="7"/>
  <c r="O288" i="7"/>
  <c r="N288" i="7"/>
  <c r="P287" i="7"/>
  <c r="O287" i="7"/>
  <c r="N287" i="7"/>
  <c r="P286" i="7"/>
  <c r="O286" i="7"/>
  <c r="N286" i="7"/>
  <c r="P285" i="7"/>
  <c r="O285" i="7"/>
  <c r="N285" i="7"/>
  <c r="P284" i="7"/>
  <c r="O284" i="7"/>
  <c r="N284" i="7"/>
  <c r="P283" i="7"/>
  <c r="O283" i="7"/>
  <c r="N283" i="7"/>
  <c r="P282" i="7"/>
  <c r="O282" i="7"/>
  <c r="N282" i="7"/>
  <c r="P281" i="7"/>
  <c r="O281" i="7"/>
  <c r="N281" i="7"/>
  <c r="P280" i="7"/>
  <c r="O280" i="7"/>
  <c r="N280" i="7"/>
  <c r="P279" i="7"/>
  <c r="O279" i="7"/>
  <c r="N279" i="7"/>
  <c r="P278" i="7"/>
  <c r="O278" i="7"/>
  <c r="N278" i="7"/>
  <c r="P277" i="7"/>
  <c r="O277" i="7"/>
  <c r="N277" i="7"/>
  <c r="P276" i="7"/>
  <c r="O276" i="7"/>
  <c r="N276" i="7"/>
  <c r="P275" i="7"/>
  <c r="O275" i="7"/>
  <c r="N275" i="7"/>
  <c r="P274" i="7"/>
  <c r="O274" i="7"/>
  <c r="N274" i="7"/>
  <c r="P273" i="7"/>
  <c r="O273" i="7"/>
  <c r="N273" i="7"/>
  <c r="P272" i="7"/>
  <c r="O272" i="7"/>
  <c r="N272" i="7"/>
  <c r="P271" i="7"/>
  <c r="O271" i="7"/>
  <c r="N271" i="7"/>
  <c r="P270" i="7"/>
  <c r="O270" i="7"/>
  <c r="N270" i="7"/>
  <c r="P269" i="7"/>
  <c r="O269" i="7"/>
  <c r="N269" i="7"/>
  <c r="P268" i="7"/>
  <c r="O268" i="7"/>
  <c r="N268" i="7"/>
  <c r="P267" i="7"/>
  <c r="O267" i="7"/>
  <c r="N267" i="7"/>
  <c r="P263" i="7"/>
  <c r="O263" i="7"/>
  <c r="N263" i="7"/>
  <c r="P262" i="7"/>
  <c r="O262" i="7"/>
  <c r="N262" i="7"/>
  <c r="P261" i="7"/>
  <c r="O261" i="7"/>
  <c r="N261" i="7"/>
  <c r="P260" i="7"/>
  <c r="O260" i="7"/>
  <c r="N260" i="7"/>
  <c r="P259" i="7"/>
  <c r="O259" i="7"/>
  <c r="N259" i="7"/>
  <c r="P258" i="7"/>
  <c r="O258" i="7"/>
  <c r="N258" i="7"/>
  <c r="P257" i="7"/>
  <c r="O257" i="7"/>
  <c r="N257" i="7"/>
  <c r="P256" i="7"/>
  <c r="O256" i="7"/>
  <c r="N256" i="7"/>
  <c r="P255" i="7"/>
  <c r="O255" i="7"/>
  <c r="N255" i="7"/>
  <c r="P254" i="7"/>
  <c r="O254" i="7"/>
  <c r="N254" i="7"/>
  <c r="P253" i="7"/>
  <c r="O253" i="7"/>
  <c r="N253" i="7"/>
  <c r="P252" i="7"/>
  <c r="O252" i="7"/>
  <c r="N252" i="7"/>
  <c r="P251" i="7"/>
  <c r="O251" i="7"/>
  <c r="N251" i="7"/>
  <c r="P250" i="7"/>
  <c r="O250" i="7"/>
  <c r="N250" i="7"/>
  <c r="P249" i="7"/>
  <c r="O249" i="7"/>
  <c r="N249" i="7"/>
  <c r="P248" i="7"/>
  <c r="O248" i="7"/>
  <c r="N248" i="7"/>
  <c r="P247" i="7"/>
  <c r="O247" i="7"/>
  <c r="N247" i="7"/>
  <c r="P246" i="7"/>
  <c r="O246" i="7"/>
  <c r="N246" i="7"/>
  <c r="P245" i="7"/>
  <c r="O245" i="7"/>
  <c r="N245" i="7"/>
  <c r="P244" i="7"/>
  <c r="O244" i="7"/>
  <c r="N244" i="7"/>
  <c r="P243" i="7"/>
  <c r="O243" i="7"/>
  <c r="N243" i="7"/>
  <c r="P242" i="7"/>
  <c r="O242" i="7"/>
  <c r="N242" i="7"/>
  <c r="P241" i="7"/>
  <c r="O241" i="7"/>
  <c r="N241" i="7"/>
  <c r="P240" i="7"/>
  <c r="O240" i="7"/>
  <c r="N240" i="7"/>
  <c r="P239" i="7"/>
  <c r="O239" i="7"/>
  <c r="N239" i="7"/>
  <c r="P238" i="7"/>
  <c r="O238" i="7"/>
  <c r="N238" i="7"/>
  <c r="P237" i="7"/>
  <c r="O237" i="7"/>
  <c r="N237" i="7"/>
  <c r="P236" i="7"/>
  <c r="O236" i="7"/>
  <c r="N236" i="7"/>
  <c r="P235" i="7"/>
  <c r="O235" i="7"/>
  <c r="N235" i="7"/>
  <c r="P234" i="7"/>
  <c r="O234" i="7"/>
  <c r="N234" i="7"/>
  <c r="P230" i="7"/>
  <c r="O230" i="7"/>
  <c r="N230" i="7"/>
  <c r="P229" i="7"/>
  <c r="O229" i="7"/>
  <c r="N229" i="7"/>
  <c r="P228" i="7"/>
  <c r="O228" i="7"/>
  <c r="N228" i="7"/>
  <c r="P227" i="7"/>
  <c r="O227" i="7"/>
  <c r="N227" i="7"/>
  <c r="P226" i="7"/>
  <c r="O226" i="7"/>
  <c r="N226" i="7"/>
  <c r="P225" i="7"/>
  <c r="O225" i="7"/>
  <c r="N225" i="7"/>
  <c r="P224" i="7"/>
  <c r="O224" i="7"/>
  <c r="N224" i="7"/>
  <c r="P223" i="7"/>
  <c r="O223" i="7"/>
  <c r="N223" i="7"/>
  <c r="P222" i="7"/>
  <c r="O222" i="7"/>
  <c r="N222" i="7"/>
  <c r="P221" i="7"/>
  <c r="O221" i="7"/>
  <c r="N221" i="7"/>
  <c r="P220" i="7"/>
  <c r="O220" i="7"/>
  <c r="N220" i="7"/>
  <c r="P219" i="7"/>
  <c r="O219" i="7"/>
  <c r="N219" i="7"/>
  <c r="P218" i="7"/>
  <c r="O218" i="7"/>
  <c r="N218" i="7"/>
  <c r="P217" i="7"/>
  <c r="O217" i="7"/>
  <c r="N217" i="7"/>
  <c r="P216" i="7"/>
  <c r="O216" i="7"/>
  <c r="N216" i="7"/>
  <c r="P215" i="7"/>
  <c r="O215" i="7"/>
  <c r="N215" i="7"/>
  <c r="P214" i="7"/>
  <c r="O214" i="7"/>
  <c r="N214" i="7"/>
  <c r="P213" i="7"/>
  <c r="O213" i="7"/>
  <c r="N213" i="7"/>
  <c r="P212" i="7"/>
  <c r="O212" i="7"/>
  <c r="N212" i="7"/>
  <c r="P211" i="7"/>
  <c r="O211" i="7"/>
  <c r="N211" i="7"/>
  <c r="P210" i="7"/>
  <c r="O210" i="7"/>
  <c r="N210" i="7"/>
  <c r="P209" i="7"/>
  <c r="O209" i="7"/>
  <c r="N209" i="7"/>
  <c r="P208" i="7"/>
  <c r="O208" i="7"/>
  <c r="N208" i="7"/>
  <c r="P207" i="7"/>
  <c r="O207" i="7"/>
  <c r="N207" i="7"/>
  <c r="P206" i="7"/>
  <c r="O206" i="7"/>
  <c r="N206" i="7"/>
  <c r="P205" i="7"/>
  <c r="O205" i="7"/>
  <c r="N205" i="7"/>
  <c r="P204" i="7"/>
  <c r="O204" i="7"/>
  <c r="N204" i="7"/>
  <c r="P203" i="7"/>
  <c r="O203" i="7"/>
  <c r="N203" i="7"/>
  <c r="P202" i="7"/>
  <c r="O202" i="7"/>
  <c r="N202" i="7"/>
  <c r="P201" i="7"/>
  <c r="O201" i="7"/>
  <c r="N201" i="7"/>
  <c r="P197" i="7"/>
  <c r="O197" i="7"/>
  <c r="N197" i="7"/>
  <c r="P196" i="7"/>
  <c r="O196" i="7"/>
  <c r="N196" i="7"/>
  <c r="P195" i="7"/>
  <c r="O195" i="7"/>
  <c r="N195" i="7"/>
  <c r="P194" i="7"/>
  <c r="O194" i="7"/>
  <c r="N194" i="7"/>
  <c r="P193" i="7"/>
  <c r="O193" i="7"/>
  <c r="N193" i="7"/>
  <c r="P192" i="7"/>
  <c r="O192" i="7"/>
  <c r="N192" i="7"/>
  <c r="P191" i="7"/>
  <c r="O191" i="7"/>
  <c r="N191" i="7"/>
  <c r="P190" i="7"/>
  <c r="O190" i="7"/>
  <c r="N190" i="7"/>
  <c r="P189" i="7"/>
  <c r="O189" i="7"/>
  <c r="N189" i="7"/>
  <c r="P188" i="7"/>
  <c r="O188" i="7"/>
  <c r="N188" i="7"/>
  <c r="P187" i="7"/>
  <c r="O187" i="7"/>
  <c r="N187" i="7"/>
  <c r="P186" i="7"/>
  <c r="O186" i="7"/>
  <c r="N186" i="7"/>
  <c r="P185" i="7"/>
  <c r="O185" i="7"/>
  <c r="N185" i="7"/>
  <c r="P184" i="7"/>
  <c r="O184" i="7"/>
  <c r="N184" i="7"/>
  <c r="P183" i="7"/>
  <c r="O183" i="7"/>
  <c r="N183" i="7"/>
  <c r="P182" i="7"/>
  <c r="O182" i="7"/>
  <c r="N182" i="7"/>
  <c r="P181" i="7"/>
  <c r="O181" i="7"/>
  <c r="N181" i="7"/>
  <c r="P180" i="7"/>
  <c r="O180" i="7"/>
  <c r="N180" i="7"/>
  <c r="P179" i="7"/>
  <c r="O179" i="7"/>
  <c r="N179" i="7"/>
  <c r="P178" i="7"/>
  <c r="O178" i="7"/>
  <c r="N178" i="7"/>
  <c r="P177" i="7"/>
  <c r="O177" i="7"/>
  <c r="N177" i="7"/>
  <c r="P176" i="7"/>
  <c r="O176" i="7"/>
  <c r="N176" i="7"/>
  <c r="P175" i="7"/>
  <c r="O175" i="7"/>
  <c r="N175" i="7"/>
  <c r="P174" i="7"/>
  <c r="O174" i="7"/>
  <c r="N174" i="7"/>
  <c r="P173" i="7"/>
  <c r="O173" i="7"/>
  <c r="N173" i="7"/>
  <c r="P172" i="7"/>
  <c r="O172" i="7"/>
  <c r="N172" i="7"/>
  <c r="P171" i="7"/>
  <c r="O171" i="7"/>
  <c r="N171" i="7"/>
  <c r="P170" i="7"/>
  <c r="O170" i="7"/>
  <c r="N170" i="7"/>
  <c r="P169" i="7"/>
  <c r="O169" i="7"/>
  <c r="N169" i="7"/>
  <c r="P168" i="7"/>
  <c r="O168" i="7"/>
  <c r="N168" i="7"/>
  <c r="P164" i="7"/>
  <c r="O164" i="7"/>
  <c r="N164" i="7"/>
  <c r="P163" i="7"/>
  <c r="O163" i="7"/>
  <c r="N163" i="7"/>
  <c r="P162" i="7"/>
  <c r="O162" i="7"/>
  <c r="N162" i="7"/>
  <c r="P161" i="7"/>
  <c r="O161" i="7"/>
  <c r="N161" i="7"/>
  <c r="P160" i="7"/>
  <c r="O160" i="7"/>
  <c r="N160" i="7"/>
  <c r="P159" i="7"/>
  <c r="O159" i="7"/>
  <c r="N159" i="7"/>
  <c r="P158" i="7"/>
  <c r="O158" i="7"/>
  <c r="N158" i="7"/>
  <c r="P157" i="7"/>
  <c r="O157" i="7"/>
  <c r="N157" i="7"/>
  <c r="P156" i="7"/>
  <c r="O156" i="7"/>
  <c r="N156" i="7"/>
  <c r="P155" i="7"/>
  <c r="O155" i="7"/>
  <c r="N155" i="7"/>
  <c r="P154" i="7"/>
  <c r="O154" i="7"/>
  <c r="N154" i="7"/>
  <c r="P153" i="7"/>
  <c r="O153" i="7"/>
  <c r="N153" i="7"/>
  <c r="P152" i="7"/>
  <c r="O152" i="7"/>
  <c r="N152" i="7"/>
  <c r="P151" i="7"/>
  <c r="O151" i="7"/>
  <c r="N151" i="7"/>
  <c r="P150" i="7"/>
  <c r="O150" i="7"/>
  <c r="N150" i="7"/>
  <c r="P149" i="7"/>
  <c r="O149" i="7"/>
  <c r="N149" i="7"/>
  <c r="P148" i="7"/>
  <c r="O148" i="7"/>
  <c r="N148" i="7"/>
  <c r="P147" i="7"/>
  <c r="O147" i="7"/>
  <c r="N147" i="7"/>
  <c r="P146" i="7"/>
  <c r="O146" i="7"/>
  <c r="N146" i="7"/>
  <c r="P145" i="7"/>
  <c r="O145" i="7"/>
  <c r="N145" i="7"/>
  <c r="P144" i="7"/>
  <c r="O144" i="7"/>
  <c r="N144" i="7"/>
  <c r="P143" i="7"/>
  <c r="O143" i="7"/>
  <c r="N143" i="7"/>
  <c r="P142" i="7"/>
  <c r="O142" i="7"/>
  <c r="N142" i="7"/>
  <c r="P141" i="7"/>
  <c r="O141" i="7"/>
  <c r="N141" i="7"/>
  <c r="P140" i="7"/>
  <c r="O140" i="7"/>
  <c r="N140" i="7"/>
  <c r="P139" i="7"/>
  <c r="O139" i="7"/>
  <c r="N139" i="7"/>
  <c r="P138" i="7"/>
  <c r="O138" i="7"/>
  <c r="N138" i="7"/>
  <c r="P137" i="7"/>
  <c r="O137" i="7"/>
  <c r="N137" i="7"/>
  <c r="P136" i="7"/>
  <c r="O136" i="7"/>
  <c r="N136" i="7"/>
  <c r="P135" i="7"/>
  <c r="O135" i="7"/>
  <c r="N135" i="7"/>
  <c r="P131" i="7"/>
  <c r="O131" i="7"/>
  <c r="N131" i="7"/>
  <c r="P130" i="7"/>
  <c r="O130" i="7"/>
  <c r="N130" i="7"/>
  <c r="P129" i="7"/>
  <c r="O129" i="7"/>
  <c r="N129" i="7"/>
  <c r="P128" i="7"/>
  <c r="O128" i="7"/>
  <c r="N128" i="7"/>
  <c r="P127" i="7"/>
  <c r="O127" i="7"/>
  <c r="N127" i="7"/>
  <c r="P126" i="7"/>
  <c r="O126" i="7"/>
  <c r="N126" i="7"/>
  <c r="P125" i="7"/>
  <c r="O125" i="7"/>
  <c r="N125" i="7"/>
  <c r="P124" i="7"/>
  <c r="O124" i="7"/>
  <c r="N124" i="7"/>
  <c r="P123" i="7"/>
  <c r="O123" i="7"/>
  <c r="N123" i="7"/>
  <c r="P122" i="7"/>
  <c r="O122" i="7"/>
  <c r="N122" i="7"/>
  <c r="P121" i="7"/>
  <c r="O121" i="7"/>
  <c r="N121" i="7"/>
  <c r="P120" i="7"/>
  <c r="O120" i="7"/>
  <c r="N120" i="7"/>
  <c r="P119" i="7"/>
  <c r="O119" i="7"/>
  <c r="N119" i="7"/>
  <c r="P118" i="7"/>
  <c r="O118" i="7"/>
  <c r="N118" i="7"/>
  <c r="P117" i="7"/>
  <c r="O117" i="7"/>
  <c r="N117" i="7"/>
  <c r="P116" i="7"/>
  <c r="O116" i="7"/>
  <c r="N116" i="7"/>
  <c r="P115" i="7"/>
  <c r="O115" i="7"/>
  <c r="N115" i="7"/>
  <c r="P114" i="7"/>
  <c r="O114" i="7"/>
  <c r="N114" i="7"/>
  <c r="P113" i="7"/>
  <c r="O113" i="7"/>
  <c r="N113" i="7"/>
  <c r="P112" i="7"/>
  <c r="O112" i="7"/>
  <c r="N112" i="7"/>
  <c r="P111" i="7"/>
  <c r="O111" i="7"/>
  <c r="N111" i="7"/>
  <c r="P110" i="7"/>
  <c r="O110" i="7"/>
  <c r="N110" i="7"/>
  <c r="P109" i="7"/>
  <c r="O109" i="7"/>
  <c r="N109" i="7"/>
  <c r="P108" i="7"/>
  <c r="O108" i="7"/>
  <c r="N108" i="7"/>
  <c r="P107" i="7"/>
  <c r="O107" i="7"/>
  <c r="N107" i="7"/>
  <c r="P106" i="7"/>
  <c r="O106" i="7"/>
  <c r="N106" i="7"/>
  <c r="P105" i="7"/>
  <c r="O105" i="7"/>
  <c r="N105" i="7"/>
  <c r="P104" i="7"/>
  <c r="O104" i="7"/>
  <c r="N104" i="7"/>
  <c r="P103" i="7"/>
  <c r="O103" i="7"/>
  <c r="N103" i="7"/>
  <c r="P102" i="7"/>
  <c r="O102" i="7"/>
  <c r="N102" i="7"/>
  <c r="P98" i="7"/>
  <c r="O98" i="7"/>
  <c r="N98" i="7"/>
  <c r="P97" i="7"/>
  <c r="T31" i="7" s="1"/>
  <c r="O97" i="7"/>
  <c r="N97" i="7"/>
  <c r="P96" i="7"/>
  <c r="O96" i="7"/>
  <c r="S30" i="7" s="1"/>
  <c r="N96" i="7"/>
  <c r="P95" i="7"/>
  <c r="O95" i="7"/>
  <c r="N95" i="7"/>
  <c r="P94" i="7"/>
  <c r="O94" i="7"/>
  <c r="N94" i="7"/>
  <c r="P93" i="7"/>
  <c r="T27" i="7" s="1"/>
  <c r="O93" i="7"/>
  <c r="N93" i="7"/>
  <c r="P92" i="7"/>
  <c r="O92" i="7"/>
  <c r="S26" i="7" s="1"/>
  <c r="N92" i="7"/>
  <c r="P91" i="7"/>
  <c r="O91" i="7"/>
  <c r="N91" i="7"/>
  <c r="P90" i="7"/>
  <c r="O90" i="7"/>
  <c r="N90" i="7"/>
  <c r="P89" i="7"/>
  <c r="T23" i="7" s="1"/>
  <c r="O89" i="7"/>
  <c r="N89" i="7"/>
  <c r="P88" i="7"/>
  <c r="O88" i="7"/>
  <c r="S22" i="7" s="1"/>
  <c r="N88" i="7"/>
  <c r="P87" i="7"/>
  <c r="O87" i="7"/>
  <c r="N87" i="7"/>
  <c r="P86" i="7"/>
  <c r="O86" i="7"/>
  <c r="N86" i="7"/>
  <c r="P85" i="7"/>
  <c r="T19" i="7" s="1"/>
  <c r="O85" i="7"/>
  <c r="N85" i="7"/>
  <c r="P84" i="7"/>
  <c r="O84" i="7"/>
  <c r="S18" i="7" s="1"/>
  <c r="N84" i="7"/>
  <c r="P83" i="7"/>
  <c r="O83" i="7"/>
  <c r="N83" i="7"/>
  <c r="P82" i="7"/>
  <c r="O82" i="7"/>
  <c r="N82" i="7"/>
  <c r="P81" i="7"/>
  <c r="T15" i="7" s="1"/>
  <c r="O81" i="7"/>
  <c r="N81" i="7"/>
  <c r="P80" i="7"/>
  <c r="O80" i="7"/>
  <c r="S14" i="7" s="1"/>
  <c r="N80" i="7"/>
  <c r="P79" i="7"/>
  <c r="O79" i="7"/>
  <c r="N79" i="7"/>
  <c r="P78" i="7"/>
  <c r="O78" i="7"/>
  <c r="N78" i="7"/>
  <c r="P77" i="7"/>
  <c r="T11" i="7" s="1"/>
  <c r="O77" i="7"/>
  <c r="N77" i="7"/>
  <c r="P76" i="7"/>
  <c r="O76" i="7"/>
  <c r="S10" i="7" s="1"/>
  <c r="N76" i="7"/>
  <c r="P75" i="7"/>
  <c r="O75" i="7"/>
  <c r="N75" i="7"/>
  <c r="P74" i="7"/>
  <c r="O74" i="7"/>
  <c r="N74" i="7"/>
  <c r="P73" i="7"/>
  <c r="T7" i="7" s="1"/>
  <c r="O73" i="7"/>
  <c r="N73" i="7"/>
  <c r="P72" i="7"/>
  <c r="O72" i="7"/>
  <c r="S6" i="7" s="1"/>
  <c r="N72" i="7"/>
  <c r="P71" i="7"/>
  <c r="O71" i="7"/>
  <c r="N71" i="7"/>
  <c r="P70" i="7"/>
  <c r="O70" i="7"/>
  <c r="N70" i="7"/>
  <c r="P69" i="7"/>
  <c r="T3" i="7" s="1"/>
  <c r="O69" i="7"/>
  <c r="N69" i="7"/>
  <c r="P65" i="7"/>
  <c r="O65" i="7"/>
  <c r="S32" i="7" s="1"/>
  <c r="N65" i="7"/>
  <c r="P64" i="7"/>
  <c r="O64" i="7"/>
  <c r="N64" i="7"/>
  <c r="P63" i="7"/>
  <c r="O63" i="7"/>
  <c r="N63" i="7"/>
  <c r="P62" i="7"/>
  <c r="T29" i="7" s="1"/>
  <c r="O62" i="7"/>
  <c r="N62" i="7"/>
  <c r="P61" i="7"/>
  <c r="O61" i="7"/>
  <c r="S28" i="7" s="1"/>
  <c r="N61" i="7"/>
  <c r="P60" i="7"/>
  <c r="O60" i="7"/>
  <c r="N60" i="7"/>
  <c r="P59" i="7"/>
  <c r="O59" i="7"/>
  <c r="N59" i="7"/>
  <c r="P58" i="7"/>
  <c r="T25" i="7" s="1"/>
  <c r="O58" i="7"/>
  <c r="N58" i="7"/>
  <c r="P57" i="7"/>
  <c r="O57" i="7"/>
  <c r="S24" i="7" s="1"/>
  <c r="N57" i="7"/>
  <c r="P56" i="7"/>
  <c r="O56" i="7"/>
  <c r="N56" i="7"/>
  <c r="P55" i="7"/>
  <c r="O55" i="7"/>
  <c r="N55" i="7"/>
  <c r="P54" i="7"/>
  <c r="T21" i="7" s="1"/>
  <c r="O54" i="7"/>
  <c r="N54" i="7"/>
  <c r="P53" i="7"/>
  <c r="O53" i="7"/>
  <c r="S20" i="7" s="1"/>
  <c r="N53" i="7"/>
  <c r="P52" i="7"/>
  <c r="O52" i="7"/>
  <c r="N52" i="7"/>
  <c r="P51" i="7"/>
  <c r="O51" i="7"/>
  <c r="N51" i="7"/>
  <c r="P50" i="7"/>
  <c r="T17" i="7" s="1"/>
  <c r="O50" i="7"/>
  <c r="N50" i="7"/>
  <c r="P49" i="7"/>
  <c r="O49" i="7"/>
  <c r="S16" i="7" s="1"/>
  <c r="N49" i="7"/>
  <c r="P48" i="7"/>
  <c r="O48" i="7"/>
  <c r="N48" i="7"/>
  <c r="P47" i="7"/>
  <c r="O47" i="7"/>
  <c r="N47" i="7"/>
  <c r="P46" i="7"/>
  <c r="T13" i="7" s="1"/>
  <c r="O46" i="7"/>
  <c r="N46" i="7"/>
  <c r="P45" i="7"/>
  <c r="O45" i="7"/>
  <c r="S12" i="7" s="1"/>
  <c r="N45" i="7"/>
  <c r="P44" i="7"/>
  <c r="O44" i="7"/>
  <c r="N44" i="7"/>
  <c r="P43" i="7"/>
  <c r="O43" i="7"/>
  <c r="N43" i="7"/>
  <c r="P42" i="7"/>
  <c r="T9" i="7" s="1"/>
  <c r="O42" i="7"/>
  <c r="N42" i="7"/>
  <c r="P41" i="7"/>
  <c r="O41" i="7"/>
  <c r="S8" i="7" s="1"/>
  <c r="N41" i="7"/>
  <c r="P40" i="7"/>
  <c r="O40" i="7"/>
  <c r="N40" i="7"/>
  <c r="P39" i="7"/>
  <c r="O39" i="7"/>
  <c r="N39" i="7"/>
  <c r="P38" i="7"/>
  <c r="T5" i="7" s="1"/>
  <c r="O38" i="7"/>
  <c r="N38" i="7"/>
  <c r="P37" i="7"/>
  <c r="O37" i="7"/>
  <c r="S4" i="7" s="1"/>
  <c r="N37" i="7"/>
  <c r="P36" i="7"/>
  <c r="O36" i="7"/>
  <c r="N36" i="7"/>
  <c r="R32" i="7"/>
  <c r="P32" i="7"/>
  <c r="T32" i="7" s="1"/>
  <c r="O32" i="7"/>
  <c r="N32" i="7"/>
  <c r="S31" i="7"/>
  <c r="P31" i="7"/>
  <c r="O31" i="7"/>
  <c r="N31" i="7"/>
  <c r="R31" i="7" s="1"/>
  <c r="R30" i="7"/>
  <c r="P30" i="7"/>
  <c r="T30" i="7" s="1"/>
  <c r="O30" i="7"/>
  <c r="N30" i="7"/>
  <c r="S29" i="7"/>
  <c r="P29" i="7"/>
  <c r="O29" i="7"/>
  <c r="N29" i="7"/>
  <c r="R29" i="7" s="1"/>
  <c r="R28" i="7"/>
  <c r="P28" i="7"/>
  <c r="T28" i="7" s="1"/>
  <c r="O28" i="7"/>
  <c r="N28" i="7"/>
  <c r="S27" i="7"/>
  <c r="P27" i="7"/>
  <c r="O27" i="7"/>
  <c r="N27" i="7"/>
  <c r="R27" i="7" s="1"/>
  <c r="R26" i="7"/>
  <c r="P26" i="7"/>
  <c r="T26" i="7" s="1"/>
  <c r="O26" i="7"/>
  <c r="N26" i="7"/>
  <c r="S25" i="7"/>
  <c r="P25" i="7"/>
  <c r="O25" i="7"/>
  <c r="N25" i="7"/>
  <c r="R25" i="7" s="1"/>
  <c r="R24" i="7"/>
  <c r="P24" i="7"/>
  <c r="T24" i="7" s="1"/>
  <c r="O24" i="7"/>
  <c r="N24" i="7"/>
  <c r="S23" i="7"/>
  <c r="P23" i="7"/>
  <c r="O23" i="7"/>
  <c r="N23" i="7"/>
  <c r="R23" i="7" s="1"/>
  <c r="R22" i="7"/>
  <c r="P22" i="7"/>
  <c r="T22" i="7" s="1"/>
  <c r="O22" i="7"/>
  <c r="N22" i="7"/>
  <c r="S21" i="7"/>
  <c r="P21" i="7"/>
  <c r="O21" i="7"/>
  <c r="N21" i="7"/>
  <c r="R21" i="7" s="1"/>
  <c r="R20" i="7"/>
  <c r="P20" i="7"/>
  <c r="T20" i="7" s="1"/>
  <c r="O20" i="7"/>
  <c r="N20" i="7"/>
  <c r="S19" i="7"/>
  <c r="P19" i="7"/>
  <c r="O19" i="7"/>
  <c r="N19" i="7"/>
  <c r="R19" i="7" s="1"/>
  <c r="R18" i="7"/>
  <c r="P18" i="7"/>
  <c r="T18" i="7" s="1"/>
  <c r="O18" i="7"/>
  <c r="N18" i="7"/>
  <c r="S17" i="7"/>
  <c r="P17" i="7"/>
  <c r="O17" i="7"/>
  <c r="N17" i="7"/>
  <c r="R17" i="7" s="1"/>
  <c r="R16" i="7"/>
  <c r="P16" i="7"/>
  <c r="T16" i="7" s="1"/>
  <c r="O16" i="7"/>
  <c r="N16" i="7"/>
  <c r="S15" i="7"/>
  <c r="P15" i="7"/>
  <c r="O15" i="7"/>
  <c r="N15" i="7"/>
  <c r="R15" i="7" s="1"/>
  <c r="R14" i="7"/>
  <c r="P14" i="7"/>
  <c r="T14" i="7" s="1"/>
  <c r="O14" i="7"/>
  <c r="N14" i="7"/>
  <c r="S13" i="7"/>
  <c r="P13" i="7"/>
  <c r="O13" i="7"/>
  <c r="N13" i="7"/>
  <c r="R13" i="7" s="1"/>
  <c r="R12" i="7"/>
  <c r="P12" i="7"/>
  <c r="T12" i="7" s="1"/>
  <c r="O12" i="7"/>
  <c r="N12" i="7"/>
  <c r="S11" i="7"/>
  <c r="P11" i="7"/>
  <c r="O11" i="7"/>
  <c r="N11" i="7"/>
  <c r="R11" i="7" s="1"/>
  <c r="R10" i="7"/>
  <c r="P10" i="7"/>
  <c r="T10" i="7" s="1"/>
  <c r="O10" i="7"/>
  <c r="N10" i="7"/>
  <c r="S9" i="7"/>
  <c r="P9" i="7"/>
  <c r="O9" i="7"/>
  <c r="N9" i="7"/>
  <c r="R9" i="7" s="1"/>
  <c r="R8" i="7"/>
  <c r="P8" i="7"/>
  <c r="T8" i="7" s="1"/>
  <c r="O8" i="7"/>
  <c r="N8" i="7"/>
  <c r="S7" i="7"/>
  <c r="P7" i="7"/>
  <c r="O7" i="7"/>
  <c r="N7" i="7"/>
  <c r="R7" i="7" s="1"/>
  <c r="R6" i="7"/>
  <c r="P6" i="7"/>
  <c r="T6" i="7" s="1"/>
  <c r="O6" i="7"/>
  <c r="N6" i="7"/>
  <c r="S5" i="7"/>
  <c r="P5" i="7"/>
  <c r="O5" i="7"/>
  <c r="N5" i="7"/>
  <c r="R5" i="7" s="1"/>
  <c r="R4" i="7"/>
  <c r="P4" i="7"/>
  <c r="T4" i="7" s="1"/>
  <c r="O4" i="7"/>
  <c r="N4" i="7"/>
  <c r="S3" i="7"/>
  <c r="P3" i="7"/>
  <c r="O3" i="7"/>
  <c r="N3" i="7"/>
  <c r="R3" i="7" s="1"/>
  <c r="P1022" i="6"/>
  <c r="O1022" i="6"/>
  <c r="N1022" i="6"/>
  <c r="P1021" i="6"/>
  <c r="O1021" i="6"/>
  <c r="N1021" i="6"/>
  <c r="P1020" i="6"/>
  <c r="O1020" i="6"/>
  <c r="N1020" i="6"/>
  <c r="P1019" i="6"/>
  <c r="O1019" i="6"/>
  <c r="N1019" i="6"/>
  <c r="P1018" i="6"/>
  <c r="O1018" i="6"/>
  <c r="N1018" i="6"/>
  <c r="P1017" i="6"/>
  <c r="O1017" i="6"/>
  <c r="N1017" i="6"/>
  <c r="P1016" i="6"/>
  <c r="O1016" i="6"/>
  <c r="N1016" i="6"/>
  <c r="P1015" i="6"/>
  <c r="O1015" i="6"/>
  <c r="N1015" i="6"/>
  <c r="P1014" i="6"/>
  <c r="O1014" i="6"/>
  <c r="N1014" i="6"/>
  <c r="P1013" i="6"/>
  <c r="O1013" i="6"/>
  <c r="N1013" i="6"/>
  <c r="P1012" i="6"/>
  <c r="O1012" i="6"/>
  <c r="N1012" i="6"/>
  <c r="P1011" i="6"/>
  <c r="O1011" i="6"/>
  <c r="N1011" i="6"/>
  <c r="P1010" i="6"/>
  <c r="O1010" i="6"/>
  <c r="N1010" i="6"/>
  <c r="P1009" i="6"/>
  <c r="O1009" i="6"/>
  <c r="N1009" i="6"/>
  <c r="P1008" i="6"/>
  <c r="O1008" i="6"/>
  <c r="N1008" i="6"/>
  <c r="P1007" i="6"/>
  <c r="O1007" i="6"/>
  <c r="N1007" i="6"/>
  <c r="P1006" i="6"/>
  <c r="O1006" i="6"/>
  <c r="N1006" i="6"/>
  <c r="P1005" i="6"/>
  <c r="O1005" i="6"/>
  <c r="N1005" i="6"/>
  <c r="P1004" i="6"/>
  <c r="O1004" i="6"/>
  <c r="N1004" i="6"/>
  <c r="P1003" i="6"/>
  <c r="O1003" i="6"/>
  <c r="N1003" i="6"/>
  <c r="P1002" i="6"/>
  <c r="O1002" i="6"/>
  <c r="N1002" i="6"/>
  <c r="P1001" i="6"/>
  <c r="O1001" i="6"/>
  <c r="N1001" i="6"/>
  <c r="P1000" i="6"/>
  <c r="O1000" i="6"/>
  <c r="N1000" i="6"/>
  <c r="P999" i="6"/>
  <c r="O999" i="6"/>
  <c r="N999" i="6"/>
  <c r="P998" i="6"/>
  <c r="O998" i="6"/>
  <c r="N998" i="6"/>
  <c r="P997" i="6"/>
  <c r="O997" i="6"/>
  <c r="N997" i="6"/>
  <c r="P996" i="6"/>
  <c r="O996" i="6"/>
  <c r="N996" i="6"/>
  <c r="P995" i="6"/>
  <c r="O995" i="6"/>
  <c r="N995" i="6"/>
  <c r="P994" i="6"/>
  <c r="O994" i="6"/>
  <c r="N994" i="6"/>
  <c r="P993" i="6"/>
  <c r="O993" i="6"/>
  <c r="N993" i="6"/>
  <c r="P989" i="6"/>
  <c r="O989" i="6"/>
  <c r="N989" i="6"/>
  <c r="P988" i="6"/>
  <c r="O988" i="6"/>
  <c r="N988" i="6"/>
  <c r="P987" i="6"/>
  <c r="O987" i="6"/>
  <c r="N987" i="6"/>
  <c r="P986" i="6"/>
  <c r="O986" i="6"/>
  <c r="N986" i="6"/>
  <c r="P985" i="6"/>
  <c r="O985" i="6"/>
  <c r="N985" i="6"/>
  <c r="P984" i="6"/>
  <c r="O984" i="6"/>
  <c r="N984" i="6"/>
  <c r="P983" i="6"/>
  <c r="O983" i="6"/>
  <c r="N983" i="6"/>
  <c r="P982" i="6"/>
  <c r="O982" i="6"/>
  <c r="N982" i="6"/>
  <c r="P981" i="6"/>
  <c r="O981" i="6"/>
  <c r="N981" i="6"/>
  <c r="P980" i="6"/>
  <c r="O980" i="6"/>
  <c r="N980" i="6"/>
  <c r="P979" i="6"/>
  <c r="O979" i="6"/>
  <c r="N979" i="6"/>
  <c r="P978" i="6"/>
  <c r="O978" i="6"/>
  <c r="N978" i="6"/>
  <c r="P977" i="6"/>
  <c r="O977" i="6"/>
  <c r="N977" i="6"/>
  <c r="P976" i="6"/>
  <c r="O976" i="6"/>
  <c r="N976" i="6"/>
  <c r="P975" i="6"/>
  <c r="O975" i="6"/>
  <c r="N975" i="6"/>
  <c r="P974" i="6"/>
  <c r="O974" i="6"/>
  <c r="N974" i="6"/>
  <c r="P973" i="6"/>
  <c r="O973" i="6"/>
  <c r="N973" i="6"/>
  <c r="P972" i="6"/>
  <c r="O972" i="6"/>
  <c r="N972" i="6"/>
  <c r="P971" i="6"/>
  <c r="O971" i="6"/>
  <c r="N971" i="6"/>
  <c r="P970" i="6"/>
  <c r="O970" i="6"/>
  <c r="N970" i="6"/>
  <c r="P969" i="6"/>
  <c r="O969" i="6"/>
  <c r="N969" i="6"/>
  <c r="P968" i="6"/>
  <c r="O968" i="6"/>
  <c r="N968" i="6"/>
  <c r="P967" i="6"/>
  <c r="O967" i="6"/>
  <c r="N967" i="6"/>
  <c r="P966" i="6"/>
  <c r="O966" i="6"/>
  <c r="N966" i="6"/>
  <c r="P965" i="6"/>
  <c r="O965" i="6"/>
  <c r="N965" i="6"/>
  <c r="P964" i="6"/>
  <c r="O964" i="6"/>
  <c r="N964" i="6"/>
  <c r="P963" i="6"/>
  <c r="O963" i="6"/>
  <c r="N963" i="6"/>
  <c r="P962" i="6"/>
  <c r="O962" i="6"/>
  <c r="N962" i="6"/>
  <c r="P961" i="6"/>
  <c r="O961" i="6"/>
  <c r="N961" i="6"/>
  <c r="P960" i="6"/>
  <c r="O960" i="6"/>
  <c r="N960" i="6"/>
  <c r="P956" i="6"/>
  <c r="O956" i="6"/>
  <c r="N956" i="6"/>
  <c r="P955" i="6"/>
  <c r="O955" i="6"/>
  <c r="N955" i="6"/>
  <c r="P954" i="6"/>
  <c r="O954" i="6"/>
  <c r="N954" i="6"/>
  <c r="P953" i="6"/>
  <c r="O953" i="6"/>
  <c r="N953" i="6"/>
  <c r="P952" i="6"/>
  <c r="O952" i="6"/>
  <c r="N952" i="6"/>
  <c r="P951" i="6"/>
  <c r="O951" i="6"/>
  <c r="N951" i="6"/>
  <c r="P950" i="6"/>
  <c r="O950" i="6"/>
  <c r="N950" i="6"/>
  <c r="P949" i="6"/>
  <c r="O949" i="6"/>
  <c r="N949" i="6"/>
  <c r="P948" i="6"/>
  <c r="O948" i="6"/>
  <c r="N948" i="6"/>
  <c r="P947" i="6"/>
  <c r="O947" i="6"/>
  <c r="N947" i="6"/>
  <c r="P946" i="6"/>
  <c r="O946" i="6"/>
  <c r="N946" i="6"/>
  <c r="P945" i="6"/>
  <c r="O945" i="6"/>
  <c r="N945" i="6"/>
  <c r="P944" i="6"/>
  <c r="O944" i="6"/>
  <c r="N944" i="6"/>
  <c r="P943" i="6"/>
  <c r="O943" i="6"/>
  <c r="N943" i="6"/>
  <c r="P942" i="6"/>
  <c r="O942" i="6"/>
  <c r="N942" i="6"/>
  <c r="P941" i="6"/>
  <c r="O941" i="6"/>
  <c r="N941" i="6"/>
  <c r="P940" i="6"/>
  <c r="O940" i="6"/>
  <c r="N940" i="6"/>
  <c r="P939" i="6"/>
  <c r="O939" i="6"/>
  <c r="N939" i="6"/>
  <c r="P938" i="6"/>
  <c r="O938" i="6"/>
  <c r="N938" i="6"/>
  <c r="P937" i="6"/>
  <c r="O937" i="6"/>
  <c r="N937" i="6"/>
  <c r="P936" i="6"/>
  <c r="O936" i="6"/>
  <c r="N936" i="6"/>
  <c r="P935" i="6"/>
  <c r="O935" i="6"/>
  <c r="N935" i="6"/>
  <c r="P934" i="6"/>
  <c r="O934" i="6"/>
  <c r="N934" i="6"/>
  <c r="P933" i="6"/>
  <c r="O933" i="6"/>
  <c r="N933" i="6"/>
  <c r="P932" i="6"/>
  <c r="O932" i="6"/>
  <c r="N932" i="6"/>
  <c r="P931" i="6"/>
  <c r="O931" i="6"/>
  <c r="N931" i="6"/>
  <c r="P930" i="6"/>
  <c r="O930" i="6"/>
  <c r="N930" i="6"/>
  <c r="P929" i="6"/>
  <c r="O929" i="6"/>
  <c r="N929" i="6"/>
  <c r="P928" i="6"/>
  <c r="O928" i="6"/>
  <c r="N928" i="6"/>
  <c r="P927" i="6"/>
  <c r="O927" i="6"/>
  <c r="N927" i="6"/>
  <c r="P923" i="6"/>
  <c r="O923" i="6"/>
  <c r="N923" i="6"/>
  <c r="P922" i="6"/>
  <c r="O922" i="6"/>
  <c r="N922" i="6"/>
  <c r="P921" i="6"/>
  <c r="O921" i="6"/>
  <c r="N921" i="6"/>
  <c r="P920" i="6"/>
  <c r="O920" i="6"/>
  <c r="N920" i="6"/>
  <c r="P919" i="6"/>
  <c r="O919" i="6"/>
  <c r="N919" i="6"/>
  <c r="P918" i="6"/>
  <c r="O918" i="6"/>
  <c r="N918" i="6"/>
  <c r="P917" i="6"/>
  <c r="O917" i="6"/>
  <c r="N917" i="6"/>
  <c r="P916" i="6"/>
  <c r="O916" i="6"/>
  <c r="N916" i="6"/>
  <c r="P915" i="6"/>
  <c r="O915" i="6"/>
  <c r="N915" i="6"/>
  <c r="P914" i="6"/>
  <c r="O914" i="6"/>
  <c r="N914" i="6"/>
  <c r="P913" i="6"/>
  <c r="O913" i="6"/>
  <c r="N913" i="6"/>
  <c r="P912" i="6"/>
  <c r="O912" i="6"/>
  <c r="N912" i="6"/>
  <c r="P911" i="6"/>
  <c r="O911" i="6"/>
  <c r="N911" i="6"/>
  <c r="P910" i="6"/>
  <c r="O910" i="6"/>
  <c r="N910" i="6"/>
  <c r="P909" i="6"/>
  <c r="O909" i="6"/>
  <c r="N909" i="6"/>
  <c r="P908" i="6"/>
  <c r="O908" i="6"/>
  <c r="N908" i="6"/>
  <c r="P907" i="6"/>
  <c r="O907" i="6"/>
  <c r="N907" i="6"/>
  <c r="P906" i="6"/>
  <c r="O906" i="6"/>
  <c r="N906" i="6"/>
  <c r="P905" i="6"/>
  <c r="O905" i="6"/>
  <c r="N905" i="6"/>
  <c r="P904" i="6"/>
  <c r="O904" i="6"/>
  <c r="N904" i="6"/>
  <c r="P903" i="6"/>
  <c r="O903" i="6"/>
  <c r="N903" i="6"/>
  <c r="P902" i="6"/>
  <c r="O902" i="6"/>
  <c r="N902" i="6"/>
  <c r="P901" i="6"/>
  <c r="O901" i="6"/>
  <c r="N901" i="6"/>
  <c r="P900" i="6"/>
  <c r="O900" i="6"/>
  <c r="N900" i="6"/>
  <c r="P899" i="6"/>
  <c r="O899" i="6"/>
  <c r="N899" i="6"/>
  <c r="P898" i="6"/>
  <c r="O898" i="6"/>
  <c r="N898" i="6"/>
  <c r="P897" i="6"/>
  <c r="O897" i="6"/>
  <c r="N897" i="6"/>
  <c r="P896" i="6"/>
  <c r="O896" i="6"/>
  <c r="N896" i="6"/>
  <c r="P895" i="6"/>
  <c r="O895" i="6"/>
  <c r="N895" i="6"/>
  <c r="P894" i="6"/>
  <c r="O894" i="6"/>
  <c r="N894" i="6"/>
  <c r="P890" i="6"/>
  <c r="O890" i="6"/>
  <c r="N890" i="6"/>
  <c r="P889" i="6"/>
  <c r="O889" i="6"/>
  <c r="N889" i="6"/>
  <c r="P888" i="6"/>
  <c r="O888" i="6"/>
  <c r="N888" i="6"/>
  <c r="P887" i="6"/>
  <c r="O887" i="6"/>
  <c r="N887" i="6"/>
  <c r="P886" i="6"/>
  <c r="O886" i="6"/>
  <c r="N886" i="6"/>
  <c r="P885" i="6"/>
  <c r="O885" i="6"/>
  <c r="N885" i="6"/>
  <c r="P884" i="6"/>
  <c r="O884" i="6"/>
  <c r="N884" i="6"/>
  <c r="P883" i="6"/>
  <c r="O883" i="6"/>
  <c r="N883" i="6"/>
  <c r="P882" i="6"/>
  <c r="O882" i="6"/>
  <c r="N882" i="6"/>
  <c r="P881" i="6"/>
  <c r="O881" i="6"/>
  <c r="N881" i="6"/>
  <c r="P880" i="6"/>
  <c r="O880" i="6"/>
  <c r="N880" i="6"/>
  <c r="P879" i="6"/>
  <c r="O879" i="6"/>
  <c r="N879" i="6"/>
  <c r="P878" i="6"/>
  <c r="O878" i="6"/>
  <c r="N878" i="6"/>
  <c r="P877" i="6"/>
  <c r="O877" i="6"/>
  <c r="N877" i="6"/>
  <c r="P876" i="6"/>
  <c r="O876" i="6"/>
  <c r="N876" i="6"/>
  <c r="P875" i="6"/>
  <c r="O875" i="6"/>
  <c r="N875" i="6"/>
  <c r="P874" i="6"/>
  <c r="O874" i="6"/>
  <c r="N874" i="6"/>
  <c r="P873" i="6"/>
  <c r="O873" i="6"/>
  <c r="N873" i="6"/>
  <c r="P872" i="6"/>
  <c r="O872" i="6"/>
  <c r="N872" i="6"/>
  <c r="P871" i="6"/>
  <c r="O871" i="6"/>
  <c r="N871" i="6"/>
  <c r="P870" i="6"/>
  <c r="O870" i="6"/>
  <c r="N870" i="6"/>
  <c r="P869" i="6"/>
  <c r="O869" i="6"/>
  <c r="N869" i="6"/>
  <c r="P868" i="6"/>
  <c r="O868" i="6"/>
  <c r="N868" i="6"/>
  <c r="P867" i="6"/>
  <c r="O867" i="6"/>
  <c r="N867" i="6"/>
  <c r="P866" i="6"/>
  <c r="O866" i="6"/>
  <c r="N866" i="6"/>
  <c r="P865" i="6"/>
  <c r="O865" i="6"/>
  <c r="N865" i="6"/>
  <c r="P864" i="6"/>
  <c r="O864" i="6"/>
  <c r="N864" i="6"/>
  <c r="P863" i="6"/>
  <c r="O863" i="6"/>
  <c r="N863" i="6"/>
  <c r="P862" i="6"/>
  <c r="O862" i="6"/>
  <c r="N862" i="6"/>
  <c r="P861" i="6"/>
  <c r="O861" i="6"/>
  <c r="N861" i="6"/>
  <c r="P857" i="6"/>
  <c r="O857" i="6"/>
  <c r="N857" i="6"/>
  <c r="P856" i="6"/>
  <c r="O856" i="6"/>
  <c r="N856" i="6"/>
  <c r="P855" i="6"/>
  <c r="O855" i="6"/>
  <c r="N855" i="6"/>
  <c r="P854" i="6"/>
  <c r="O854" i="6"/>
  <c r="N854" i="6"/>
  <c r="P853" i="6"/>
  <c r="O853" i="6"/>
  <c r="N853" i="6"/>
  <c r="P852" i="6"/>
  <c r="O852" i="6"/>
  <c r="N852" i="6"/>
  <c r="P851" i="6"/>
  <c r="O851" i="6"/>
  <c r="N851" i="6"/>
  <c r="P850" i="6"/>
  <c r="O850" i="6"/>
  <c r="N850" i="6"/>
  <c r="P849" i="6"/>
  <c r="O849" i="6"/>
  <c r="N849" i="6"/>
  <c r="P848" i="6"/>
  <c r="O848" i="6"/>
  <c r="N848" i="6"/>
  <c r="P847" i="6"/>
  <c r="O847" i="6"/>
  <c r="N847" i="6"/>
  <c r="P846" i="6"/>
  <c r="O846" i="6"/>
  <c r="N846" i="6"/>
  <c r="P845" i="6"/>
  <c r="O845" i="6"/>
  <c r="N845" i="6"/>
  <c r="P844" i="6"/>
  <c r="O844" i="6"/>
  <c r="N844" i="6"/>
  <c r="P843" i="6"/>
  <c r="O843" i="6"/>
  <c r="N843" i="6"/>
  <c r="P842" i="6"/>
  <c r="O842" i="6"/>
  <c r="N842" i="6"/>
  <c r="P841" i="6"/>
  <c r="O841" i="6"/>
  <c r="N841" i="6"/>
  <c r="P840" i="6"/>
  <c r="O840" i="6"/>
  <c r="N840" i="6"/>
  <c r="P839" i="6"/>
  <c r="O839" i="6"/>
  <c r="N839" i="6"/>
  <c r="P838" i="6"/>
  <c r="O838" i="6"/>
  <c r="N838" i="6"/>
  <c r="P837" i="6"/>
  <c r="O837" i="6"/>
  <c r="N837" i="6"/>
  <c r="P836" i="6"/>
  <c r="O836" i="6"/>
  <c r="N836" i="6"/>
  <c r="P835" i="6"/>
  <c r="O835" i="6"/>
  <c r="N835" i="6"/>
  <c r="P834" i="6"/>
  <c r="O834" i="6"/>
  <c r="N834" i="6"/>
  <c r="P833" i="6"/>
  <c r="O833" i="6"/>
  <c r="N833" i="6"/>
  <c r="P832" i="6"/>
  <c r="O832" i="6"/>
  <c r="N832" i="6"/>
  <c r="P831" i="6"/>
  <c r="O831" i="6"/>
  <c r="N831" i="6"/>
  <c r="P830" i="6"/>
  <c r="O830" i="6"/>
  <c r="N830" i="6"/>
  <c r="P829" i="6"/>
  <c r="O829" i="6"/>
  <c r="N829" i="6"/>
  <c r="P828" i="6"/>
  <c r="O828" i="6"/>
  <c r="N828" i="6"/>
  <c r="P824" i="6"/>
  <c r="O824" i="6"/>
  <c r="N824" i="6"/>
  <c r="P823" i="6"/>
  <c r="O823" i="6"/>
  <c r="N823" i="6"/>
  <c r="P822" i="6"/>
  <c r="O822" i="6"/>
  <c r="N822" i="6"/>
  <c r="P821" i="6"/>
  <c r="O821" i="6"/>
  <c r="N821" i="6"/>
  <c r="P820" i="6"/>
  <c r="O820" i="6"/>
  <c r="N820" i="6"/>
  <c r="P819" i="6"/>
  <c r="O819" i="6"/>
  <c r="N819" i="6"/>
  <c r="P818" i="6"/>
  <c r="O818" i="6"/>
  <c r="N818" i="6"/>
  <c r="P817" i="6"/>
  <c r="O817" i="6"/>
  <c r="N817" i="6"/>
  <c r="P816" i="6"/>
  <c r="O816" i="6"/>
  <c r="N816" i="6"/>
  <c r="P815" i="6"/>
  <c r="O815" i="6"/>
  <c r="N815" i="6"/>
  <c r="P814" i="6"/>
  <c r="O814" i="6"/>
  <c r="N814" i="6"/>
  <c r="P813" i="6"/>
  <c r="O813" i="6"/>
  <c r="N813" i="6"/>
  <c r="P812" i="6"/>
  <c r="O812" i="6"/>
  <c r="N812" i="6"/>
  <c r="P811" i="6"/>
  <c r="O811" i="6"/>
  <c r="N811" i="6"/>
  <c r="P810" i="6"/>
  <c r="O810" i="6"/>
  <c r="N810" i="6"/>
  <c r="P809" i="6"/>
  <c r="O809" i="6"/>
  <c r="N809" i="6"/>
  <c r="P808" i="6"/>
  <c r="O808" i="6"/>
  <c r="N808" i="6"/>
  <c r="P807" i="6"/>
  <c r="O807" i="6"/>
  <c r="N807" i="6"/>
  <c r="P806" i="6"/>
  <c r="O806" i="6"/>
  <c r="N806" i="6"/>
  <c r="P805" i="6"/>
  <c r="O805" i="6"/>
  <c r="N805" i="6"/>
  <c r="P804" i="6"/>
  <c r="O804" i="6"/>
  <c r="N804" i="6"/>
  <c r="P803" i="6"/>
  <c r="O803" i="6"/>
  <c r="N803" i="6"/>
  <c r="P802" i="6"/>
  <c r="O802" i="6"/>
  <c r="N802" i="6"/>
  <c r="P801" i="6"/>
  <c r="O801" i="6"/>
  <c r="N801" i="6"/>
  <c r="P800" i="6"/>
  <c r="O800" i="6"/>
  <c r="N800" i="6"/>
  <c r="P799" i="6"/>
  <c r="O799" i="6"/>
  <c r="N799" i="6"/>
  <c r="P798" i="6"/>
  <c r="O798" i="6"/>
  <c r="N798" i="6"/>
  <c r="P797" i="6"/>
  <c r="O797" i="6"/>
  <c r="N797" i="6"/>
  <c r="P796" i="6"/>
  <c r="O796" i="6"/>
  <c r="N796" i="6"/>
  <c r="P795" i="6"/>
  <c r="O795" i="6"/>
  <c r="N795" i="6"/>
  <c r="P791" i="6"/>
  <c r="O791" i="6"/>
  <c r="N791" i="6"/>
  <c r="P790" i="6"/>
  <c r="O790" i="6"/>
  <c r="N790" i="6"/>
  <c r="P789" i="6"/>
  <c r="O789" i="6"/>
  <c r="N789" i="6"/>
  <c r="P788" i="6"/>
  <c r="O788" i="6"/>
  <c r="N788" i="6"/>
  <c r="P787" i="6"/>
  <c r="O787" i="6"/>
  <c r="N787" i="6"/>
  <c r="P786" i="6"/>
  <c r="O786" i="6"/>
  <c r="N786" i="6"/>
  <c r="P785" i="6"/>
  <c r="O785" i="6"/>
  <c r="N785" i="6"/>
  <c r="P784" i="6"/>
  <c r="O784" i="6"/>
  <c r="N784" i="6"/>
  <c r="P783" i="6"/>
  <c r="O783" i="6"/>
  <c r="N783" i="6"/>
  <c r="P782" i="6"/>
  <c r="O782" i="6"/>
  <c r="N782" i="6"/>
  <c r="P781" i="6"/>
  <c r="O781" i="6"/>
  <c r="N781" i="6"/>
  <c r="P780" i="6"/>
  <c r="O780" i="6"/>
  <c r="N780" i="6"/>
  <c r="P779" i="6"/>
  <c r="O779" i="6"/>
  <c r="N779" i="6"/>
  <c r="P778" i="6"/>
  <c r="O778" i="6"/>
  <c r="N778" i="6"/>
  <c r="P777" i="6"/>
  <c r="O777" i="6"/>
  <c r="N777" i="6"/>
  <c r="P776" i="6"/>
  <c r="O776" i="6"/>
  <c r="N776" i="6"/>
  <c r="P775" i="6"/>
  <c r="O775" i="6"/>
  <c r="N775" i="6"/>
  <c r="P774" i="6"/>
  <c r="O774" i="6"/>
  <c r="N774" i="6"/>
  <c r="P773" i="6"/>
  <c r="O773" i="6"/>
  <c r="N773" i="6"/>
  <c r="P772" i="6"/>
  <c r="O772" i="6"/>
  <c r="N772" i="6"/>
  <c r="P771" i="6"/>
  <c r="O771" i="6"/>
  <c r="N771" i="6"/>
  <c r="P770" i="6"/>
  <c r="O770" i="6"/>
  <c r="N770" i="6"/>
  <c r="P769" i="6"/>
  <c r="O769" i="6"/>
  <c r="N769" i="6"/>
  <c r="P768" i="6"/>
  <c r="O768" i="6"/>
  <c r="N768" i="6"/>
  <c r="P767" i="6"/>
  <c r="O767" i="6"/>
  <c r="N767" i="6"/>
  <c r="P766" i="6"/>
  <c r="O766" i="6"/>
  <c r="N766" i="6"/>
  <c r="P765" i="6"/>
  <c r="O765" i="6"/>
  <c r="N765" i="6"/>
  <c r="P764" i="6"/>
  <c r="O764" i="6"/>
  <c r="N764" i="6"/>
  <c r="P763" i="6"/>
  <c r="O763" i="6"/>
  <c r="N763" i="6"/>
  <c r="P762" i="6"/>
  <c r="O762" i="6"/>
  <c r="N762" i="6"/>
  <c r="P758" i="6"/>
  <c r="O758" i="6"/>
  <c r="N758" i="6"/>
  <c r="P757" i="6"/>
  <c r="O757" i="6"/>
  <c r="N757" i="6"/>
  <c r="P756" i="6"/>
  <c r="O756" i="6"/>
  <c r="N756" i="6"/>
  <c r="P755" i="6"/>
  <c r="O755" i="6"/>
  <c r="N755" i="6"/>
  <c r="P754" i="6"/>
  <c r="O754" i="6"/>
  <c r="N754" i="6"/>
  <c r="P753" i="6"/>
  <c r="O753" i="6"/>
  <c r="N753" i="6"/>
  <c r="P752" i="6"/>
  <c r="O752" i="6"/>
  <c r="N752" i="6"/>
  <c r="P751" i="6"/>
  <c r="O751" i="6"/>
  <c r="N751" i="6"/>
  <c r="P750" i="6"/>
  <c r="O750" i="6"/>
  <c r="N750" i="6"/>
  <c r="P749" i="6"/>
  <c r="O749" i="6"/>
  <c r="N749" i="6"/>
  <c r="P748" i="6"/>
  <c r="O748" i="6"/>
  <c r="N748" i="6"/>
  <c r="P747" i="6"/>
  <c r="O747" i="6"/>
  <c r="N747" i="6"/>
  <c r="P746" i="6"/>
  <c r="O746" i="6"/>
  <c r="N746" i="6"/>
  <c r="P745" i="6"/>
  <c r="O745" i="6"/>
  <c r="N745" i="6"/>
  <c r="P744" i="6"/>
  <c r="O744" i="6"/>
  <c r="N744" i="6"/>
  <c r="P743" i="6"/>
  <c r="O743" i="6"/>
  <c r="N743" i="6"/>
  <c r="P742" i="6"/>
  <c r="O742" i="6"/>
  <c r="N742" i="6"/>
  <c r="P741" i="6"/>
  <c r="O741" i="6"/>
  <c r="N741" i="6"/>
  <c r="P740" i="6"/>
  <c r="O740" i="6"/>
  <c r="N740" i="6"/>
  <c r="P739" i="6"/>
  <c r="O739" i="6"/>
  <c r="N739" i="6"/>
  <c r="P738" i="6"/>
  <c r="O738" i="6"/>
  <c r="N738" i="6"/>
  <c r="P737" i="6"/>
  <c r="O737" i="6"/>
  <c r="N737" i="6"/>
  <c r="P736" i="6"/>
  <c r="O736" i="6"/>
  <c r="N736" i="6"/>
  <c r="P735" i="6"/>
  <c r="O735" i="6"/>
  <c r="N735" i="6"/>
  <c r="P734" i="6"/>
  <c r="O734" i="6"/>
  <c r="N734" i="6"/>
  <c r="P733" i="6"/>
  <c r="O733" i="6"/>
  <c r="N733" i="6"/>
  <c r="P732" i="6"/>
  <c r="O732" i="6"/>
  <c r="N732" i="6"/>
  <c r="P731" i="6"/>
  <c r="O731" i="6"/>
  <c r="N731" i="6"/>
  <c r="P730" i="6"/>
  <c r="O730" i="6"/>
  <c r="N730" i="6"/>
  <c r="P729" i="6"/>
  <c r="O729" i="6"/>
  <c r="N729" i="6"/>
  <c r="P725" i="6"/>
  <c r="O725" i="6"/>
  <c r="N725" i="6"/>
  <c r="P724" i="6"/>
  <c r="O724" i="6"/>
  <c r="N724" i="6"/>
  <c r="P723" i="6"/>
  <c r="O723" i="6"/>
  <c r="N723" i="6"/>
  <c r="P722" i="6"/>
  <c r="O722" i="6"/>
  <c r="N722" i="6"/>
  <c r="P721" i="6"/>
  <c r="O721" i="6"/>
  <c r="N721" i="6"/>
  <c r="P720" i="6"/>
  <c r="O720" i="6"/>
  <c r="N720" i="6"/>
  <c r="P719" i="6"/>
  <c r="O719" i="6"/>
  <c r="N719" i="6"/>
  <c r="P718" i="6"/>
  <c r="O718" i="6"/>
  <c r="N718" i="6"/>
  <c r="P717" i="6"/>
  <c r="O717" i="6"/>
  <c r="N717" i="6"/>
  <c r="P716" i="6"/>
  <c r="O716" i="6"/>
  <c r="N716" i="6"/>
  <c r="P715" i="6"/>
  <c r="O715" i="6"/>
  <c r="N715" i="6"/>
  <c r="P714" i="6"/>
  <c r="O714" i="6"/>
  <c r="N714" i="6"/>
  <c r="P713" i="6"/>
  <c r="O713" i="6"/>
  <c r="N713" i="6"/>
  <c r="P712" i="6"/>
  <c r="O712" i="6"/>
  <c r="N712" i="6"/>
  <c r="P711" i="6"/>
  <c r="O711" i="6"/>
  <c r="N711" i="6"/>
  <c r="P710" i="6"/>
  <c r="O710" i="6"/>
  <c r="N710" i="6"/>
  <c r="P709" i="6"/>
  <c r="O709" i="6"/>
  <c r="N709" i="6"/>
  <c r="P708" i="6"/>
  <c r="O708" i="6"/>
  <c r="N708" i="6"/>
  <c r="P707" i="6"/>
  <c r="O707" i="6"/>
  <c r="N707" i="6"/>
  <c r="P706" i="6"/>
  <c r="O706" i="6"/>
  <c r="N706" i="6"/>
  <c r="P705" i="6"/>
  <c r="O705" i="6"/>
  <c r="N705" i="6"/>
  <c r="P704" i="6"/>
  <c r="O704" i="6"/>
  <c r="N704" i="6"/>
  <c r="P703" i="6"/>
  <c r="O703" i="6"/>
  <c r="N703" i="6"/>
  <c r="P702" i="6"/>
  <c r="O702" i="6"/>
  <c r="N702" i="6"/>
  <c r="P701" i="6"/>
  <c r="O701" i="6"/>
  <c r="N701" i="6"/>
  <c r="P700" i="6"/>
  <c r="O700" i="6"/>
  <c r="N700" i="6"/>
  <c r="P699" i="6"/>
  <c r="O699" i="6"/>
  <c r="N699" i="6"/>
  <c r="P698" i="6"/>
  <c r="O698" i="6"/>
  <c r="N698" i="6"/>
  <c r="P697" i="6"/>
  <c r="O697" i="6"/>
  <c r="N697" i="6"/>
  <c r="P696" i="6"/>
  <c r="O696" i="6"/>
  <c r="N696" i="6"/>
  <c r="P692" i="6"/>
  <c r="O692" i="6"/>
  <c r="N692" i="6"/>
  <c r="P691" i="6"/>
  <c r="O691" i="6"/>
  <c r="N691" i="6"/>
  <c r="P690" i="6"/>
  <c r="O690" i="6"/>
  <c r="N690" i="6"/>
  <c r="P689" i="6"/>
  <c r="O689" i="6"/>
  <c r="N689" i="6"/>
  <c r="P688" i="6"/>
  <c r="O688" i="6"/>
  <c r="N688" i="6"/>
  <c r="P687" i="6"/>
  <c r="O687" i="6"/>
  <c r="N687" i="6"/>
  <c r="P686" i="6"/>
  <c r="O686" i="6"/>
  <c r="N686" i="6"/>
  <c r="P685" i="6"/>
  <c r="O685" i="6"/>
  <c r="N685" i="6"/>
  <c r="P684" i="6"/>
  <c r="O684" i="6"/>
  <c r="N684" i="6"/>
  <c r="P683" i="6"/>
  <c r="O683" i="6"/>
  <c r="N683" i="6"/>
  <c r="P682" i="6"/>
  <c r="O682" i="6"/>
  <c r="N682" i="6"/>
  <c r="P681" i="6"/>
  <c r="O681" i="6"/>
  <c r="N681" i="6"/>
  <c r="P680" i="6"/>
  <c r="O680" i="6"/>
  <c r="N680" i="6"/>
  <c r="P679" i="6"/>
  <c r="O679" i="6"/>
  <c r="N679" i="6"/>
  <c r="P678" i="6"/>
  <c r="O678" i="6"/>
  <c r="N678" i="6"/>
  <c r="P677" i="6"/>
  <c r="O677" i="6"/>
  <c r="N677" i="6"/>
  <c r="P676" i="6"/>
  <c r="O676" i="6"/>
  <c r="N676" i="6"/>
  <c r="P675" i="6"/>
  <c r="O675" i="6"/>
  <c r="N675" i="6"/>
  <c r="P674" i="6"/>
  <c r="O674" i="6"/>
  <c r="N674" i="6"/>
  <c r="P673" i="6"/>
  <c r="O673" i="6"/>
  <c r="N673" i="6"/>
  <c r="P672" i="6"/>
  <c r="O672" i="6"/>
  <c r="N672" i="6"/>
  <c r="P671" i="6"/>
  <c r="O671" i="6"/>
  <c r="N671" i="6"/>
  <c r="P670" i="6"/>
  <c r="O670" i="6"/>
  <c r="N670" i="6"/>
  <c r="P669" i="6"/>
  <c r="O669" i="6"/>
  <c r="N669" i="6"/>
  <c r="P668" i="6"/>
  <c r="O668" i="6"/>
  <c r="N668" i="6"/>
  <c r="P667" i="6"/>
  <c r="O667" i="6"/>
  <c r="N667" i="6"/>
  <c r="P666" i="6"/>
  <c r="O666" i="6"/>
  <c r="N666" i="6"/>
  <c r="P665" i="6"/>
  <c r="O665" i="6"/>
  <c r="N665" i="6"/>
  <c r="P664" i="6"/>
  <c r="O664" i="6"/>
  <c r="N664" i="6"/>
  <c r="P663" i="6"/>
  <c r="O663" i="6"/>
  <c r="N663" i="6"/>
  <c r="P659" i="6"/>
  <c r="O659" i="6"/>
  <c r="N659" i="6"/>
  <c r="P658" i="6"/>
  <c r="O658" i="6"/>
  <c r="N658" i="6"/>
  <c r="P657" i="6"/>
  <c r="O657" i="6"/>
  <c r="N657" i="6"/>
  <c r="P656" i="6"/>
  <c r="O656" i="6"/>
  <c r="N656" i="6"/>
  <c r="P655" i="6"/>
  <c r="O655" i="6"/>
  <c r="N655" i="6"/>
  <c r="P654" i="6"/>
  <c r="O654" i="6"/>
  <c r="N654" i="6"/>
  <c r="P653" i="6"/>
  <c r="O653" i="6"/>
  <c r="N653" i="6"/>
  <c r="P652" i="6"/>
  <c r="O652" i="6"/>
  <c r="N652" i="6"/>
  <c r="P651" i="6"/>
  <c r="O651" i="6"/>
  <c r="N651" i="6"/>
  <c r="P650" i="6"/>
  <c r="O650" i="6"/>
  <c r="N650" i="6"/>
  <c r="P649" i="6"/>
  <c r="O649" i="6"/>
  <c r="N649" i="6"/>
  <c r="P648" i="6"/>
  <c r="O648" i="6"/>
  <c r="N648" i="6"/>
  <c r="P647" i="6"/>
  <c r="O647" i="6"/>
  <c r="N647" i="6"/>
  <c r="P646" i="6"/>
  <c r="O646" i="6"/>
  <c r="N646" i="6"/>
  <c r="P645" i="6"/>
  <c r="O645" i="6"/>
  <c r="N645" i="6"/>
  <c r="P644" i="6"/>
  <c r="O644" i="6"/>
  <c r="N644" i="6"/>
  <c r="P643" i="6"/>
  <c r="O643" i="6"/>
  <c r="N643" i="6"/>
  <c r="P642" i="6"/>
  <c r="O642" i="6"/>
  <c r="N642" i="6"/>
  <c r="P641" i="6"/>
  <c r="O641" i="6"/>
  <c r="N641" i="6"/>
  <c r="P640" i="6"/>
  <c r="O640" i="6"/>
  <c r="N640" i="6"/>
  <c r="P639" i="6"/>
  <c r="O639" i="6"/>
  <c r="N639" i="6"/>
  <c r="P638" i="6"/>
  <c r="O638" i="6"/>
  <c r="N638" i="6"/>
  <c r="P637" i="6"/>
  <c r="O637" i="6"/>
  <c r="N637" i="6"/>
  <c r="P636" i="6"/>
  <c r="O636" i="6"/>
  <c r="N636" i="6"/>
  <c r="P635" i="6"/>
  <c r="O635" i="6"/>
  <c r="N635" i="6"/>
  <c r="P634" i="6"/>
  <c r="O634" i="6"/>
  <c r="N634" i="6"/>
  <c r="P633" i="6"/>
  <c r="O633" i="6"/>
  <c r="N633" i="6"/>
  <c r="P632" i="6"/>
  <c r="O632" i="6"/>
  <c r="N632" i="6"/>
  <c r="P631" i="6"/>
  <c r="O631" i="6"/>
  <c r="N631" i="6"/>
  <c r="P630" i="6"/>
  <c r="O630" i="6"/>
  <c r="N630" i="6"/>
  <c r="P626" i="6"/>
  <c r="O626" i="6"/>
  <c r="N626" i="6"/>
  <c r="P625" i="6"/>
  <c r="O625" i="6"/>
  <c r="N625" i="6"/>
  <c r="P624" i="6"/>
  <c r="O624" i="6"/>
  <c r="N624" i="6"/>
  <c r="P623" i="6"/>
  <c r="O623" i="6"/>
  <c r="N623" i="6"/>
  <c r="P622" i="6"/>
  <c r="O622" i="6"/>
  <c r="N622" i="6"/>
  <c r="P621" i="6"/>
  <c r="O621" i="6"/>
  <c r="N621" i="6"/>
  <c r="P620" i="6"/>
  <c r="O620" i="6"/>
  <c r="N620" i="6"/>
  <c r="P619" i="6"/>
  <c r="O619" i="6"/>
  <c r="N619" i="6"/>
  <c r="P618" i="6"/>
  <c r="O618" i="6"/>
  <c r="N618" i="6"/>
  <c r="P617" i="6"/>
  <c r="O617" i="6"/>
  <c r="N617" i="6"/>
  <c r="P616" i="6"/>
  <c r="O616" i="6"/>
  <c r="N616" i="6"/>
  <c r="P615" i="6"/>
  <c r="O615" i="6"/>
  <c r="N615" i="6"/>
  <c r="P614" i="6"/>
  <c r="O614" i="6"/>
  <c r="N614" i="6"/>
  <c r="P613" i="6"/>
  <c r="O613" i="6"/>
  <c r="N613" i="6"/>
  <c r="P612" i="6"/>
  <c r="O612" i="6"/>
  <c r="N612" i="6"/>
  <c r="P611" i="6"/>
  <c r="O611" i="6"/>
  <c r="N611" i="6"/>
  <c r="P610" i="6"/>
  <c r="O610" i="6"/>
  <c r="N610" i="6"/>
  <c r="P609" i="6"/>
  <c r="O609" i="6"/>
  <c r="N609" i="6"/>
  <c r="P608" i="6"/>
  <c r="O608" i="6"/>
  <c r="N608" i="6"/>
  <c r="P607" i="6"/>
  <c r="O607" i="6"/>
  <c r="N607" i="6"/>
  <c r="P606" i="6"/>
  <c r="O606" i="6"/>
  <c r="N606" i="6"/>
  <c r="P605" i="6"/>
  <c r="O605" i="6"/>
  <c r="N605" i="6"/>
  <c r="P604" i="6"/>
  <c r="O604" i="6"/>
  <c r="N604" i="6"/>
  <c r="P603" i="6"/>
  <c r="O603" i="6"/>
  <c r="N603" i="6"/>
  <c r="P602" i="6"/>
  <c r="O602" i="6"/>
  <c r="N602" i="6"/>
  <c r="P601" i="6"/>
  <c r="O601" i="6"/>
  <c r="N601" i="6"/>
  <c r="P600" i="6"/>
  <c r="O600" i="6"/>
  <c r="N600" i="6"/>
  <c r="P599" i="6"/>
  <c r="O599" i="6"/>
  <c r="N599" i="6"/>
  <c r="P598" i="6"/>
  <c r="O598" i="6"/>
  <c r="N598" i="6"/>
  <c r="P597" i="6"/>
  <c r="O597" i="6"/>
  <c r="N597" i="6"/>
  <c r="P593" i="6"/>
  <c r="O593" i="6"/>
  <c r="N593" i="6"/>
  <c r="P592" i="6"/>
  <c r="O592" i="6"/>
  <c r="N592" i="6"/>
  <c r="P591" i="6"/>
  <c r="O591" i="6"/>
  <c r="N591" i="6"/>
  <c r="P590" i="6"/>
  <c r="O590" i="6"/>
  <c r="N590" i="6"/>
  <c r="P589" i="6"/>
  <c r="O589" i="6"/>
  <c r="N589" i="6"/>
  <c r="P588" i="6"/>
  <c r="O588" i="6"/>
  <c r="N588" i="6"/>
  <c r="P587" i="6"/>
  <c r="O587" i="6"/>
  <c r="N587" i="6"/>
  <c r="P586" i="6"/>
  <c r="O586" i="6"/>
  <c r="N586" i="6"/>
  <c r="P585" i="6"/>
  <c r="O585" i="6"/>
  <c r="N585" i="6"/>
  <c r="P584" i="6"/>
  <c r="O584" i="6"/>
  <c r="N584" i="6"/>
  <c r="P583" i="6"/>
  <c r="O583" i="6"/>
  <c r="N583" i="6"/>
  <c r="P582" i="6"/>
  <c r="O582" i="6"/>
  <c r="N582" i="6"/>
  <c r="P581" i="6"/>
  <c r="O581" i="6"/>
  <c r="N581" i="6"/>
  <c r="P580" i="6"/>
  <c r="O580" i="6"/>
  <c r="N580" i="6"/>
  <c r="P579" i="6"/>
  <c r="O579" i="6"/>
  <c r="N579" i="6"/>
  <c r="P578" i="6"/>
  <c r="O578" i="6"/>
  <c r="N578" i="6"/>
  <c r="P577" i="6"/>
  <c r="O577" i="6"/>
  <c r="N577" i="6"/>
  <c r="P576" i="6"/>
  <c r="O576" i="6"/>
  <c r="N576" i="6"/>
  <c r="P575" i="6"/>
  <c r="O575" i="6"/>
  <c r="N575" i="6"/>
  <c r="P574" i="6"/>
  <c r="O574" i="6"/>
  <c r="N574" i="6"/>
  <c r="P573" i="6"/>
  <c r="O573" i="6"/>
  <c r="N573" i="6"/>
  <c r="P572" i="6"/>
  <c r="O572" i="6"/>
  <c r="N572" i="6"/>
  <c r="P571" i="6"/>
  <c r="O571" i="6"/>
  <c r="N571" i="6"/>
  <c r="P570" i="6"/>
  <c r="O570" i="6"/>
  <c r="N570" i="6"/>
  <c r="P569" i="6"/>
  <c r="O569" i="6"/>
  <c r="N569" i="6"/>
  <c r="P568" i="6"/>
  <c r="O568" i="6"/>
  <c r="N568" i="6"/>
  <c r="P567" i="6"/>
  <c r="O567" i="6"/>
  <c r="N567" i="6"/>
  <c r="P566" i="6"/>
  <c r="O566" i="6"/>
  <c r="N566" i="6"/>
  <c r="P565" i="6"/>
  <c r="O565" i="6"/>
  <c r="N565" i="6"/>
  <c r="P564" i="6"/>
  <c r="O564" i="6"/>
  <c r="N564" i="6"/>
  <c r="P560" i="6"/>
  <c r="O560" i="6"/>
  <c r="N560" i="6"/>
  <c r="P559" i="6"/>
  <c r="O559" i="6"/>
  <c r="N559" i="6"/>
  <c r="P558" i="6"/>
  <c r="O558" i="6"/>
  <c r="N558" i="6"/>
  <c r="P557" i="6"/>
  <c r="O557" i="6"/>
  <c r="N557" i="6"/>
  <c r="P556" i="6"/>
  <c r="O556" i="6"/>
  <c r="N556" i="6"/>
  <c r="P555" i="6"/>
  <c r="O555" i="6"/>
  <c r="N555" i="6"/>
  <c r="P554" i="6"/>
  <c r="O554" i="6"/>
  <c r="N554" i="6"/>
  <c r="P553" i="6"/>
  <c r="O553" i="6"/>
  <c r="N553" i="6"/>
  <c r="P552" i="6"/>
  <c r="O552" i="6"/>
  <c r="N552" i="6"/>
  <c r="P551" i="6"/>
  <c r="O551" i="6"/>
  <c r="N551" i="6"/>
  <c r="P550" i="6"/>
  <c r="O550" i="6"/>
  <c r="N550" i="6"/>
  <c r="P549" i="6"/>
  <c r="O549" i="6"/>
  <c r="N549" i="6"/>
  <c r="P548" i="6"/>
  <c r="O548" i="6"/>
  <c r="N548" i="6"/>
  <c r="P547" i="6"/>
  <c r="O547" i="6"/>
  <c r="N547" i="6"/>
  <c r="P546" i="6"/>
  <c r="O546" i="6"/>
  <c r="N546" i="6"/>
  <c r="P545" i="6"/>
  <c r="O545" i="6"/>
  <c r="N545" i="6"/>
  <c r="P544" i="6"/>
  <c r="O544" i="6"/>
  <c r="N544" i="6"/>
  <c r="P543" i="6"/>
  <c r="O543" i="6"/>
  <c r="N543" i="6"/>
  <c r="P542" i="6"/>
  <c r="O542" i="6"/>
  <c r="N542" i="6"/>
  <c r="P541" i="6"/>
  <c r="O541" i="6"/>
  <c r="N541" i="6"/>
  <c r="P540" i="6"/>
  <c r="O540" i="6"/>
  <c r="N540" i="6"/>
  <c r="P539" i="6"/>
  <c r="O539" i="6"/>
  <c r="N539" i="6"/>
  <c r="P538" i="6"/>
  <c r="O538" i="6"/>
  <c r="N538" i="6"/>
  <c r="P537" i="6"/>
  <c r="O537" i="6"/>
  <c r="N537" i="6"/>
  <c r="P536" i="6"/>
  <c r="O536" i="6"/>
  <c r="N536" i="6"/>
  <c r="P535" i="6"/>
  <c r="O535" i="6"/>
  <c r="N535" i="6"/>
  <c r="P534" i="6"/>
  <c r="O534" i="6"/>
  <c r="N534" i="6"/>
  <c r="P533" i="6"/>
  <c r="O533" i="6"/>
  <c r="N533" i="6"/>
  <c r="P532" i="6"/>
  <c r="O532" i="6"/>
  <c r="N532" i="6"/>
  <c r="P531" i="6"/>
  <c r="O531" i="6"/>
  <c r="N531" i="6"/>
  <c r="P527" i="6"/>
  <c r="O527" i="6"/>
  <c r="N527" i="6"/>
  <c r="P526" i="6"/>
  <c r="O526" i="6"/>
  <c r="N526" i="6"/>
  <c r="P525" i="6"/>
  <c r="O525" i="6"/>
  <c r="N525" i="6"/>
  <c r="P524" i="6"/>
  <c r="O524" i="6"/>
  <c r="N524" i="6"/>
  <c r="P523" i="6"/>
  <c r="O523" i="6"/>
  <c r="N523" i="6"/>
  <c r="P522" i="6"/>
  <c r="O522" i="6"/>
  <c r="N522" i="6"/>
  <c r="P521" i="6"/>
  <c r="O521" i="6"/>
  <c r="N521" i="6"/>
  <c r="P520" i="6"/>
  <c r="O520" i="6"/>
  <c r="N520" i="6"/>
  <c r="P519" i="6"/>
  <c r="O519" i="6"/>
  <c r="N519" i="6"/>
  <c r="P518" i="6"/>
  <c r="O518" i="6"/>
  <c r="N518" i="6"/>
  <c r="P517" i="6"/>
  <c r="O517" i="6"/>
  <c r="N517" i="6"/>
  <c r="P516" i="6"/>
  <c r="O516" i="6"/>
  <c r="N516" i="6"/>
  <c r="P515" i="6"/>
  <c r="O515" i="6"/>
  <c r="N515" i="6"/>
  <c r="P514" i="6"/>
  <c r="O514" i="6"/>
  <c r="N514" i="6"/>
  <c r="P513" i="6"/>
  <c r="O513" i="6"/>
  <c r="N513" i="6"/>
  <c r="P512" i="6"/>
  <c r="O512" i="6"/>
  <c r="N512" i="6"/>
  <c r="P511" i="6"/>
  <c r="O511" i="6"/>
  <c r="N511" i="6"/>
  <c r="P510" i="6"/>
  <c r="O510" i="6"/>
  <c r="N510" i="6"/>
  <c r="P509" i="6"/>
  <c r="O509" i="6"/>
  <c r="N509" i="6"/>
  <c r="P508" i="6"/>
  <c r="O508" i="6"/>
  <c r="N508" i="6"/>
  <c r="P507" i="6"/>
  <c r="O507" i="6"/>
  <c r="N507" i="6"/>
  <c r="P506" i="6"/>
  <c r="O506" i="6"/>
  <c r="N506" i="6"/>
  <c r="P505" i="6"/>
  <c r="O505" i="6"/>
  <c r="N505" i="6"/>
  <c r="P504" i="6"/>
  <c r="O504" i="6"/>
  <c r="N504" i="6"/>
  <c r="P503" i="6"/>
  <c r="O503" i="6"/>
  <c r="N503" i="6"/>
  <c r="P502" i="6"/>
  <c r="O502" i="6"/>
  <c r="N502" i="6"/>
  <c r="P501" i="6"/>
  <c r="O501" i="6"/>
  <c r="N501" i="6"/>
  <c r="P500" i="6"/>
  <c r="O500" i="6"/>
  <c r="N500" i="6"/>
  <c r="P499" i="6"/>
  <c r="O499" i="6"/>
  <c r="N499" i="6"/>
  <c r="P498" i="6"/>
  <c r="O498" i="6"/>
  <c r="N498" i="6"/>
  <c r="P494" i="6"/>
  <c r="O494" i="6"/>
  <c r="N494" i="6"/>
  <c r="P493" i="6"/>
  <c r="O493" i="6"/>
  <c r="N493" i="6"/>
  <c r="P492" i="6"/>
  <c r="O492" i="6"/>
  <c r="N492" i="6"/>
  <c r="P491" i="6"/>
  <c r="O491" i="6"/>
  <c r="N491" i="6"/>
  <c r="P490" i="6"/>
  <c r="O490" i="6"/>
  <c r="N490" i="6"/>
  <c r="P489" i="6"/>
  <c r="O489" i="6"/>
  <c r="N489" i="6"/>
  <c r="P488" i="6"/>
  <c r="O488" i="6"/>
  <c r="N488" i="6"/>
  <c r="P487" i="6"/>
  <c r="O487" i="6"/>
  <c r="N487" i="6"/>
  <c r="P486" i="6"/>
  <c r="O486" i="6"/>
  <c r="N486" i="6"/>
  <c r="P485" i="6"/>
  <c r="O485" i="6"/>
  <c r="N485" i="6"/>
  <c r="P484" i="6"/>
  <c r="O484" i="6"/>
  <c r="N484" i="6"/>
  <c r="P483" i="6"/>
  <c r="O483" i="6"/>
  <c r="N483" i="6"/>
  <c r="P482" i="6"/>
  <c r="O482" i="6"/>
  <c r="N482" i="6"/>
  <c r="P481" i="6"/>
  <c r="O481" i="6"/>
  <c r="N481" i="6"/>
  <c r="P480" i="6"/>
  <c r="O480" i="6"/>
  <c r="N480" i="6"/>
  <c r="P479" i="6"/>
  <c r="O479" i="6"/>
  <c r="N479" i="6"/>
  <c r="P478" i="6"/>
  <c r="O478" i="6"/>
  <c r="N478" i="6"/>
  <c r="P477" i="6"/>
  <c r="O477" i="6"/>
  <c r="N477" i="6"/>
  <c r="P476" i="6"/>
  <c r="O476" i="6"/>
  <c r="N476" i="6"/>
  <c r="P475" i="6"/>
  <c r="O475" i="6"/>
  <c r="N475" i="6"/>
  <c r="P474" i="6"/>
  <c r="O474" i="6"/>
  <c r="N474" i="6"/>
  <c r="P473" i="6"/>
  <c r="O473" i="6"/>
  <c r="N473" i="6"/>
  <c r="P472" i="6"/>
  <c r="O472" i="6"/>
  <c r="N472" i="6"/>
  <c r="P471" i="6"/>
  <c r="O471" i="6"/>
  <c r="N471" i="6"/>
  <c r="P470" i="6"/>
  <c r="O470" i="6"/>
  <c r="N470" i="6"/>
  <c r="P469" i="6"/>
  <c r="O469" i="6"/>
  <c r="N469" i="6"/>
  <c r="P468" i="6"/>
  <c r="O468" i="6"/>
  <c r="N468" i="6"/>
  <c r="P467" i="6"/>
  <c r="O467" i="6"/>
  <c r="N467" i="6"/>
  <c r="P466" i="6"/>
  <c r="O466" i="6"/>
  <c r="N466" i="6"/>
  <c r="P465" i="6"/>
  <c r="O465" i="6"/>
  <c r="N465" i="6"/>
  <c r="P461" i="6"/>
  <c r="O461" i="6"/>
  <c r="N461" i="6"/>
  <c r="P460" i="6"/>
  <c r="O460" i="6"/>
  <c r="N460" i="6"/>
  <c r="P459" i="6"/>
  <c r="O459" i="6"/>
  <c r="N459" i="6"/>
  <c r="P458" i="6"/>
  <c r="O458" i="6"/>
  <c r="N458" i="6"/>
  <c r="P457" i="6"/>
  <c r="O457" i="6"/>
  <c r="N457" i="6"/>
  <c r="P456" i="6"/>
  <c r="O456" i="6"/>
  <c r="N456" i="6"/>
  <c r="P455" i="6"/>
  <c r="O455" i="6"/>
  <c r="N455" i="6"/>
  <c r="P454" i="6"/>
  <c r="O454" i="6"/>
  <c r="N454" i="6"/>
  <c r="P453" i="6"/>
  <c r="O453" i="6"/>
  <c r="N453" i="6"/>
  <c r="P452" i="6"/>
  <c r="O452" i="6"/>
  <c r="N452" i="6"/>
  <c r="P451" i="6"/>
  <c r="O451" i="6"/>
  <c r="N451" i="6"/>
  <c r="P450" i="6"/>
  <c r="O450" i="6"/>
  <c r="N450" i="6"/>
  <c r="P449" i="6"/>
  <c r="O449" i="6"/>
  <c r="N449" i="6"/>
  <c r="P448" i="6"/>
  <c r="O448" i="6"/>
  <c r="N448" i="6"/>
  <c r="P447" i="6"/>
  <c r="O447" i="6"/>
  <c r="N447" i="6"/>
  <c r="P446" i="6"/>
  <c r="O446" i="6"/>
  <c r="N446" i="6"/>
  <c r="P445" i="6"/>
  <c r="O445" i="6"/>
  <c r="N445" i="6"/>
  <c r="P444" i="6"/>
  <c r="O444" i="6"/>
  <c r="N444" i="6"/>
  <c r="P443" i="6"/>
  <c r="O443" i="6"/>
  <c r="N443" i="6"/>
  <c r="P442" i="6"/>
  <c r="O442" i="6"/>
  <c r="N442" i="6"/>
  <c r="P441" i="6"/>
  <c r="O441" i="6"/>
  <c r="N441" i="6"/>
  <c r="P440" i="6"/>
  <c r="O440" i="6"/>
  <c r="N440" i="6"/>
  <c r="P439" i="6"/>
  <c r="O439" i="6"/>
  <c r="N439" i="6"/>
  <c r="P438" i="6"/>
  <c r="O438" i="6"/>
  <c r="N438" i="6"/>
  <c r="P437" i="6"/>
  <c r="O437" i="6"/>
  <c r="N437" i="6"/>
  <c r="P436" i="6"/>
  <c r="O436" i="6"/>
  <c r="N436" i="6"/>
  <c r="P435" i="6"/>
  <c r="O435" i="6"/>
  <c r="N435" i="6"/>
  <c r="P434" i="6"/>
  <c r="O434" i="6"/>
  <c r="N434" i="6"/>
  <c r="P433" i="6"/>
  <c r="O433" i="6"/>
  <c r="N433" i="6"/>
  <c r="P432" i="6"/>
  <c r="O432" i="6"/>
  <c r="N432" i="6"/>
  <c r="P428" i="6"/>
  <c r="O428" i="6"/>
  <c r="N428" i="6"/>
  <c r="P427" i="6"/>
  <c r="O427" i="6"/>
  <c r="N427" i="6"/>
  <c r="P426" i="6"/>
  <c r="O426" i="6"/>
  <c r="N426" i="6"/>
  <c r="P425" i="6"/>
  <c r="O425" i="6"/>
  <c r="N425" i="6"/>
  <c r="P424" i="6"/>
  <c r="O424" i="6"/>
  <c r="N424" i="6"/>
  <c r="P423" i="6"/>
  <c r="O423" i="6"/>
  <c r="N423" i="6"/>
  <c r="P422" i="6"/>
  <c r="O422" i="6"/>
  <c r="N422" i="6"/>
  <c r="P421" i="6"/>
  <c r="O421" i="6"/>
  <c r="N421" i="6"/>
  <c r="P420" i="6"/>
  <c r="O420" i="6"/>
  <c r="N420" i="6"/>
  <c r="P419" i="6"/>
  <c r="O419" i="6"/>
  <c r="N419" i="6"/>
  <c r="P418" i="6"/>
  <c r="O418" i="6"/>
  <c r="N418" i="6"/>
  <c r="P417" i="6"/>
  <c r="O417" i="6"/>
  <c r="N417" i="6"/>
  <c r="P416" i="6"/>
  <c r="O416" i="6"/>
  <c r="N416" i="6"/>
  <c r="P415" i="6"/>
  <c r="O415" i="6"/>
  <c r="N415" i="6"/>
  <c r="P414" i="6"/>
  <c r="O414" i="6"/>
  <c r="N414" i="6"/>
  <c r="P413" i="6"/>
  <c r="O413" i="6"/>
  <c r="N413" i="6"/>
  <c r="P412" i="6"/>
  <c r="O412" i="6"/>
  <c r="N412" i="6"/>
  <c r="P411" i="6"/>
  <c r="O411" i="6"/>
  <c r="N411" i="6"/>
  <c r="P410" i="6"/>
  <c r="O410" i="6"/>
  <c r="N410" i="6"/>
  <c r="P409" i="6"/>
  <c r="O409" i="6"/>
  <c r="N409" i="6"/>
  <c r="P408" i="6"/>
  <c r="O408" i="6"/>
  <c r="N408" i="6"/>
  <c r="P407" i="6"/>
  <c r="O407" i="6"/>
  <c r="N407" i="6"/>
  <c r="P406" i="6"/>
  <c r="O406" i="6"/>
  <c r="N406" i="6"/>
  <c r="P405" i="6"/>
  <c r="O405" i="6"/>
  <c r="N405" i="6"/>
  <c r="P404" i="6"/>
  <c r="O404" i="6"/>
  <c r="N404" i="6"/>
  <c r="P403" i="6"/>
  <c r="O403" i="6"/>
  <c r="N403" i="6"/>
  <c r="P402" i="6"/>
  <c r="O402" i="6"/>
  <c r="N402" i="6"/>
  <c r="P401" i="6"/>
  <c r="O401" i="6"/>
  <c r="N401" i="6"/>
  <c r="P400" i="6"/>
  <c r="O400" i="6"/>
  <c r="N400" i="6"/>
  <c r="P399" i="6"/>
  <c r="O399" i="6"/>
  <c r="N399" i="6"/>
  <c r="P395" i="6"/>
  <c r="O395" i="6"/>
  <c r="N395" i="6"/>
  <c r="P394" i="6"/>
  <c r="O394" i="6"/>
  <c r="N394" i="6"/>
  <c r="P393" i="6"/>
  <c r="O393" i="6"/>
  <c r="N393" i="6"/>
  <c r="P392" i="6"/>
  <c r="O392" i="6"/>
  <c r="N392" i="6"/>
  <c r="P391" i="6"/>
  <c r="O391" i="6"/>
  <c r="N391" i="6"/>
  <c r="P390" i="6"/>
  <c r="O390" i="6"/>
  <c r="N390" i="6"/>
  <c r="P389" i="6"/>
  <c r="O389" i="6"/>
  <c r="N389" i="6"/>
  <c r="P388" i="6"/>
  <c r="O388" i="6"/>
  <c r="N388" i="6"/>
  <c r="P387" i="6"/>
  <c r="O387" i="6"/>
  <c r="N387" i="6"/>
  <c r="P386" i="6"/>
  <c r="O386" i="6"/>
  <c r="N386" i="6"/>
  <c r="P385" i="6"/>
  <c r="O385" i="6"/>
  <c r="N385" i="6"/>
  <c r="P384" i="6"/>
  <c r="O384" i="6"/>
  <c r="N384" i="6"/>
  <c r="P383" i="6"/>
  <c r="O383" i="6"/>
  <c r="N383" i="6"/>
  <c r="P382" i="6"/>
  <c r="O382" i="6"/>
  <c r="N382" i="6"/>
  <c r="P381" i="6"/>
  <c r="O381" i="6"/>
  <c r="N381" i="6"/>
  <c r="P380" i="6"/>
  <c r="O380" i="6"/>
  <c r="N380" i="6"/>
  <c r="P379" i="6"/>
  <c r="O379" i="6"/>
  <c r="N379" i="6"/>
  <c r="P378" i="6"/>
  <c r="O378" i="6"/>
  <c r="N378" i="6"/>
  <c r="P377" i="6"/>
  <c r="O377" i="6"/>
  <c r="N377" i="6"/>
  <c r="P376" i="6"/>
  <c r="O376" i="6"/>
  <c r="N376" i="6"/>
  <c r="P375" i="6"/>
  <c r="O375" i="6"/>
  <c r="N375" i="6"/>
  <c r="P374" i="6"/>
  <c r="O374" i="6"/>
  <c r="N374" i="6"/>
  <c r="P373" i="6"/>
  <c r="O373" i="6"/>
  <c r="N373" i="6"/>
  <c r="P372" i="6"/>
  <c r="O372" i="6"/>
  <c r="N372" i="6"/>
  <c r="P371" i="6"/>
  <c r="O371" i="6"/>
  <c r="N371" i="6"/>
  <c r="P370" i="6"/>
  <c r="O370" i="6"/>
  <c r="N370" i="6"/>
  <c r="P369" i="6"/>
  <c r="O369" i="6"/>
  <c r="N369" i="6"/>
  <c r="P368" i="6"/>
  <c r="O368" i="6"/>
  <c r="N368" i="6"/>
  <c r="P367" i="6"/>
  <c r="O367" i="6"/>
  <c r="N367" i="6"/>
  <c r="P366" i="6"/>
  <c r="O366" i="6"/>
  <c r="N366" i="6"/>
  <c r="P362" i="6"/>
  <c r="O362" i="6"/>
  <c r="N362" i="6"/>
  <c r="P361" i="6"/>
  <c r="O361" i="6"/>
  <c r="N361" i="6"/>
  <c r="P360" i="6"/>
  <c r="O360" i="6"/>
  <c r="N360" i="6"/>
  <c r="P359" i="6"/>
  <c r="O359" i="6"/>
  <c r="N359" i="6"/>
  <c r="P358" i="6"/>
  <c r="O358" i="6"/>
  <c r="N358" i="6"/>
  <c r="P357" i="6"/>
  <c r="O357" i="6"/>
  <c r="N357" i="6"/>
  <c r="P356" i="6"/>
  <c r="O356" i="6"/>
  <c r="N356" i="6"/>
  <c r="P355" i="6"/>
  <c r="O355" i="6"/>
  <c r="N355" i="6"/>
  <c r="P354" i="6"/>
  <c r="O354" i="6"/>
  <c r="N354" i="6"/>
  <c r="P353" i="6"/>
  <c r="O353" i="6"/>
  <c r="N353" i="6"/>
  <c r="P352" i="6"/>
  <c r="O352" i="6"/>
  <c r="N352" i="6"/>
  <c r="P351" i="6"/>
  <c r="O351" i="6"/>
  <c r="N351" i="6"/>
  <c r="P350" i="6"/>
  <c r="O350" i="6"/>
  <c r="N350" i="6"/>
  <c r="P349" i="6"/>
  <c r="O349" i="6"/>
  <c r="N349" i="6"/>
  <c r="P348" i="6"/>
  <c r="O348" i="6"/>
  <c r="N348" i="6"/>
  <c r="P347" i="6"/>
  <c r="O347" i="6"/>
  <c r="N347" i="6"/>
  <c r="P346" i="6"/>
  <c r="O346" i="6"/>
  <c r="N346" i="6"/>
  <c r="P345" i="6"/>
  <c r="O345" i="6"/>
  <c r="N345" i="6"/>
  <c r="P344" i="6"/>
  <c r="O344" i="6"/>
  <c r="N344" i="6"/>
  <c r="P343" i="6"/>
  <c r="O343" i="6"/>
  <c r="N343" i="6"/>
  <c r="P342" i="6"/>
  <c r="O342" i="6"/>
  <c r="N342" i="6"/>
  <c r="P341" i="6"/>
  <c r="O341" i="6"/>
  <c r="N341" i="6"/>
  <c r="P340" i="6"/>
  <c r="O340" i="6"/>
  <c r="N340" i="6"/>
  <c r="P339" i="6"/>
  <c r="O339" i="6"/>
  <c r="N339" i="6"/>
  <c r="P338" i="6"/>
  <c r="O338" i="6"/>
  <c r="N338" i="6"/>
  <c r="P337" i="6"/>
  <c r="O337" i="6"/>
  <c r="N337" i="6"/>
  <c r="P336" i="6"/>
  <c r="O336" i="6"/>
  <c r="N336" i="6"/>
  <c r="P335" i="6"/>
  <c r="O335" i="6"/>
  <c r="N335" i="6"/>
  <c r="P334" i="6"/>
  <c r="O334" i="6"/>
  <c r="N334" i="6"/>
  <c r="P333" i="6"/>
  <c r="O333" i="6"/>
  <c r="N333" i="6"/>
  <c r="P329" i="6"/>
  <c r="O329" i="6"/>
  <c r="N329" i="6"/>
  <c r="P328" i="6"/>
  <c r="O328" i="6"/>
  <c r="N328" i="6"/>
  <c r="P327" i="6"/>
  <c r="O327" i="6"/>
  <c r="N327" i="6"/>
  <c r="P326" i="6"/>
  <c r="O326" i="6"/>
  <c r="N326" i="6"/>
  <c r="P325" i="6"/>
  <c r="O325" i="6"/>
  <c r="N325" i="6"/>
  <c r="P324" i="6"/>
  <c r="O324" i="6"/>
  <c r="N324" i="6"/>
  <c r="P323" i="6"/>
  <c r="O323" i="6"/>
  <c r="N323" i="6"/>
  <c r="P322" i="6"/>
  <c r="O322" i="6"/>
  <c r="N322" i="6"/>
  <c r="P321" i="6"/>
  <c r="O321" i="6"/>
  <c r="N321" i="6"/>
  <c r="P320" i="6"/>
  <c r="O320" i="6"/>
  <c r="N320" i="6"/>
  <c r="P319" i="6"/>
  <c r="O319" i="6"/>
  <c r="N319" i="6"/>
  <c r="P318" i="6"/>
  <c r="O318" i="6"/>
  <c r="N318" i="6"/>
  <c r="P317" i="6"/>
  <c r="O317" i="6"/>
  <c r="N317" i="6"/>
  <c r="P316" i="6"/>
  <c r="O316" i="6"/>
  <c r="N316" i="6"/>
  <c r="P315" i="6"/>
  <c r="O315" i="6"/>
  <c r="N315" i="6"/>
  <c r="P314" i="6"/>
  <c r="O314" i="6"/>
  <c r="N314" i="6"/>
  <c r="P313" i="6"/>
  <c r="O313" i="6"/>
  <c r="N313" i="6"/>
  <c r="P312" i="6"/>
  <c r="O312" i="6"/>
  <c r="N312" i="6"/>
  <c r="P311" i="6"/>
  <c r="O311" i="6"/>
  <c r="N311" i="6"/>
  <c r="P310" i="6"/>
  <c r="O310" i="6"/>
  <c r="N310" i="6"/>
  <c r="P309" i="6"/>
  <c r="O309" i="6"/>
  <c r="N309" i="6"/>
  <c r="P308" i="6"/>
  <c r="O308" i="6"/>
  <c r="N308" i="6"/>
  <c r="P307" i="6"/>
  <c r="O307" i="6"/>
  <c r="N307" i="6"/>
  <c r="P306" i="6"/>
  <c r="O306" i="6"/>
  <c r="N306" i="6"/>
  <c r="P305" i="6"/>
  <c r="O305" i="6"/>
  <c r="N305" i="6"/>
  <c r="P304" i="6"/>
  <c r="O304" i="6"/>
  <c r="N304" i="6"/>
  <c r="P303" i="6"/>
  <c r="O303" i="6"/>
  <c r="N303" i="6"/>
  <c r="P302" i="6"/>
  <c r="O302" i="6"/>
  <c r="N302" i="6"/>
  <c r="P301" i="6"/>
  <c r="O301" i="6"/>
  <c r="N301" i="6"/>
  <c r="P300" i="6"/>
  <c r="O300" i="6"/>
  <c r="N300" i="6"/>
  <c r="P296" i="6"/>
  <c r="O296" i="6"/>
  <c r="N296" i="6"/>
  <c r="P295" i="6"/>
  <c r="O295" i="6"/>
  <c r="N295" i="6"/>
  <c r="P294" i="6"/>
  <c r="O294" i="6"/>
  <c r="N294" i="6"/>
  <c r="P293" i="6"/>
  <c r="O293" i="6"/>
  <c r="N293" i="6"/>
  <c r="P292" i="6"/>
  <c r="O292" i="6"/>
  <c r="N292" i="6"/>
  <c r="P291" i="6"/>
  <c r="O291" i="6"/>
  <c r="N291" i="6"/>
  <c r="P290" i="6"/>
  <c r="O290" i="6"/>
  <c r="N290" i="6"/>
  <c r="P289" i="6"/>
  <c r="O289" i="6"/>
  <c r="N289" i="6"/>
  <c r="P288" i="6"/>
  <c r="O288" i="6"/>
  <c r="N288" i="6"/>
  <c r="P287" i="6"/>
  <c r="O287" i="6"/>
  <c r="N287" i="6"/>
  <c r="P286" i="6"/>
  <c r="O286" i="6"/>
  <c r="N286" i="6"/>
  <c r="P285" i="6"/>
  <c r="O285" i="6"/>
  <c r="N285" i="6"/>
  <c r="P284" i="6"/>
  <c r="O284" i="6"/>
  <c r="N284" i="6"/>
  <c r="P283" i="6"/>
  <c r="O283" i="6"/>
  <c r="N283" i="6"/>
  <c r="P282" i="6"/>
  <c r="O282" i="6"/>
  <c r="N282" i="6"/>
  <c r="P281" i="6"/>
  <c r="O281" i="6"/>
  <c r="N281" i="6"/>
  <c r="P280" i="6"/>
  <c r="O280" i="6"/>
  <c r="N280" i="6"/>
  <c r="P279" i="6"/>
  <c r="O279" i="6"/>
  <c r="N279" i="6"/>
  <c r="P278" i="6"/>
  <c r="O278" i="6"/>
  <c r="N278" i="6"/>
  <c r="P277" i="6"/>
  <c r="O277" i="6"/>
  <c r="N277" i="6"/>
  <c r="P276" i="6"/>
  <c r="O276" i="6"/>
  <c r="N276" i="6"/>
  <c r="P275" i="6"/>
  <c r="O275" i="6"/>
  <c r="N275" i="6"/>
  <c r="P274" i="6"/>
  <c r="O274" i="6"/>
  <c r="N274" i="6"/>
  <c r="P273" i="6"/>
  <c r="O273" i="6"/>
  <c r="N273" i="6"/>
  <c r="P272" i="6"/>
  <c r="O272" i="6"/>
  <c r="N272" i="6"/>
  <c r="P271" i="6"/>
  <c r="O271" i="6"/>
  <c r="N271" i="6"/>
  <c r="P270" i="6"/>
  <c r="O270" i="6"/>
  <c r="N270" i="6"/>
  <c r="P269" i="6"/>
  <c r="O269" i="6"/>
  <c r="N269" i="6"/>
  <c r="P268" i="6"/>
  <c r="O268" i="6"/>
  <c r="N268" i="6"/>
  <c r="P267" i="6"/>
  <c r="O267" i="6"/>
  <c r="N267" i="6"/>
  <c r="P263" i="6"/>
  <c r="O263" i="6"/>
  <c r="N263" i="6"/>
  <c r="P262" i="6"/>
  <c r="O262" i="6"/>
  <c r="N262" i="6"/>
  <c r="P261" i="6"/>
  <c r="O261" i="6"/>
  <c r="N261" i="6"/>
  <c r="P260" i="6"/>
  <c r="O260" i="6"/>
  <c r="N260" i="6"/>
  <c r="P259" i="6"/>
  <c r="O259" i="6"/>
  <c r="N259" i="6"/>
  <c r="P258" i="6"/>
  <c r="O258" i="6"/>
  <c r="N258" i="6"/>
  <c r="P257" i="6"/>
  <c r="O257" i="6"/>
  <c r="N257" i="6"/>
  <c r="P256" i="6"/>
  <c r="O256" i="6"/>
  <c r="N256" i="6"/>
  <c r="P255" i="6"/>
  <c r="O255" i="6"/>
  <c r="N255" i="6"/>
  <c r="P254" i="6"/>
  <c r="O254" i="6"/>
  <c r="N254" i="6"/>
  <c r="P253" i="6"/>
  <c r="O253" i="6"/>
  <c r="N253" i="6"/>
  <c r="P252" i="6"/>
  <c r="O252" i="6"/>
  <c r="N252" i="6"/>
  <c r="P251" i="6"/>
  <c r="O251" i="6"/>
  <c r="N251" i="6"/>
  <c r="P250" i="6"/>
  <c r="O250" i="6"/>
  <c r="N250" i="6"/>
  <c r="P249" i="6"/>
  <c r="O249" i="6"/>
  <c r="N249" i="6"/>
  <c r="P248" i="6"/>
  <c r="O248" i="6"/>
  <c r="N248" i="6"/>
  <c r="P247" i="6"/>
  <c r="O247" i="6"/>
  <c r="N247" i="6"/>
  <c r="P246" i="6"/>
  <c r="O246" i="6"/>
  <c r="N246" i="6"/>
  <c r="P245" i="6"/>
  <c r="O245" i="6"/>
  <c r="N245" i="6"/>
  <c r="P244" i="6"/>
  <c r="O244" i="6"/>
  <c r="N244" i="6"/>
  <c r="P243" i="6"/>
  <c r="O243" i="6"/>
  <c r="N243" i="6"/>
  <c r="P242" i="6"/>
  <c r="O242" i="6"/>
  <c r="N242" i="6"/>
  <c r="P241" i="6"/>
  <c r="O241" i="6"/>
  <c r="N241" i="6"/>
  <c r="P240" i="6"/>
  <c r="O240" i="6"/>
  <c r="N240" i="6"/>
  <c r="P239" i="6"/>
  <c r="O239" i="6"/>
  <c r="N239" i="6"/>
  <c r="P238" i="6"/>
  <c r="O238" i="6"/>
  <c r="N238" i="6"/>
  <c r="P237" i="6"/>
  <c r="O237" i="6"/>
  <c r="N237" i="6"/>
  <c r="P236" i="6"/>
  <c r="O236" i="6"/>
  <c r="N236" i="6"/>
  <c r="P235" i="6"/>
  <c r="O235" i="6"/>
  <c r="N235" i="6"/>
  <c r="P234" i="6"/>
  <c r="O234" i="6"/>
  <c r="N234" i="6"/>
  <c r="P230" i="6"/>
  <c r="O230" i="6"/>
  <c r="N230" i="6"/>
  <c r="P229" i="6"/>
  <c r="O229" i="6"/>
  <c r="N229" i="6"/>
  <c r="P228" i="6"/>
  <c r="O228" i="6"/>
  <c r="N228" i="6"/>
  <c r="P227" i="6"/>
  <c r="O227" i="6"/>
  <c r="N227" i="6"/>
  <c r="P226" i="6"/>
  <c r="O226" i="6"/>
  <c r="N226" i="6"/>
  <c r="P225" i="6"/>
  <c r="O225" i="6"/>
  <c r="N225" i="6"/>
  <c r="P224" i="6"/>
  <c r="O224" i="6"/>
  <c r="N224" i="6"/>
  <c r="P223" i="6"/>
  <c r="O223" i="6"/>
  <c r="N223" i="6"/>
  <c r="P222" i="6"/>
  <c r="O222" i="6"/>
  <c r="N222" i="6"/>
  <c r="P221" i="6"/>
  <c r="O221" i="6"/>
  <c r="N221" i="6"/>
  <c r="P220" i="6"/>
  <c r="O220" i="6"/>
  <c r="N220" i="6"/>
  <c r="P219" i="6"/>
  <c r="O219" i="6"/>
  <c r="N219" i="6"/>
  <c r="P218" i="6"/>
  <c r="O218" i="6"/>
  <c r="N218" i="6"/>
  <c r="P217" i="6"/>
  <c r="O217" i="6"/>
  <c r="N217" i="6"/>
  <c r="P216" i="6"/>
  <c r="O216" i="6"/>
  <c r="N216" i="6"/>
  <c r="P215" i="6"/>
  <c r="O215" i="6"/>
  <c r="N215" i="6"/>
  <c r="P214" i="6"/>
  <c r="O214" i="6"/>
  <c r="N214" i="6"/>
  <c r="P213" i="6"/>
  <c r="O213" i="6"/>
  <c r="N213" i="6"/>
  <c r="P212" i="6"/>
  <c r="O212" i="6"/>
  <c r="N212" i="6"/>
  <c r="P211" i="6"/>
  <c r="O211" i="6"/>
  <c r="N211" i="6"/>
  <c r="P210" i="6"/>
  <c r="O210" i="6"/>
  <c r="N210" i="6"/>
  <c r="P209" i="6"/>
  <c r="O209" i="6"/>
  <c r="N209" i="6"/>
  <c r="P208" i="6"/>
  <c r="O208" i="6"/>
  <c r="N208" i="6"/>
  <c r="P207" i="6"/>
  <c r="O207" i="6"/>
  <c r="N207" i="6"/>
  <c r="P206" i="6"/>
  <c r="O206" i="6"/>
  <c r="N206" i="6"/>
  <c r="P205" i="6"/>
  <c r="O205" i="6"/>
  <c r="N205" i="6"/>
  <c r="P204" i="6"/>
  <c r="O204" i="6"/>
  <c r="N204" i="6"/>
  <c r="P203" i="6"/>
  <c r="O203" i="6"/>
  <c r="N203" i="6"/>
  <c r="P202" i="6"/>
  <c r="O202" i="6"/>
  <c r="N202" i="6"/>
  <c r="P201" i="6"/>
  <c r="O201" i="6"/>
  <c r="N201" i="6"/>
  <c r="P197" i="6"/>
  <c r="O197" i="6"/>
  <c r="N197" i="6"/>
  <c r="P196" i="6"/>
  <c r="O196" i="6"/>
  <c r="N196" i="6"/>
  <c r="P195" i="6"/>
  <c r="O195" i="6"/>
  <c r="N195" i="6"/>
  <c r="P194" i="6"/>
  <c r="O194" i="6"/>
  <c r="N194" i="6"/>
  <c r="P193" i="6"/>
  <c r="O193" i="6"/>
  <c r="N193" i="6"/>
  <c r="P192" i="6"/>
  <c r="O192" i="6"/>
  <c r="N192" i="6"/>
  <c r="P191" i="6"/>
  <c r="O191" i="6"/>
  <c r="N191" i="6"/>
  <c r="P190" i="6"/>
  <c r="O190" i="6"/>
  <c r="N190" i="6"/>
  <c r="P189" i="6"/>
  <c r="O189" i="6"/>
  <c r="N189" i="6"/>
  <c r="P188" i="6"/>
  <c r="O188" i="6"/>
  <c r="N188" i="6"/>
  <c r="P187" i="6"/>
  <c r="O187" i="6"/>
  <c r="N187" i="6"/>
  <c r="P186" i="6"/>
  <c r="O186" i="6"/>
  <c r="N186" i="6"/>
  <c r="P185" i="6"/>
  <c r="O185" i="6"/>
  <c r="N185" i="6"/>
  <c r="P184" i="6"/>
  <c r="O184" i="6"/>
  <c r="N184" i="6"/>
  <c r="P183" i="6"/>
  <c r="O183" i="6"/>
  <c r="N183" i="6"/>
  <c r="P182" i="6"/>
  <c r="O182" i="6"/>
  <c r="N182" i="6"/>
  <c r="P181" i="6"/>
  <c r="O181" i="6"/>
  <c r="N181" i="6"/>
  <c r="P180" i="6"/>
  <c r="O180" i="6"/>
  <c r="N180" i="6"/>
  <c r="P179" i="6"/>
  <c r="O179" i="6"/>
  <c r="N179" i="6"/>
  <c r="P178" i="6"/>
  <c r="O178" i="6"/>
  <c r="N178" i="6"/>
  <c r="P177" i="6"/>
  <c r="O177" i="6"/>
  <c r="N177" i="6"/>
  <c r="P176" i="6"/>
  <c r="O176" i="6"/>
  <c r="N176" i="6"/>
  <c r="P175" i="6"/>
  <c r="O175" i="6"/>
  <c r="N175" i="6"/>
  <c r="P174" i="6"/>
  <c r="O174" i="6"/>
  <c r="N174" i="6"/>
  <c r="P173" i="6"/>
  <c r="O173" i="6"/>
  <c r="N173" i="6"/>
  <c r="P172" i="6"/>
  <c r="O172" i="6"/>
  <c r="N172" i="6"/>
  <c r="P171" i="6"/>
  <c r="O171" i="6"/>
  <c r="N171" i="6"/>
  <c r="P170" i="6"/>
  <c r="O170" i="6"/>
  <c r="N170" i="6"/>
  <c r="P169" i="6"/>
  <c r="O169" i="6"/>
  <c r="N169" i="6"/>
  <c r="P168" i="6"/>
  <c r="O168" i="6"/>
  <c r="N168" i="6"/>
  <c r="P164" i="6"/>
  <c r="O164" i="6"/>
  <c r="N164" i="6"/>
  <c r="P163" i="6"/>
  <c r="O163" i="6"/>
  <c r="N163" i="6"/>
  <c r="P162" i="6"/>
  <c r="O162" i="6"/>
  <c r="N162" i="6"/>
  <c r="P161" i="6"/>
  <c r="O161" i="6"/>
  <c r="N161" i="6"/>
  <c r="P160" i="6"/>
  <c r="O160" i="6"/>
  <c r="N160" i="6"/>
  <c r="P159" i="6"/>
  <c r="O159" i="6"/>
  <c r="N159" i="6"/>
  <c r="P158" i="6"/>
  <c r="O158" i="6"/>
  <c r="N158" i="6"/>
  <c r="P157" i="6"/>
  <c r="O157" i="6"/>
  <c r="N157" i="6"/>
  <c r="P156" i="6"/>
  <c r="O156" i="6"/>
  <c r="N156" i="6"/>
  <c r="P155" i="6"/>
  <c r="O155" i="6"/>
  <c r="N155" i="6"/>
  <c r="P154" i="6"/>
  <c r="O154" i="6"/>
  <c r="N154" i="6"/>
  <c r="P153" i="6"/>
  <c r="O153" i="6"/>
  <c r="N153" i="6"/>
  <c r="P152" i="6"/>
  <c r="O152" i="6"/>
  <c r="N152" i="6"/>
  <c r="P151" i="6"/>
  <c r="O151" i="6"/>
  <c r="N151" i="6"/>
  <c r="P150" i="6"/>
  <c r="O150" i="6"/>
  <c r="N150" i="6"/>
  <c r="P149" i="6"/>
  <c r="O149" i="6"/>
  <c r="N149" i="6"/>
  <c r="P148" i="6"/>
  <c r="O148" i="6"/>
  <c r="N148" i="6"/>
  <c r="P147" i="6"/>
  <c r="O147" i="6"/>
  <c r="N147" i="6"/>
  <c r="P146" i="6"/>
  <c r="O146" i="6"/>
  <c r="N146" i="6"/>
  <c r="P145" i="6"/>
  <c r="O145" i="6"/>
  <c r="N145" i="6"/>
  <c r="P144" i="6"/>
  <c r="O144" i="6"/>
  <c r="N144" i="6"/>
  <c r="P143" i="6"/>
  <c r="O143" i="6"/>
  <c r="N143" i="6"/>
  <c r="P142" i="6"/>
  <c r="O142" i="6"/>
  <c r="N142" i="6"/>
  <c r="P141" i="6"/>
  <c r="O141" i="6"/>
  <c r="N141" i="6"/>
  <c r="P140" i="6"/>
  <c r="O140" i="6"/>
  <c r="N140" i="6"/>
  <c r="P139" i="6"/>
  <c r="O139" i="6"/>
  <c r="N139" i="6"/>
  <c r="P138" i="6"/>
  <c r="O138" i="6"/>
  <c r="N138" i="6"/>
  <c r="P137" i="6"/>
  <c r="O137" i="6"/>
  <c r="N137" i="6"/>
  <c r="P136" i="6"/>
  <c r="O136" i="6"/>
  <c r="N136" i="6"/>
  <c r="P135" i="6"/>
  <c r="O135" i="6"/>
  <c r="N135" i="6"/>
  <c r="P131" i="6"/>
  <c r="O131" i="6"/>
  <c r="N131" i="6"/>
  <c r="P130" i="6"/>
  <c r="O130" i="6"/>
  <c r="N130" i="6"/>
  <c r="P129" i="6"/>
  <c r="O129" i="6"/>
  <c r="N129" i="6"/>
  <c r="P128" i="6"/>
  <c r="O128" i="6"/>
  <c r="N128" i="6"/>
  <c r="P127" i="6"/>
  <c r="O127" i="6"/>
  <c r="N127" i="6"/>
  <c r="P126" i="6"/>
  <c r="O126" i="6"/>
  <c r="N126" i="6"/>
  <c r="P125" i="6"/>
  <c r="O125" i="6"/>
  <c r="N125" i="6"/>
  <c r="P124" i="6"/>
  <c r="O124" i="6"/>
  <c r="N124" i="6"/>
  <c r="P123" i="6"/>
  <c r="O123" i="6"/>
  <c r="N123" i="6"/>
  <c r="P122" i="6"/>
  <c r="O122" i="6"/>
  <c r="N122" i="6"/>
  <c r="P121" i="6"/>
  <c r="O121" i="6"/>
  <c r="N121" i="6"/>
  <c r="P120" i="6"/>
  <c r="O120" i="6"/>
  <c r="N120" i="6"/>
  <c r="P119" i="6"/>
  <c r="O119" i="6"/>
  <c r="N119" i="6"/>
  <c r="P118" i="6"/>
  <c r="O118" i="6"/>
  <c r="N118" i="6"/>
  <c r="P117" i="6"/>
  <c r="O117" i="6"/>
  <c r="N117" i="6"/>
  <c r="P116" i="6"/>
  <c r="O116" i="6"/>
  <c r="N116" i="6"/>
  <c r="P115" i="6"/>
  <c r="O115" i="6"/>
  <c r="N115" i="6"/>
  <c r="P114" i="6"/>
  <c r="O114" i="6"/>
  <c r="N114" i="6"/>
  <c r="P113" i="6"/>
  <c r="O113" i="6"/>
  <c r="N113" i="6"/>
  <c r="P112" i="6"/>
  <c r="O112" i="6"/>
  <c r="N112" i="6"/>
  <c r="P111" i="6"/>
  <c r="O111" i="6"/>
  <c r="N111" i="6"/>
  <c r="P110" i="6"/>
  <c r="O110" i="6"/>
  <c r="N110" i="6"/>
  <c r="P109" i="6"/>
  <c r="O109" i="6"/>
  <c r="N109" i="6"/>
  <c r="P108" i="6"/>
  <c r="O108" i="6"/>
  <c r="N108" i="6"/>
  <c r="P107" i="6"/>
  <c r="O107" i="6"/>
  <c r="N107" i="6"/>
  <c r="P106" i="6"/>
  <c r="O106" i="6"/>
  <c r="N106" i="6"/>
  <c r="P105" i="6"/>
  <c r="O105" i="6"/>
  <c r="N105" i="6"/>
  <c r="P104" i="6"/>
  <c r="O104" i="6"/>
  <c r="N104" i="6"/>
  <c r="P103" i="6"/>
  <c r="O103" i="6"/>
  <c r="N103" i="6"/>
  <c r="P102" i="6"/>
  <c r="O102" i="6"/>
  <c r="N102" i="6"/>
  <c r="P98" i="6"/>
  <c r="O98" i="6"/>
  <c r="N98" i="6"/>
  <c r="P97" i="6"/>
  <c r="O97" i="6"/>
  <c r="N97" i="6"/>
  <c r="R31" i="6" s="1"/>
  <c r="P96" i="6"/>
  <c r="O96" i="6"/>
  <c r="N96" i="6"/>
  <c r="P95" i="6"/>
  <c r="O95" i="6"/>
  <c r="N95" i="6"/>
  <c r="P94" i="6"/>
  <c r="O94" i="6"/>
  <c r="N94" i="6"/>
  <c r="P93" i="6"/>
  <c r="O93" i="6"/>
  <c r="N93" i="6"/>
  <c r="R27" i="6" s="1"/>
  <c r="P92" i="6"/>
  <c r="O92" i="6"/>
  <c r="N92" i="6"/>
  <c r="P91" i="6"/>
  <c r="O91" i="6"/>
  <c r="N91" i="6"/>
  <c r="P90" i="6"/>
  <c r="O90" i="6"/>
  <c r="N90" i="6"/>
  <c r="P89" i="6"/>
  <c r="O89" i="6"/>
  <c r="N89" i="6"/>
  <c r="R23" i="6" s="1"/>
  <c r="P88" i="6"/>
  <c r="O88" i="6"/>
  <c r="N88" i="6"/>
  <c r="P87" i="6"/>
  <c r="O87" i="6"/>
  <c r="N87" i="6"/>
  <c r="P86" i="6"/>
  <c r="O86" i="6"/>
  <c r="N86" i="6"/>
  <c r="P85" i="6"/>
  <c r="O85" i="6"/>
  <c r="N85" i="6"/>
  <c r="R19" i="6" s="1"/>
  <c r="P84" i="6"/>
  <c r="O84" i="6"/>
  <c r="N84" i="6"/>
  <c r="P83" i="6"/>
  <c r="O83" i="6"/>
  <c r="N83" i="6"/>
  <c r="P82" i="6"/>
  <c r="O82" i="6"/>
  <c r="N82" i="6"/>
  <c r="P81" i="6"/>
  <c r="O81" i="6"/>
  <c r="N81" i="6"/>
  <c r="R15" i="6" s="1"/>
  <c r="P80" i="6"/>
  <c r="O80" i="6"/>
  <c r="N80" i="6"/>
  <c r="P79" i="6"/>
  <c r="O79" i="6"/>
  <c r="N79" i="6"/>
  <c r="P78" i="6"/>
  <c r="O78" i="6"/>
  <c r="N78" i="6"/>
  <c r="P77" i="6"/>
  <c r="O77" i="6"/>
  <c r="N77" i="6"/>
  <c r="R11" i="6" s="1"/>
  <c r="P76" i="6"/>
  <c r="O76" i="6"/>
  <c r="N76" i="6"/>
  <c r="P75" i="6"/>
  <c r="O75" i="6"/>
  <c r="N75" i="6"/>
  <c r="P74" i="6"/>
  <c r="O74" i="6"/>
  <c r="N74" i="6"/>
  <c r="P73" i="6"/>
  <c r="O73" i="6"/>
  <c r="N73" i="6"/>
  <c r="R7" i="6" s="1"/>
  <c r="P72" i="6"/>
  <c r="O72" i="6"/>
  <c r="N72" i="6"/>
  <c r="P71" i="6"/>
  <c r="O71" i="6"/>
  <c r="N71" i="6"/>
  <c r="P70" i="6"/>
  <c r="O70" i="6"/>
  <c r="N70" i="6"/>
  <c r="P69" i="6"/>
  <c r="O69" i="6"/>
  <c r="N69" i="6"/>
  <c r="R3" i="6" s="1"/>
  <c r="P65" i="6"/>
  <c r="O65" i="6"/>
  <c r="N65" i="6"/>
  <c r="P64" i="6"/>
  <c r="O64" i="6"/>
  <c r="N64" i="6"/>
  <c r="P63" i="6"/>
  <c r="O63" i="6"/>
  <c r="N63" i="6"/>
  <c r="P62" i="6"/>
  <c r="O62" i="6"/>
  <c r="N62" i="6"/>
  <c r="R29" i="6" s="1"/>
  <c r="P61" i="6"/>
  <c r="O61" i="6"/>
  <c r="N61" i="6"/>
  <c r="P60" i="6"/>
  <c r="O60" i="6"/>
  <c r="N60" i="6"/>
  <c r="P59" i="6"/>
  <c r="O59" i="6"/>
  <c r="N59" i="6"/>
  <c r="P58" i="6"/>
  <c r="O58" i="6"/>
  <c r="N58" i="6"/>
  <c r="R25" i="6" s="1"/>
  <c r="P57" i="6"/>
  <c r="O57" i="6"/>
  <c r="N57" i="6"/>
  <c r="P56" i="6"/>
  <c r="O56" i="6"/>
  <c r="N56" i="6"/>
  <c r="P55" i="6"/>
  <c r="O55" i="6"/>
  <c r="N55" i="6"/>
  <c r="P54" i="6"/>
  <c r="O54" i="6"/>
  <c r="N54" i="6"/>
  <c r="R21" i="6" s="1"/>
  <c r="P53" i="6"/>
  <c r="O53" i="6"/>
  <c r="N53" i="6"/>
  <c r="P52" i="6"/>
  <c r="O52" i="6"/>
  <c r="N52" i="6"/>
  <c r="P51" i="6"/>
  <c r="O51" i="6"/>
  <c r="N51" i="6"/>
  <c r="P50" i="6"/>
  <c r="O50" i="6"/>
  <c r="N50" i="6"/>
  <c r="R17" i="6" s="1"/>
  <c r="P49" i="6"/>
  <c r="O49" i="6"/>
  <c r="N49" i="6"/>
  <c r="P48" i="6"/>
  <c r="O48" i="6"/>
  <c r="N48" i="6"/>
  <c r="P47" i="6"/>
  <c r="O47" i="6"/>
  <c r="N47" i="6"/>
  <c r="P46" i="6"/>
  <c r="O46" i="6"/>
  <c r="N46" i="6"/>
  <c r="R13" i="6" s="1"/>
  <c r="P45" i="6"/>
  <c r="O45" i="6"/>
  <c r="N45" i="6"/>
  <c r="P44" i="6"/>
  <c r="O44" i="6"/>
  <c r="N44" i="6"/>
  <c r="P43" i="6"/>
  <c r="O43" i="6"/>
  <c r="N43" i="6"/>
  <c r="P42" i="6"/>
  <c r="O42" i="6"/>
  <c r="N42" i="6"/>
  <c r="R9" i="6" s="1"/>
  <c r="P41" i="6"/>
  <c r="O41" i="6"/>
  <c r="N41" i="6"/>
  <c r="P40" i="6"/>
  <c r="O40" i="6"/>
  <c r="N40" i="6"/>
  <c r="P39" i="6"/>
  <c r="O39" i="6"/>
  <c r="N39" i="6"/>
  <c r="P38" i="6"/>
  <c r="O38" i="6"/>
  <c r="N38" i="6"/>
  <c r="R5" i="6" s="1"/>
  <c r="P37" i="6"/>
  <c r="O37" i="6"/>
  <c r="N37" i="6"/>
  <c r="P36" i="6"/>
  <c r="O36" i="6"/>
  <c r="N36" i="6"/>
  <c r="T32" i="6"/>
  <c r="S32" i="6"/>
  <c r="P32" i="6"/>
  <c r="O32" i="6"/>
  <c r="N32" i="6"/>
  <c r="R32" i="6" s="1"/>
  <c r="S31" i="6"/>
  <c r="P31" i="6"/>
  <c r="T31" i="6" s="1"/>
  <c r="O31" i="6"/>
  <c r="N31" i="6"/>
  <c r="T30" i="6"/>
  <c r="S30" i="6"/>
  <c r="P30" i="6"/>
  <c r="O30" i="6"/>
  <c r="N30" i="6"/>
  <c r="R30" i="6" s="1"/>
  <c r="S29" i="6"/>
  <c r="P29" i="6"/>
  <c r="T29" i="6" s="1"/>
  <c r="O29" i="6"/>
  <c r="N29" i="6"/>
  <c r="T28" i="6"/>
  <c r="S28" i="6"/>
  <c r="P28" i="6"/>
  <c r="O28" i="6"/>
  <c r="N28" i="6"/>
  <c r="R28" i="6" s="1"/>
  <c r="S27" i="6"/>
  <c r="P27" i="6"/>
  <c r="T27" i="6" s="1"/>
  <c r="O27" i="6"/>
  <c r="N27" i="6"/>
  <c r="T26" i="6"/>
  <c r="S26" i="6"/>
  <c r="P26" i="6"/>
  <c r="O26" i="6"/>
  <c r="N26" i="6"/>
  <c r="R26" i="6" s="1"/>
  <c r="S25" i="6"/>
  <c r="P25" i="6"/>
  <c r="T25" i="6" s="1"/>
  <c r="O25" i="6"/>
  <c r="N25" i="6"/>
  <c r="T24" i="6"/>
  <c r="S24" i="6"/>
  <c r="P24" i="6"/>
  <c r="O24" i="6"/>
  <c r="N24" i="6"/>
  <c r="R24" i="6" s="1"/>
  <c r="S23" i="6"/>
  <c r="P23" i="6"/>
  <c r="T23" i="6" s="1"/>
  <c r="O23" i="6"/>
  <c r="N23" i="6"/>
  <c r="T22" i="6"/>
  <c r="S22" i="6"/>
  <c r="P22" i="6"/>
  <c r="O22" i="6"/>
  <c r="N22" i="6"/>
  <c r="R22" i="6" s="1"/>
  <c r="S21" i="6"/>
  <c r="P21" i="6"/>
  <c r="T21" i="6" s="1"/>
  <c r="O21" i="6"/>
  <c r="N21" i="6"/>
  <c r="T20" i="6"/>
  <c r="S20" i="6"/>
  <c r="P20" i="6"/>
  <c r="O20" i="6"/>
  <c r="N20" i="6"/>
  <c r="R20" i="6" s="1"/>
  <c r="S19" i="6"/>
  <c r="P19" i="6"/>
  <c r="T19" i="6" s="1"/>
  <c r="O19" i="6"/>
  <c r="N19" i="6"/>
  <c r="T18" i="6"/>
  <c r="S18" i="6"/>
  <c r="P18" i="6"/>
  <c r="O18" i="6"/>
  <c r="N18" i="6"/>
  <c r="R18" i="6" s="1"/>
  <c r="S17" i="6"/>
  <c r="P17" i="6"/>
  <c r="T17" i="6" s="1"/>
  <c r="O17" i="6"/>
  <c r="N17" i="6"/>
  <c r="T16" i="6"/>
  <c r="S16" i="6"/>
  <c r="P16" i="6"/>
  <c r="O16" i="6"/>
  <c r="N16" i="6"/>
  <c r="R16" i="6" s="1"/>
  <c r="S15" i="6"/>
  <c r="P15" i="6"/>
  <c r="T15" i="6" s="1"/>
  <c r="O15" i="6"/>
  <c r="N15" i="6"/>
  <c r="T14" i="6"/>
  <c r="S14" i="6"/>
  <c r="P14" i="6"/>
  <c r="O14" i="6"/>
  <c r="N14" i="6"/>
  <c r="R14" i="6" s="1"/>
  <c r="S13" i="6"/>
  <c r="P13" i="6"/>
  <c r="T13" i="6" s="1"/>
  <c r="O13" i="6"/>
  <c r="N13" i="6"/>
  <c r="T12" i="6"/>
  <c r="S12" i="6"/>
  <c r="P12" i="6"/>
  <c r="O12" i="6"/>
  <c r="N12" i="6"/>
  <c r="R12" i="6" s="1"/>
  <c r="S11" i="6"/>
  <c r="P11" i="6"/>
  <c r="T11" i="6" s="1"/>
  <c r="O11" i="6"/>
  <c r="N11" i="6"/>
  <c r="T10" i="6"/>
  <c r="S10" i="6"/>
  <c r="P10" i="6"/>
  <c r="O10" i="6"/>
  <c r="N10" i="6"/>
  <c r="R10" i="6" s="1"/>
  <c r="S9" i="6"/>
  <c r="P9" i="6"/>
  <c r="T9" i="6" s="1"/>
  <c r="O9" i="6"/>
  <c r="N9" i="6"/>
  <c r="T8" i="6"/>
  <c r="S8" i="6"/>
  <c r="P8" i="6"/>
  <c r="O8" i="6"/>
  <c r="N8" i="6"/>
  <c r="R8" i="6" s="1"/>
  <c r="S7" i="6"/>
  <c r="P7" i="6"/>
  <c r="T7" i="6" s="1"/>
  <c r="O7" i="6"/>
  <c r="N7" i="6"/>
  <c r="T6" i="6"/>
  <c r="S6" i="6"/>
  <c r="P6" i="6"/>
  <c r="O6" i="6"/>
  <c r="N6" i="6"/>
  <c r="R6" i="6" s="1"/>
  <c r="S5" i="6"/>
  <c r="P5" i="6"/>
  <c r="T5" i="6" s="1"/>
  <c r="O5" i="6"/>
  <c r="N5" i="6"/>
  <c r="T4" i="6"/>
  <c r="S4" i="6"/>
  <c r="P4" i="6"/>
  <c r="O4" i="6"/>
  <c r="N4" i="6"/>
  <c r="R4" i="6" s="1"/>
  <c r="S3" i="6"/>
  <c r="P3" i="6"/>
  <c r="T3" i="6" s="1"/>
  <c r="O3" i="6"/>
  <c r="N3" i="6"/>
  <c r="P1022" i="5"/>
  <c r="O1022" i="5"/>
  <c r="N1022" i="5"/>
  <c r="P1021" i="5"/>
  <c r="O1021" i="5"/>
  <c r="N1021" i="5"/>
  <c r="P1020" i="5"/>
  <c r="O1020" i="5"/>
  <c r="N1020" i="5"/>
  <c r="P1019" i="5"/>
  <c r="O1019" i="5"/>
  <c r="N1019" i="5"/>
  <c r="P1018" i="5"/>
  <c r="O1018" i="5"/>
  <c r="N1018" i="5"/>
  <c r="P1017" i="5"/>
  <c r="O1017" i="5"/>
  <c r="N1017" i="5"/>
  <c r="P1016" i="5"/>
  <c r="O1016" i="5"/>
  <c r="N1016" i="5"/>
  <c r="P1015" i="5"/>
  <c r="O1015" i="5"/>
  <c r="N1015" i="5"/>
  <c r="P1014" i="5"/>
  <c r="O1014" i="5"/>
  <c r="N1014" i="5"/>
  <c r="P1013" i="5"/>
  <c r="O1013" i="5"/>
  <c r="N1013" i="5"/>
  <c r="P1012" i="5"/>
  <c r="O1012" i="5"/>
  <c r="N1012" i="5"/>
  <c r="P1011" i="5"/>
  <c r="O1011" i="5"/>
  <c r="N1011" i="5"/>
  <c r="P1010" i="5"/>
  <c r="O1010" i="5"/>
  <c r="N1010" i="5"/>
  <c r="P1009" i="5"/>
  <c r="O1009" i="5"/>
  <c r="N1009" i="5"/>
  <c r="P1008" i="5"/>
  <c r="O1008" i="5"/>
  <c r="N1008" i="5"/>
  <c r="P1007" i="5"/>
  <c r="O1007" i="5"/>
  <c r="N1007" i="5"/>
  <c r="P1006" i="5"/>
  <c r="O1006" i="5"/>
  <c r="N1006" i="5"/>
  <c r="P1005" i="5"/>
  <c r="O1005" i="5"/>
  <c r="N1005" i="5"/>
  <c r="P1004" i="5"/>
  <c r="O1004" i="5"/>
  <c r="N1004" i="5"/>
  <c r="P1003" i="5"/>
  <c r="O1003" i="5"/>
  <c r="N1003" i="5"/>
  <c r="P1002" i="5"/>
  <c r="O1002" i="5"/>
  <c r="N1002" i="5"/>
  <c r="P1001" i="5"/>
  <c r="O1001" i="5"/>
  <c r="N1001" i="5"/>
  <c r="P1000" i="5"/>
  <c r="O1000" i="5"/>
  <c r="N1000" i="5"/>
  <c r="P999" i="5"/>
  <c r="O999" i="5"/>
  <c r="N999" i="5"/>
  <c r="P998" i="5"/>
  <c r="O998" i="5"/>
  <c r="N998" i="5"/>
  <c r="P997" i="5"/>
  <c r="O997" i="5"/>
  <c r="N997" i="5"/>
  <c r="P996" i="5"/>
  <c r="O996" i="5"/>
  <c r="N996" i="5"/>
  <c r="P995" i="5"/>
  <c r="O995" i="5"/>
  <c r="N995" i="5"/>
  <c r="P994" i="5"/>
  <c r="O994" i="5"/>
  <c r="N994" i="5"/>
  <c r="P993" i="5"/>
  <c r="O993" i="5"/>
  <c r="N993" i="5"/>
  <c r="P989" i="5"/>
  <c r="O989" i="5"/>
  <c r="N989" i="5"/>
  <c r="P988" i="5"/>
  <c r="O988" i="5"/>
  <c r="N988" i="5"/>
  <c r="P987" i="5"/>
  <c r="O987" i="5"/>
  <c r="N987" i="5"/>
  <c r="P986" i="5"/>
  <c r="O986" i="5"/>
  <c r="N986" i="5"/>
  <c r="P985" i="5"/>
  <c r="O985" i="5"/>
  <c r="N985" i="5"/>
  <c r="P984" i="5"/>
  <c r="O984" i="5"/>
  <c r="N984" i="5"/>
  <c r="P983" i="5"/>
  <c r="O983" i="5"/>
  <c r="N983" i="5"/>
  <c r="P982" i="5"/>
  <c r="O982" i="5"/>
  <c r="N982" i="5"/>
  <c r="P981" i="5"/>
  <c r="O981" i="5"/>
  <c r="N981" i="5"/>
  <c r="P980" i="5"/>
  <c r="O980" i="5"/>
  <c r="N980" i="5"/>
  <c r="P979" i="5"/>
  <c r="O979" i="5"/>
  <c r="N979" i="5"/>
  <c r="P978" i="5"/>
  <c r="O978" i="5"/>
  <c r="N978" i="5"/>
  <c r="P977" i="5"/>
  <c r="O977" i="5"/>
  <c r="N977" i="5"/>
  <c r="P976" i="5"/>
  <c r="O976" i="5"/>
  <c r="N976" i="5"/>
  <c r="P975" i="5"/>
  <c r="O975" i="5"/>
  <c r="N975" i="5"/>
  <c r="P974" i="5"/>
  <c r="O974" i="5"/>
  <c r="N974" i="5"/>
  <c r="P973" i="5"/>
  <c r="O973" i="5"/>
  <c r="N973" i="5"/>
  <c r="P972" i="5"/>
  <c r="O972" i="5"/>
  <c r="N972" i="5"/>
  <c r="P971" i="5"/>
  <c r="O971" i="5"/>
  <c r="N971" i="5"/>
  <c r="P970" i="5"/>
  <c r="O970" i="5"/>
  <c r="N970" i="5"/>
  <c r="P969" i="5"/>
  <c r="O969" i="5"/>
  <c r="N969" i="5"/>
  <c r="P968" i="5"/>
  <c r="O968" i="5"/>
  <c r="N968" i="5"/>
  <c r="P967" i="5"/>
  <c r="O967" i="5"/>
  <c r="N967" i="5"/>
  <c r="P966" i="5"/>
  <c r="O966" i="5"/>
  <c r="N966" i="5"/>
  <c r="P965" i="5"/>
  <c r="O965" i="5"/>
  <c r="N965" i="5"/>
  <c r="P964" i="5"/>
  <c r="O964" i="5"/>
  <c r="N964" i="5"/>
  <c r="P963" i="5"/>
  <c r="O963" i="5"/>
  <c r="N963" i="5"/>
  <c r="P962" i="5"/>
  <c r="O962" i="5"/>
  <c r="N962" i="5"/>
  <c r="P961" i="5"/>
  <c r="O961" i="5"/>
  <c r="N961" i="5"/>
  <c r="P960" i="5"/>
  <c r="O960" i="5"/>
  <c r="N960" i="5"/>
  <c r="P956" i="5"/>
  <c r="O956" i="5"/>
  <c r="N956" i="5"/>
  <c r="P955" i="5"/>
  <c r="O955" i="5"/>
  <c r="N955" i="5"/>
  <c r="P954" i="5"/>
  <c r="O954" i="5"/>
  <c r="N954" i="5"/>
  <c r="P953" i="5"/>
  <c r="O953" i="5"/>
  <c r="N953" i="5"/>
  <c r="P952" i="5"/>
  <c r="O952" i="5"/>
  <c r="N952" i="5"/>
  <c r="P951" i="5"/>
  <c r="O951" i="5"/>
  <c r="N951" i="5"/>
  <c r="P950" i="5"/>
  <c r="O950" i="5"/>
  <c r="N950" i="5"/>
  <c r="P949" i="5"/>
  <c r="O949" i="5"/>
  <c r="N949" i="5"/>
  <c r="P948" i="5"/>
  <c r="O948" i="5"/>
  <c r="N948" i="5"/>
  <c r="P947" i="5"/>
  <c r="O947" i="5"/>
  <c r="N947" i="5"/>
  <c r="P946" i="5"/>
  <c r="O946" i="5"/>
  <c r="N946" i="5"/>
  <c r="P945" i="5"/>
  <c r="O945" i="5"/>
  <c r="N945" i="5"/>
  <c r="P944" i="5"/>
  <c r="O944" i="5"/>
  <c r="N944" i="5"/>
  <c r="P943" i="5"/>
  <c r="O943" i="5"/>
  <c r="N943" i="5"/>
  <c r="P942" i="5"/>
  <c r="O942" i="5"/>
  <c r="N942" i="5"/>
  <c r="P941" i="5"/>
  <c r="O941" i="5"/>
  <c r="N941" i="5"/>
  <c r="P940" i="5"/>
  <c r="O940" i="5"/>
  <c r="N940" i="5"/>
  <c r="P939" i="5"/>
  <c r="O939" i="5"/>
  <c r="N939" i="5"/>
  <c r="P938" i="5"/>
  <c r="O938" i="5"/>
  <c r="N938" i="5"/>
  <c r="P937" i="5"/>
  <c r="O937" i="5"/>
  <c r="N937" i="5"/>
  <c r="P936" i="5"/>
  <c r="O936" i="5"/>
  <c r="N936" i="5"/>
  <c r="P935" i="5"/>
  <c r="O935" i="5"/>
  <c r="N935" i="5"/>
  <c r="P934" i="5"/>
  <c r="O934" i="5"/>
  <c r="N934" i="5"/>
  <c r="P933" i="5"/>
  <c r="O933" i="5"/>
  <c r="N933" i="5"/>
  <c r="P932" i="5"/>
  <c r="O932" i="5"/>
  <c r="N932" i="5"/>
  <c r="P931" i="5"/>
  <c r="O931" i="5"/>
  <c r="N931" i="5"/>
  <c r="P930" i="5"/>
  <c r="O930" i="5"/>
  <c r="N930" i="5"/>
  <c r="P929" i="5"/>
  <c r="O929" i="5"/>
  <c r="N929" i="5"/>
  <c r="P928" i="5"/>
  <c r="O928" i="5"/>
  <c r="N928" i="5"/>
  <c r="P927" i="5"/>
  <c r="O927" i="5"/>
  <c r="N927" i="5"/>
  <c r="P923" i="5"/>
  <c r="O923" i="5"/>
  <c r="N923" i="5"/>
  <c r="P922" i="5"/>
  <c r="O922" i="5"/>
  <c r="N922" i="5"/>
  <c r="P921" i="5"/>
  <c r="O921" i="5"/>
  <c r="N921" i="5"/>
  <c r="P920" i="5"/>
  <c r="O920" i="5"/>
  <c r="N920" i="5"/>
  <c r="P919" i="5"/>
  <c r="O919" i="5"/>
  <c r="N919" i="5"/>
  <c r="P918" i="5"/>
  <c r="O918" i="5"/>
  <c r="N918" i="5"/>
  <c r="P917" i="5"/>
  <c r="O917" i="5"/>
  <c r="N917" i="5"/>
  <c r="P916" i="5"/>
  <c r="O916" i="5"/>
  <c r="N916" i="5"/>
  <c r="P915" i="5"/>
  <c r="O915" i="5"/>
  <c r="N915" i="5"/>
  <c r="P914" i="5"/>
  <c r="O914" i="5"/>
  <c r="N914" i="5"/>
  <c r="P913" i="5"/>
  <c r="O913" i="5"/>
  <c r="N913" i="5"/>
  <c r="P912" i="5"/>
  <c r="O912" i="5"/>
  <c r="N912" i="5"/>
  <c r="P911" i="5"/>
  <c r="O911" i="5"/>
  <c r="N911" i="5"/>
  <c r="P910" i="5"/>
  <c r="O910" i="5"/>
  <c r="N910" i="5"/>
  <c r="P909" i="5"/>
  <c r="O909" i="5"/>
  <c r="N909" i="5"/>
  <c r="P908" i="5"/>
  <c r="O908" i="5"/>
  <c r="N908" i="5"/>
  <c r="P907" i="5"/>
  <c r="O907" i="5"/>
  <c r="N907" i="5"/>
  <c r="P906" i="5"/>
  <c r="O906" i="5"/>
  <c r="N906" i="5"/>
  <c r="P905" i="5"/>
  <c r="O905" i="5"/>
  <c r="N905" i="5"/>
  <c r="P904" i="5"/>
  <c r="O904" i="5"/>
  <c r="N904" i="5"/>
  <c r="P903" i="5"/>
  <c r="O903" i="5"/>
  <c r="N903" i="5"/>
  <c r="P902" i="5"/>
  <c r="O902" i="5"/>
  <c r="N902" i="5"/>
  <c r="P901" i="5"/>
  <c r="O901" i="5"/>
  <c r="N901" i="5"/>
  <c r="P900" i="5"/>
  <c r="O900" i="5"/>
  <c r="N900" i="5"/>
  <c r="P899" i="5"/>
  <c r="O899" i="5"/>
  <c r="N899" i="5"/>
  <c r="P898" i="5"/>
  <c r="O898" i="5"/>
  <c r="N898" i="5"/>
  <c r="P897" i="5"/>
  <c r="O897" i="5"/>
  <c r="N897" i="5"/>
  <c r="P896" i="5"/>
  <c r="O896" i="5"/>
  <c r="N896" i="5"/>
  <c r="P895" i="5"/>
  <c r="O895" i="5"/>
  <c r="N895" i="5"/>
  <c r="P894" i="5"/>
  <c r="O894" i="5"/>
  <c r="N894" i="5"/>
  <c r="P890" i="5"/>
  <c r="O890" i="5"/>
  <c r="N890" i="5"/>
  <c r="P889" i="5"/>
  <c r="O889" i="5"/>
  <c r="N889" i="5"/>
  <c r="P888" i="5"/>
  <c r="O888" i="5"/>
  <c r="N888" i="5"/>
  <c r="P887" i="5"/>
  <c r="O887" i="5"/>
  <c r="N887" i="5"/>
  <c r="P886" i="5"/>
  <c r="O886" i="5"/>
  <c r="N886" i="5"/>
  <c r="P885" i="5"/>
  <c r="O885" i="5"/>
  <c r="N885" i="5"/>
  <c r="P884" i="5"/>
  <c r="O884" i="5"/>
  <c r="N884" i="5"/>
  <c r="P883" i="5"/>
  <c r="O883" i="5"/>
  <c r="N883" i="5"/>
  <c r="P882" i="5"/>
  <c r="O882" i="5"/>
  <c r="N882" i="5"/>
  <c r="P881" i="5"/>
  <c r="O881" i="5"/>
  <c r="N881" i="5"/>
  <c r="P880" i="5"/>
  <c r="O880" i="5"/>
  <c r="N880" i="5"/>
  <c r="P879" i="5"/>
  <c r="O879" i="5"/>
  <c r="N879" i="5"/>
  <c r="P878" i="5"/>
  <c r="O878" i="5"/>
  <c r="N878" i="5"/>
  <c r="P877" i="5"/>
  <c r="O877" i="5"/>
  <c r="N877" i="5"/>
  <c r="P876" i="5"/>
  <c r="O876" i="5"/>
  <c r="N876" i="5"/>
  <c r="P875" i="5"/>
  <c r="O875" i="5"/>
  <c r="N875" i="5"/>
  <c r="P874" i="5"/>
  <c r="O874" i="5"/>
  <c r="N874" i="5"/>
  <c r="P873" i="5"/>
  <c r="O873" i="5"/>
  <c r="N873" i="5"/>
  <c r="P872" i="5"/>
  <c r="O872" i="5"/>
  <c r="N872" i="5"/>
  <c r="P871" i="5"/>
  <c r="O871" i="5"/>
  <c r="N871" i="5"/>
  <c r="P870" i="5"/>
  <c r="O870" i="5"/>
  <c r="N870" i="5"/>
  <c r="P869" i="5"/>
  <c r="O869" i="5"/>
  <c r="N869" i="5"/>
  <c r="P868" i="5"/>
  <c r="O868" i="5"/>
  <c r="N868" i="5"/>
  <c r="P867" i="5"/>
  <c r="O867" i="5"/>
  <c r="N867" i="5"/>
  <c r="P866" i="5"/>
  <c r="O866" i="5"/>
  <c r="N866" i="5"/>
  <c r="P865" i="5"/>
  <c r="O865" i="5"/>
  <c r="N865" i="5"/>
  <c r="P864" i="5"/>
  <c r="O864" i="5"/>
  <c r="N864" i="5"/>
  <c r="P863" i="5"/>
  <c r="O863" i="5"/>
  <c r="N863" i="5"/>
  <c r="P862" i="5"/>
  <c r="O862" i="5"/>
  <c r="N862" i="5"/>
  <c r="P861" i="5"/>
  <c r="O861" i="5"/>
  <c r="N861" i="5"/>
  <c r="P857" i="5"/>
  <c r="O857" i="5"/>
  <c r="N857" i="5"/>
  <c r="P856" i="5"/>
  <c r="O856" i="5"/>
  <c r="N856" i="5"/>
  <c r="P855" i="5"/>
  <c r="O855" i="5"/>
  <c r="N855" i="5"/>
  <c r="P854" i="5"/>
  <c r="O854" i="5"/>
  <c r="N854" i="5"/>
  <c r="P853" i="5"/>
  <c r="O853" i="5"/>
  <c r="N853" i="5"/>
  <c r="P852" i="5"/>
  <c r="O852" i="5"/>
  <c r="N852" i="5"/>
  <c r="P851" i="5"/>
  <c r="O851" i="5"/>
  <c r="N851" i="5"/>
  <c r="P850" i="5"/>
  <c r="O850" i="5"/>
  <c r="N850" i="5"/>
  <c r="P849" i="5"/>
  <c r="O849" i="5"/>
  <c r="N849" i="5"/>
  <c r="P848" i="5"/>
  <c r="O848" i="5"/>
  <c r="N848" i="5"/>
  <c r="P847" i="5"/>
  <c r="O847" i="5"/>
  <c r="N847" i="5"/>
  <c r="P846" i="5"/>
  <c r="O846" i="5"/>
  <c r="N846" i="5"/>
  <c r="P845" i="5"/>
  <c r="O845" i="5"/>
  <c r="N845" i="5"/>
  <c r="P844" i="5"/>
  <c r="O844" i="5"/>
  <c r="N844" i="5"/>
  <c r="P843" i="5"/>
  <c r="O843" i="5"/>
  <c r="N843" i="5"/>
  <c r="P842" i="5"/>
  <c r="O842" i="5"/>
  <c r="N842" i="5"/>
  <c r="P841" i="5"/>
  <c r="O841" i="5"/>
  <c r="N841" i="5"/>
  <c r="P840" i="5"/>
  <c r="O840" i="5"/>
  <c r="N840" i="5"/>
  <c r="P839" i="5"/>
  <c r="O839" i="5"/>
  <c r="N839" i="5"/>
  <c r="P838" i="5"/>
  <c r="O838" i="5"/>
  <c r="N838" i="5"/>
  <c r="P837" i="5"/>
  <c r="O837" i="5"/>
  <c r="N837" i="5"/>
  <c r="P836" i="5"/>
  <c r="O836" i="5"/>
  <c r="N836" i="5"/>
  <c r="P835" i="5"/>
  <c r="O835" i="5"/>
  <c r="N835" i="5"/>
  <c r="P834" i="5"/>
  <c r="O834" i="5"/>
  <c r="N834" i="5"/>
  <c r="P833" i="5"/>
  <c r="O833" i="5"/>
  <c r="N833" i="5"/>
  <c r="P832" i="5"/>
  <c r="O832" i="5"/>
  <c r="N832" i="5"/>
  <c r="P831" i="5"/>
  <c r="O831" i="5"/>
  <c r="N831" i="5"/>
  <c r="P830" i="5"/>
  <c r="O830" i="5"/>
  <c r="N830" i="5"/>
  <c r="P829" i="5"/>
  <c r="O829" i="5"/>
  <c r="N829" i="5"/>
  <c r="P828" i="5"/>
  <c r="O828" i="5"/>
  <c r="N828" i="5"/>
  <c r="P824" i="5"/>
  <c r="O824" i="5"/>
  <c r="N824" i="5"/>
  <c r="P823" i="5"/>
  <c r="O823" i="5"/>
  <c r="N823" i="5"/>
  <c r="P822" i="5"/>
  <c r="O822" i="5"/>
  <c r="N822" i="5"/>
  <c r="P821" i="5"/>
  <c r="O821" i="5"/>
  <c r="N821" i="5"/>
  <c r="P820" i="5"/>
  <c r="O820" i="5"/>
  <c r="N820" i="5"/>
  <c r="P819" i="5"/>
  <c r="O819" i="5"/>
  <c r="N819" i="5"/>
  <c r="P818" i="5"/>
  <c r="O818" i="5"/>
  <c r="N818" i="5"/>
  <c r="P817" i="5"/>
  <c r="O817" i="5"/>
  <c r="N817" i="5"/>
  <c r="P816" i="5"/>
  <c r="O816" i="5"/>
  <c r="N816" i="5"/>
  <c r="P815" i="5"/>
  <c r="O815" i="5"/>
  <c r="N815" i="5"/>
  <c r="P814" i="5"/>
  <c r="O814" i="5"/>
  <c r="N814" i="5"/>
  <c r="P813" i="5"/>
  <c r="O813" i="5"/>
  <c r="N813" i="5"/>
  <c r="P812" i="5"/>
  <c r="O812" i="5"/>
  <c r="N812" i="5"/>
  <c r="P811" i="5"/>
  <c r="O811" i="5"/>
  <c r="N811" i="5"/>
  <c r="P810" i="5"/>
  <c r="O810" i="5"/>
  <c r="N810" i="5"/>
  <c r="P809" i="5"/>
  <c r="O809" i="5"/>
  <c r="N809" i="5"/>
  <c r="P808" i="5"/>
  <c r="O808" i="5"/>
  <c r="N808" i="5"/>
  <c r="P807" i="5"/>
  <c r="O807" i="5"/>
  <c r="N807" i="5"/>
  <c r="P806" i="5"/>
  <c r="O806" i="5"/>
  <c r="N806" i="5"/>
  <c r="P805" i="5"/>
  <c r="O805" i="5"/>
  <c r="N805" i="5"/>
  <c r="P804" i="5"/>
  <c r="O804" i="5"/>
  <c r="N804" i="5"/>
  <c r="P803" i="5"/>
  <c r="O803" i="5"/>
  <c r="N803" i="5"/>
  <c r="P802" i="5"/>
  <c r="O802" i="5"/>
  <c r="N802" i="5"/>
  <c r="P801" i="5"/>
  <c r="O801" i="5"/>
  <c r="N801" i="5"/>
  <c r="P800" i="5"/>
  <c r="O800" i="5"/>
  <c r="N800" i="5"/>
  <c r="P799" i="5"/>
  <c r="O799" i="5"/>
  <c r="N799" i="5"/>
  <c r="P798" i="5"/>
  <c r="O798" i="5"/>
  <c r="N798" i="5"/>
  <c r="P797" i="5"/>
  <c r="O797" i="5"/>
  <c r="N797" i="5"/>
  <c r="P796" i="5"/>
  <c r="O796" i="5"/>
  <c r="N796" i="5"/>
  <c r="P795" i="5"/>
  <c r="O795" i="5"/>
  <c r="N795" i="5"/>
  <c r="P791" i="5"/>
  <c r="O791" i="5"/>
  <c r="N791" i="5"/>
  <c r="P790" i="5"/>
  <c r="O790" i="5"/>
  <c r="N790" i="5"/>
  <c r="P789" i="5"/>
  <c r="O789" i="5"/>
  <c r="N789" i="5"/>
  <c r="P788" i="5"/>
  <c r="O788" i="5"/>
  <c r="N788" i="5"/>
  <c r="P787" i="5"/>
  <c r="O787" i="5"/>
  <c r="N787" i="5"/>
  <c r="P786" i="5"/>
  <c r="O786" i="5"/>
  <c r="N786" i="5"/>
  <c r="P785" i="5"/>
  <c r="O785" i="5"/>
  <c r="N785" i="5"/>
  <c r="P784" i="5"/>
  <c r="O784" i="5"/>
  <c r="N784" i="5"/>
  <c r="P783" i="5"/>
  <c r="O783" i="5"/>
  <c r="N783" i="5"/>
  <c r="P782" i="5"/>
  <c r="O782" i="5"/>
  <c r="N782" i="5"/>
  <c r="P781" i="5"/>
  <c r="O781" i="5"/>
  <c r="N781" i="5"/>
  <c r="P780" i="5"/>
  <c r="O780" i="5"/>
  <c r="N780" i="5"/>
  <c r="P779" i="5"/>
  <c r="O779" i="5"/>
  <c r="N779" i="5"/>
  <c r="P778" i="5"/>
  <c r="O778" i="5"/>
  <c r="N778" i="5"/>
  <c r="P777" i="5"/>
  <c r="O777" i="5"/>
  <c r="N777" i="5"/>
  <c r="P776" i="5"/>
  <c r="O776" i="5"/>
  <c r="N776" i="5"/>
  <c r="P775" i="5"/>
  <c r="O775" i="5"/>
  <c r="N775" i="5"/>
  <c r="P774" i="5"/>
  <c r="O774" i="5"/>
  <c r="N774" i="5"/>
  <c r="P773" i="5"/>
  <c r="O773" i="5"/>
  <c r="N773" i="5"/>
  <c r="P772" i="5"/>
  <c r="O772" i="5"/>
  <c r="N772" i="5"/>
  <c r="P771" i="5"/>
  <c r="O771" i="5"/>
  <c r="N771" i="5"/>
  <c r="P770" i="5"/>
  <c r="O770" i="5"/>
  <c r="N770" i="5"/>
  <c r="P769" i="5"/>
  <c r="O769" i="5"/>
  <c r="N769" i="5"/>
  <c r="P768" i="5"/>
  <c r="O768" i="5"/>
  <c r="N768" i="5"/>
  <c r="P767" i="5"/>
  <c r="O767" i="5"/>
  <c r="N767" i="5"/>
  <c r="P766" i="5"/>
  <c r="O766" i="5"/>
  <c r="N766" i="5"/>
  <c r="P765" i="5"/>
  <c r="O765" i="5"/>
  <c r="N765" i="5"/>
  <c r="P764" i="5"/>
  <c r="O764" i="5"/>
  <c r="N764" i="5"/>
  <c r="P763" i="5"/>
  <c r="O763" i="5"/>
  <c r="N763" i="5"/>
  <c r="P762" i="5"/>
  <c r="O762" i="5"/>
  <c r="N762" i="5"/>
  <c r="P758" i="5"/>
  <c r="O758" i="5"/>
  <c r="N758" i="5"/>
  <c r="P757" i="5"/>
  <c r="O757" i="5"/>
  <c r="N757" i="5"/>
  <c r="P756" i="5"/>
  <c r="O756" i="5"/>
  <c r="N756" i="5"/>
  <c r="P755" i="5"/>
  <c r="O755" i="5"/>
  <c r="N755" i="5"/>
  <c r="P754" i="5"/>
  <c r="O754" i="5"/>
  <c r="N754" i="5"/>
  <c r="P753" i="5"/>
  <c r="O753" i="5"/>
  <c r="N753" i="5"/>
  <c r="P752" i="5"/>
  <c r="O752" i="5"/>
  <c r="N752" i="5"/>
  <c r="P751" i="5"/>
  <c r="O751" i="5"/>
  <c r="N751" i="5"/>
  <c r="P750" i="5"/>
  <c r="O750" i="5"/>
  <c r="N750" i="5"/>
  <c r="P749" i="5"/>
  <c r="O749" i="5"/>
  <c r="N749" i="5"/>
  <c r="P748" i="5"/>
  <c r="O748" i="5"/>
  <c r="N748" i="5"/>
  <c r="P747" i="5"/>
  <c r="O747" i="5"/>
  <c r="N747" i="5"/>
  <c r="P746" i="5"/>
  <c r="O746" i="5"/>
  <c r="N746" i="5"/>
  <c r="P745" i="5"/>
  <c r="O745" i="5"/>
  <c r="N745" i="5"/>
  <c r="P744" i="5"/>
  <c r="O744" i="5"/>
  <c r="N744" i="5"/>
  <c r="P743" i="5"/>
  <c r="O743" i="5"/>
  <c r="N743" i="5"/>
  <c r="P742" i="5"/>
  <c r="O742" i="5"/>
  <c r="N742" i="5"/>
  <c r="P741" i="5"/>
  <c r="O741" i="5"/>
  <c r="N741" i="5"/>
  <c r="P740" i="5"/>
  <c r="O740" i="5"/>
  <c r="N740" i="5"/>
  <c r="P739" i="5"/>
  <c r="O739" i="5"/>
  <c r="N739" i="5"/>
  <c r="P738" i="5"/>
  <c r="O738" i="5"/>
  <c r="N738" i="5"/>
  <c r="P737" i="5"/>
  <c r="O737" i="5"/>
  <c r="N737" i="5"/>
  <c r="P736" i="5"/>
  <c r="O736" i="5"/>
  <c r="N736" i="5"/>
  <c r="P735" i="5"/>
  <c r="O735" i="5"/>
  <c r="N735" i="5"/>
  <c r="P734" i="5"/>
  <c r="O734" i="5"/>
  <c r="N734" i="5"/>
  <c r="P733" i="5"/>
  <c r="O733" i="5"/>
  <c r="N733" i="5"/>
  <c r="P732" i="5"/>
  <c r="O732" i="5"/>
  <c r="N732" i="5"/>
  <c r="P731" i="5"/>
  <c r="O731" i="5"/>
  <c r="N731" i="5"/>
  <c r="P730" i="5"/>
  <c r="O730" i="5"/>
  <c r="N730" i="5"/>
  <c r="P729" i="5"/>
  <c r="O729" i="5"/>
  <c r="N729" i="5"/>
  <c r="P725" i="5"/>
  <c r="O725" i="5"/>
  <c r="N725" i="5"/>
  <c r="P724" i="5"/>
  <c r="O724" i="5"/>
  <c r="N724" i="5"/>
  <c r="P723" i="5"/>
  <c r="O723" i="5"/>
  <c r="N723" i="5"/>
  <c r="P722" i="5"/>
  <c r="O722" i="5"/>
  <c r="N722" i="5"/>
  <c r="P721" i="5"/>
  <c r="O721" i="5"/>
  <c r="N721" i="5"/>
  <c r="P720" i="5"/>
  <c r="O720" i="5"/>
  <c r="N720" i="5"/>
  <c r="P719" i="5"/>
  <c r="O719" i="5"/>
  <c r="N719" i="5"/>
  <c r="P718" i="5"/>
  <c r="O718" i="5"/>
  <c r="N718" i="5"/>
  <c r="P717" i="5"/>
  <c r="O717" i="5"/>
  <c r="N717" i="5"/>
  <c r="P716" i="5"/>
  <c r="O716" i="5"/>
  <c r="N716" i="5"/>
  <c r="P715" i="5"/>
  <c r="O715" i="5"/>
  <c r="N715" i="5"/>
  <c r="P714" i="5"/>
  <c r="O714" i="5"/>
  <c r="N714" i="5"/>
  <c r="P713" i="5"/>
  <c r="O713" i="5"/>
  <c r="N713" i="5"/>
  <c r="P712" i="5"/>
  <c r="O712" i="5"/>
  <c r="N712" i="5"/>
  <c r="P711" i="5"/>
  <c r="O711" i="5"/>
  <c r="N711" i="5"/>
  <c r="P710" i="5"/>
  <c r="O710" i="5"/>
  <c r="N710" i="5"/>
  <c r="P709" i="5"/>
  <c r="O709" i="5"/>
  <c r="N709" i="5"/>
  <c r="P708" i="5"/>
  <c r="O708" i="5"/>
  <c r="N708" i="5"/>
  <c r="P707" i="5"/>
  <c r="O707" i="5"/>
  <c r="N707" i="5"/>
  <c r="P706" i="5"/>
  <c r="O706" i="5"/>
  <c r="N706" i="5"/>
  <c r="P705" i="5"/>
  <c r="O705" i="5"/>
  <c r="N705" i="5"/>
  <c r="P704" i="5"/>
  <c r="O704" i="5"/>
  <c r="N704" i="5"/>
  <c r="P703" i="5"/>
  <c r="O703" i="5"/>
  <c r="N703" i="5"/>
  <c r="P702" i="5"/>
  <c r="O702" i="5"/>
  <c r="N702" i="5"/>
  <c r="P701" i="5"/>
  <c r="O701" i="5"/>
  <c r="N701" i="5"/>
  <c r="P700" i="5"/>
  <c r="O700" i="5"/>
  <c r="N700" i="5"/>
  <c r="P699" i="5"/>
  <c r="O699" i="5"/>
  <c r="N699" i="5"/>
  <c r="P698" i="5"/>
  <c r="O698" i="5"/>
  <c r="N698" i="5"/>
  <c r="P697" i="5"/>
  <c r="O697" i="5"/>
  <c r="N697" i="5"/>
  <c r="P696" i="5"/>
  <c r="O696" i="5"/>
  <c r="N696" i="5"/>
  <c r="P692" i="5"/>
  <c r="O692" i="5"/>
  <c r="N692" i="5"/>
  <c r="P691" i="5"/>
  <c r="O691" i="5"/>
  <c r="N691" i="5"/>
  <c r="P690" i="5"/>
  <c r="O690" i="5"/>
  <c r="N690" i="5"/>
  <c r="P689" i="5"/>
  <c r="O689" i="5"/>
  <c r="N689" i="5"/>
  <c r="P688" i="5"/>
  <c r="O688" i="5"/>
  <c r="N688" i="5"/>
  <c r="P687" i="5"/>
  <c r="O687" i="5"/>
  <c r="N687" i="5"/>
  <c r="P686" i="5"/>
  <c r="O686" i="5"/>
  <c r="N686" i="5"/>
  <c r="P685" i="5"/>
  <c r="O685" i="5"/>
  <c r="N685" i="5"/>
  <c r="P684" i="5"/>
  <c r="O684" i="5"/>
  <c r="N684" i="5"/>
  <c r="P683" i="5"/>
  <c r="O683" i="5"/>
  <c r="N683" i="5"/>
  <c r="P682" i="5"/>
  <c r="O682" i="5"/>
  <c r="N682" i="5"/>
  <c r="P681" i="5"/>
  <c r="O681" i="5"/>
  <c r="N681" i="5"/>
  <c r="P680" i="5"/>
  <c r="O680" i="5"/>
  <c r="N680" i="5"/>
  <c r="P679" i="5"/>
  <c r="O679" i="5"/>
  <c r="N679" i="5"/>
  <c r="P678" i="5"/>
  <c r="O678" i="5"/>
  <c r="N678" i="5"/>
  <c r="P677" i="5"/>
  <c r="O677" i="5"/>
  <c r="N677" i="5"/>
  <c r="P676" i="5"/>
  <c r="O676" i="5"/>
  <c r="N676" i="5"/>
  <c r="P675" i="5"/>
  <c r="O675" i="5"/>
  <c r="N675" i="5"/>
  <c r="P674" i="5"/>
  <c r="O674" i="5"/>
  <c r="N674" i="5"/>
  <c r="P673" i="5"/>
  <c r="O673" i="5"/>
  <c r="N673" i="5"/>
  <c r="P672" i="5"/>
  <c r="O672" i="5"/>
  <c r="N672" i="5"/>
  <c r="P671" i="5"/>
  <c r="O671" i="5"/>
  <c r="N671" i="5"/>
  <c r="P670" i="5"/>
  <c r="O670" i="5"/>
  <c r="N670" i="5"/>
  <c r="P669" i="5"/>
  <c r="O669" i="5"/>
  <c r="N669" i="5"/>
  <c r="P668" i="5"/>
  <c r="O668" i="5"/>
  <c r="N668" i="5"/>
  <c r="P667" i="5"/>
  <c r="O667" i="5"/>
  <c r="N667" i="5"/>
  <c r="P666" i="5"/>
  <c r="O666" i="5"/>
  <c r="N666" i="5"/>
  <c r="P665" i="5"/>
  <c r="O665" i="5"/>
  <c r="N665" i="5"/>
  <c r="P664" i="5"/>
  <c r="O664" i="5"/>
  <c r="N664" i="5"/>
  <c r="P663" i="5"/>
  <c r="O663" i="5"/>
  <c r="N663" i="5"/>
  <c r="P659" i="5"/>
  <c r="O659" i="5"/>
  <c r="N659" i="5"/>
  <c r="P658" i="5"/>
  <c r="O658" i="5"/>
  <c r="N658" i="5"/>
  <c r="P657" i="5"/>
  <c r="O657" i="5"/>
  <c r="N657" i="5"/>
  <c r="P656" i="5"/>
  <c r="O656" i="5"/>
  <c r="N656" i="5"/>
  <c r="P655" i="5"/>
  <c r="O655" i="5"/>
  <c r="N655" i="5"/>
  <c r="P654" i="5"/>
  <c r="O654" i="5"/>
  <c r="N654" i="5"/>
  <c r="P653" i="5"/>
  <c r="O653" i="5"/>
  <c r="N653" i="5"/>
  <c r="P652" i="5"/>
  <c r="O652" i="5"/>
  <c r="N652" i="5"/>
  <c r="P651" i="5"/>
  <c r="O651" i="5"/>
  <c r="N651" i="5"/>
  <c r="P650" i="5"/>
  <c r="O650" i="5"/>
  <c r="N650" i="5"/>
  <c r="P649" i="5"/>
  <c r="O649" i="5"/>
  <c r="N649" i="5"/>
  <c r="P648" i="5"/>
  <c r="O648" i="5"/>
  <c r="N648" i="5"/>
  <c r="P647" i="5"/>
  <c r="O647" i="5"/>
  <c r="N647" i="5"/>
  <c r="P646" i="5"/>
  <c r="O646" i="5"/>
  <c r="N646" i="5"/>
  <c r="P645" i="5"/>
  <c r="O645" i="5"/>
  <c r="N645" i="5"/>
  <c r="P644" i="5"/>
  <c r="O644" i="5"/>
  <c r="N644" i="5"/>
  <c r="P643" i="5"/>
  <c r="O643" i="5"/>
  <c r="N643" i="5"/>
  <c r="P642" i="5"/>
  <c r="O642" i="5"/>
  <c r="N642" i="5"/>
  <c r="P641" i="5"/>
  <c r="O641" i="5"/>
  <c r="N641" i="5"/>
  <c r="P640" i="5"/>
  <c r="O640" i="5"/>
  <c r="N640" i="5"/>
  <c r="P639" i="5"/>
  <c r="O639" i="5"/>
  <c r="N639" i="5"/>
  <c r="P638" i="5"/>
  <c r="O638" i="5"/>
  <c r="N638" i="5"/>
  <c r="P637" i="5"/>
  <c r="O637" i="5"/>
  <c r="N637" i="5"/>
  <c r="P636" i="5"/>
  <c r="O636" i="5"/>
  <c r="N636" i="5"/>
  <c r="P635" i="5"/>
  <c r="O635" i="5"/>
  <c r="N635" i="5"/>
  <c r="P634" i="5"/>
  <c r="O634" i="5"/>
  <c r="N634" i="5"/>
  <c r="P633" i="5"/>
  <c r="O633" i="5"/>
  <c r="N633" i="5"/>
  <c r="P632" i="5"/>
  <c r="O632" i="5"/>
  <c r="N632" i="5"/>
  <c r="P631" i="5"/>
  <c r="O631" i="5"/>
  <c r="N631" i="5"/>
  <c r="P630" i="5"/>
  <c r="O630" i="5"/>
  <c r="N630" i="5"/>
  <c r="P626" i="5"/>
  <c r="O626" i="5"/>
  <c r="N626" i="5"/>
  <c r="P625" i="5"/>
  <c r="O625" i="5"/>
  <c r="N625" i="5"/>
  <c r="P624" i="5"/>
  <c r="O624" i="5"/>
  <c r="N624" i="5"/>
  <c r="P623" i="5"/>
  <c r="O623" i="5"/>
  <c r="N623" i="5"/>
  <c r="P622" i="5"/>
  <c r="O622" i="5"/>
  <c r="N622" i="5"/>
  <c r="P621" i="5"/>
  <c r="O621" i="5"/>
  <c r="N621" i="5"/>
  <c r="P620" i="5"/>
  <c r="O620" i="5"/>
  <c r="N620" i="5"/>
  <c r="P619" i="5"/>
  <c r="O619" i="5"/>
  <c r="N619" i="5"/>
  <c r="P618" i="5"/>
  <c r="O618" i="5"/>
  <c r="N618" i="5"/>
  <c r="P617" i="5"/>
  <c r="O617" i="5"/>
  <c r="N617" i="5"/>
  <c r="P616" i="5"/>
  <c r="O616" i="5"/>
  <c r="N616" i="5"/>
  <c r="P615" i="5"/>
  <c r="O615" i="5"/>
  <c r="N615" i="5"/>
  <c r="P614" i="5"/>
  <c r="O614" i="5"/>
  <c r="N614" i="5"/>
  <c r="P613" i="5"/>
  <c r="O613" i="5"/>
  <c r="N613" i="5"/>
  <c r="P612" i="5"/>
  <c r="O612" i="5"/>
  <c r="N612" i="5"/>
  <c r="P611" i="5"/>
  <c r="O611" i="5"/>
  <c r="N611" i="5"/>
  <c r="P610" i="5"/>
  <c r="O610" i="5"/>
  <c r="N610" i="5"/>
  <c r="P609" i="5"/>
  <c r="O609" i="5"/>
  <c r="N609" i="5"/>
  <c r="P608" i="5"/>
  <c r="O608" i="5"/>
  <c r="N608" i="5"/>
  <c r="P607" i="5"/>
  <c r="O607" i="5"/>
  <c r="N607" i="5"/>
  <c r="P606" i="5"/>
  <c r="O606" i="5"/>
  <c r="N606" i="5"/>
  <c r="P605" i="5"/>
  <c r="O605" i="5"/>
  <c r="N605" i="5"/>
  <c r="P604" i="5"/>
  <c r="O604" i="5"/>
  <c r="N604" i="5"/>
  <c r="P603" i="5"/>
  <c r="O603" i="5"/>
  <c r="N603" i="5"/>
  <c r="P602" i="5"/>
  <c r="O602" i="5"/>
  <c r="N602" i="5"/>
  <c r="P601" i="5"/>
  <c r="O601" i="5"/>
  <c r="N601" i="5"/>
  <c r="P600" i="5"/>
  <c r="O600" i="5"/>
  <c r="N600" i="5"/>
  <c r="P599" i="5"/>
  <c r="O599" i="5"/>
  <c r="N599" i="5"/>
  <c r="P598" i="5"/>
  <c r="O598" i="5"/>
  <c r="N598" i="5"/>
  <c r="P597" i="5"/>
  <c r="O597" i="5"/>
  <c r="N597" i="5"/>
  <c r="P593" i="5"/>
  <c r="O593" i="5"/>
  <c r="N593" i="5"/>
  <c r="P592" i="5"/>
  <c r="O592" i="5"/>
  <c r="N592" i="5"/>
  <c r="P591" i="5"/>
  <c r="O591" i="5"/>
  <c r="N591" i="5"/>
  <c r="P590" i="5"/>
  <c r="O590" i="5"/>
  <c r="N590" i="5"/>
  <c r="P589" i="5"/>
  <c r="O589" i="5"/>
  <c r="N589" i="5"/>
  <c r="P588" i="5"/>
  <c r="O588" i="5"/>
  <c r="N588" i="5"/>
  <c r="P587" i="5"/>
  <c r="O587" i="5"/>
  <c r="N587" i="5"/>
  <c r="P586" i="5"/>
  <c r="O586" i="5"/>
  <c r="N586" i="5"/>
  <c r="P585" i="5"/>
  <c r="O585" i="5"/>
  <c r="N585" i="5"/>
  <c r="P584" i="5"/>
  <c r="O584" i="5"/>
  <c r="N584" i="5"/>
  <c r="P583" i="5"/>
  <c r="O583" i="5"/>
  <c r="N583" i="5"/>
  <c r="P582" i="5"/>
  <c r="O582" i="5"/>
  <c r="N582" i="5"/>
  <c r="P581" i="5"/>
  <c r="O581" i="5"/>
  <c r="N581" i="5"/>
  <c r="P580" i="5"/>
  <c r="O580" i="5"/>
  <c r="N580" i="5"/>
  <c r="P579" i="5"/>
  <c r="O579" i="5"/>
  <c r="N579" i="5"/>
  <c r="P578" i="5"/>
  <c r="O578" i="5"/>
  <c r="N578" i="5"/>
  <c r="P577" i="5"/>
  <c r="O577" i="5"/>
  <c r="N577" i="5"/>
  <c r="P576" i="5"/>
  <c r="O576" i="5"/>
  <c r="N576" i="5"/>
  <c r="P575" i="5"/>
  <c r="O575" i="5"/>
  <c r="N575" i="5"/>
  <c r="P574" i="5"/>
  <c r="O574" i="5"/>
  <c r="N574" i="5"/>
  <c r="P573" i="5"/>
  <c r="O573" i="5"/>
  <c r="N573" i="5"/>
  <c r="P572" i="5"/>
  <c r="O572" i="5"/>
  <c r="N572" i="5"/>
  <c r="P571" i="5"/>
  <c r="O571" i="5"/>
  <c r="N571" i="5"/>
  <c r="P570" i="5"/>
  <c r="O570" i="5"/>
  <c r="N570" i="5"/>
  <c r="P569" i="5"/>
  <c r="O569" i="5"/>
  <c r="N569" i="5"/>
  <c r="P568" i="5"/>
  <c r="O568" i="5"/>
  <c r="N568" i="5"/>
  <c r="P567" i="5"/>
  <c r="O567" i="5"/>
  <c r="N567" i="5"/>
  <c r="P566" i="5"/>
  <c r="O566" i="5"/>
  <c r="N566" i="5"/>
  <c r="P565" i="5"/>
  <c r="O565" i="5"/>
  <c r="N565" i="5"/>
  <c r="P564" i="5"/>
  <c r="O564" i="5"/>
  <c r="N564" i="5"/>
  <c r="P560" i="5"/>
  <c r="O560" i="5"/>
  <c r="N560" i="5"/>
  <c r="P559" i="5"/>
  <c r="O559" i="5"/>
  <c r="N559" i="5"/>
  <c r="P558" i="5"/>
  <c r="O558" i="5"/>
  <c r="N558" i="5"/>
  <c r="P557" i="5"/>
  <c r="O557" i="5"/>
  <c r="N557" i="5"/>
  <c r="P556" i="5"/>
  <c r="O556" i="5"/>
  <c r="N556" i="5"/>
  <c r="P555" i="5"/>
  <c r="O555" i="5"/>
  <c r="N555" i="5"/>
  <c r="P554" i="5"/>
  <c r="O554" i="5"/>
  <c r="N554" i="5"/>
  <c r="P553" i="5"/>
  <c r="O553" i="5"/>
  <c r="N553" i="5"/>
  <c r="P552" i="5"/>
  <c r="O552" i="5"/>
  <c r="N552" i="5"/>
  <c r="P551" i="5"/>
  <c r="O551" i="5"/>
  <c r="N551" i="5"/>
  <c r="P550" i="5"/>
  <c r="O550" i="5"/>
  <c r="N550" i="5"/>
  <c r="P549" i="5"/>
  <c r="O549" i="5"/>
  <c r="N549" i="5"/>
  <c r="P548" i="5"/>
  <c r="O548" i="5"/>
  <c r="N548" i="5"/>
  <c r="P547" i="5"/>
  <c r="O547" i="5"/>
  <c r="N547" i="5"/>
  <c r="P546" i="5"/>
  <c r="O546" i="5"/>
  <c r="N546" i="5"/>
  <c r="P545" i="5"/>
  <c r="O545" i="5"/>
  <c r="N545" i="5"/>
  <c r="P544" i="5"/>
  <c r="O544" i="5"/>
  <c r="N544" i="5"/>
  <c r="P543" i="5"/>
  <c r="O543" i="5"/>
  <c r="N543" i="5"/>
  <c r="P542" i="5"/>
  <c r="O542" i="5"/>
  <c r="N542" i="5"/>
  <c r="P541" i="5"/>
  <c r="O541" i="5"/>
  <c r="N541" i="5"/>
  <c r="P540" i="5"/>
  <c r="O540" i="5"/>
  <c r="N540" i="5"/>
  <c r="P539" i="5"/>
  <c r="O539" i="5"/>
  <c r="N539" i="5"/>
  <c r="P538" i="5"/>
  <c r="O538" i="5"/>
  <c r="N538" i="5"/>
  <c r="P537" i="5"/>
  <c r="O537" i="5"/>
  <c r="N537" i="5"/>
  <c r="P536" i="5"/>
  <c r="O536" i="5"/>
  <c r="N536" i="5"/>
  <c r="P535" i="5"/>
  <c r="O535" i="5"/>
  <c r="N535" i="5"/>
  <c r="P534" i="5"/>
  <c r="O534" i="5"/>
  <c r="N534" i="5"/>
  <c r="P533" i="5"/>
  <c r="O533" i="5"/>
  <c r="N533" i="5"/>
  <c r="P532" i="5"/>
  <c r="O532" i="5"/>
  <c r="N532" i="5"/>
  <c r="P531" i="5"/>
  <c r="O531" i="5"/>
  <c r="N531" i="5"/>
  <c r="P527" i="5"/>
  <c r="O527" i="5"/>
  <c r="N527" i="5"/>
  <c r="P526" i="5"/>
  <c r="O526" i="5"/>
  <c r="N526" i="5"/>
  <c r="P525" i="5"/>
  <c r="O525" i="5"/>
  <c r="N525" i="5"/>
  <c r="P524" i="5"/>
  <c r="O524" i="5"/>
  <c r="N524" i="5"/>
  <c r="P523" i="5"/>
  <c r="O523" i="5"/>
  <c r="N523" i="5"/>
  <c r="P522" i="5"/>
  <c r="O522" i="5"/>
  <c r="N522" i="5"/>
  <c r="P521" i="5"/>
  <c r="O521" i="5"/>
  <c r="N521" i="5"/>
  <c r="P520" i="5"/>
  <c r="O520" i="5"/>
  <c r="N520" i="5"/>
  <c r="P519" i="5"/>
  <c r="O519" i="5"/>
  <c r="N519" i="5"/>
  <c r="P518" i="5"/>
  <c r="O518" i="5"/>
  <c r="N518" i="5"/>
  <c r="P517" i="5"/>
  <c r="O517" i="5"/>
  <c r="N517" i="5"/>
  <c r="P516" i="5"/>
  <c r="O516" i="5"/>
  <c r="N516" i="5"/>
  <c r="P515" i="5"/>
  <c r="O515" i="5"/>
  <c r="N515" i="5"/>
  <c r="P514" i="5"/>
  <c r="O514" i="5"/>
  <c r="N514" i="5"/>
  <c r="P513" i="5"/>
  <c r="O513" i="5"/>
  <c r="N513" i="5"/>
  <c r="P512" i="5"/>
  <c r="O512" i="5"/>
  <c r="N512" i="5"/>
  <c r="P511" i="5"/>
  <c r="O511" i="5"/>
  <c r="N511" i="5"/>
  <c r="P510" i="5"/>
  <c r="O510" i="5"/>
  <c r="N510" i="5"/>
  <c r="P509" i="5"/>
  <c r="O509" i="5"/>
  <c r="N509" i="5"/>
  <c r="P508" i="5"/>
  <c r="O508" i="5"/>
  <c r="N508" i="5"/>
  <c r="P507" i="5"/>
  <c r="O507" i="5"/>
  <c r="N507" i="5"/>
  <c r="P506" i="5"/>
  <c r="O506" i="5"/>
  <c r="N506" i="5"/>
  <c r="P505" i="5"/>
  <c r="O505" i="5"/>
  <c r="N505" i="5"/>
  <c r="P504" i="5"/>
  <c r="O504" i="5"/>
  <c r="N504" i="5"/>
  <c r="P503" i="5"/>
  <c r="O503" i="5"/>
  <c r="N503" i="5"/>
  <c r="P502" i="5"/>
  <c r="O502" i="5"/>
  <c r="N502" i="5"/>
  <c r="P501" i="5"/>
  <c r="O501" i="5"/>
  <c r="N501" i="5"/>
  <c r="P500" i="5"/>
  <c r="O500" i="5"/>
  <c r="N500" i="5"/>
  <c r="P499" i="5"/>
  <c r="O499" i="5"/>
  <c r="N499" i="5"/>
  <c r="P498" i="5"/>
  <c r="O498" i="5"/>
  <c r="N498" i="5"/>
  <c r="P494" i="5"/>
  <c r="O494" i="5"/>
  <c r="N494" i="5"/>
  <c r="P493" i="5"/>
  <c r="O493" i="5"/>
  <c r="N493" i="5"/>
  <c r="P492" i="5"/>
  <c r="O492" i="5"/>
  <c r="N492" i="5"/>
  <c r="P491" i="5"/>
  <c r="O491" i="5"/>
  <c r="N491" i="5"/>
  <c r="P490" i="5"/>
  <c r="O490" i="5"/>
  <c r="N490" i="5"/>
  <c r="P489" i="5"/>
  <c r="O489" i="5"/>
  <c r="N489" i="5"/>
  <c r="P488" i="5"/>
  <c r="O488" i="5"/>
  <c r="N488" i="5"/>
  <c r="P487" i="5"/>
  <c r="O487" i="5"/>
  <c r="N487" i="5"/>
  <c r="P486" i="5"/>
  <c r="O486" i="5"/>
  <c r="N486" i="5"/>
  <c r="P485" i="5"/>
  <c r="O485" i="5"/>
  <c r="N485" i="5"/>
  <c r="P484" i="5"/>
  <c r="O484" i="5"/>
  <c r="N484" i="5"/>
  <c r="P483" i="5"/>
  <c r="O483" i="5"/>
  <c r="N483" i="5"/>
  <c r="P482" i="5"/>
  <c r="O482" i="5"/>
  <c r="N482" i="5"/>
  <c r="P481" i="5"/>
  <c r="O481" i="5"/>
  <c r="N481" i="5"/>
  <c r="P480" i="5"/>
  <c r="O480" i="5"/>
  <c r="N480" i="5"/>
  <c r="P479" i="5"/>
  <c r="O479" i="5"/>
  <c r="N479" i="5"/>
  <c r="P478" i="5"/>
  <c r="O478" i="5"/>
  <c r="N478" i="5"/>
  <c r="P477" i="5"/>
  <c r="O477" i="5"/>
  <c r="N477" i="5"/>
  <c r="P476" i="5"/>
  <c r="O476" i="5"/>
  <c r="N476" i="5"/>
  <c r="P475" i="5"/>
  <c r="O475" i="5"/>
  <c r="N475" i="5"/>
  <c r="P474" i="5"/>
  <c r="O474" i="5"/>
  <c r="N474" i="5"/>
  <c r="P473" i="5"/>
  <c r="O473" i="5"/>
  <c r="N473" i="5"/>
  <c r="P472" i="5"/>
  <c r="O472" i="5"/>
  <c r="N472" i="5"/>
  <c r="P471" i="5"/>
  <c r="O471" i="5"/>
  <c r="N471" i="5"/>
  <c r="P470" i="5"/>
  <c r="O470" i="5"/>
  <c r="N470" i="5"/>
  <c r="P469" i="5"/>
  <c r="O469" i="5"/>
  <c r="N469" i="5"/>
  <c r="P468" i="5"/>
  <c r="O468" i="5"/>
  <c r="N468" i="5"/>
  <c r="P467" i="5"/>
  <c r="O467" i="5"/>
  <c r="N467" i="5"/>
  <c r="P466" i="5"/>
  <c r="O466" i="5"/>
  <c r="N466" i="5"/>
  <c r="P465" i="5"/>
  <c r="O465" i="5"/>
  <c r="N465" i="5"/>
  <c r="P461" i="5"/>
  <c r="O461" i="5"/>
  <c r="N461" i="5"/>
  <c r="P460" i="5"/>
  <c r="O460" i="5"/>
  <c r="N460" i="5"/>
  <c r="P459" i="5"/>
  <c r="O459" i="5"/>
  <c r="N459" i="5"/>
  <c r="P458" i="5"/>
  <c r="O458" i="5"/>
  <c r="N458" i="5"/>
  <c r="P457" i="5"/>
  <c r="O457" i="5"/>
  <c r="N457" i="5"/>
  <c r="P456" i="5"/>
  <c r="O456" i="5"/>
  <c r="N456" i="5"/>
  <c r="P455" i="5"/>
  <c r="O455" i="5"/>
  <c r="N455" i="5"/>
  <c r="P454" i="5"/>
  <c r="O454" i="5"/>
  <c r="N454" i="5"/>
  <c r="P453" i="5"/>
  <c r="O453" i="5"/>
  <c r="N453" i="5"/>
  <c r="P452" i="5"/>
  <c r="O452" i="5"/>
  <c r="N452" i="5"/>
  <c r="P451" i="5"/>
  <c r="O451" i="5"/>
  <c r="N451" i="5"/>
  <c r="P450" i="5"/>
  <c r="O450" i="5"/>
  <c r="N450" i="5"/>
  <c r="P449" i="5"/>
  <c r="O449" i="5"/>
  <c r="N449" i="5"/>
  <c r="P448" i="5"/>
  <c r="O448" i="5"/>
  <c r="N448" i="5"/>
  <c r="P447" i="5"/>
  <c r="O447" i="5"/>
  <c r="N447" i="5"/>
  <c r="P446" i="5"/>
  <c r="O446" i="5"/>
  <c r="N446" i="5"/>
  <c r="P445" i="5"/>
  <c r="O445" i="5"/>
  <c r="N445" i="5"/>
  <c r="P444" i="5"/>
  <c r="O444" i="5"/>
  <c r="N444" i="5"/>
  <c r="P443" i="5"/>
  <c r="O443" i="5"/>
  <c r="N443" i="5"/>
  <c r="P442" i="5"/>
  <c r="O442" i="5"/>
  <c r="N442" i="5"/>
  <c r="P441" i="5"/>
  <c r="O441" i="5"/>
  <c r="N441" i="5"/>
  <c r="P440" i="5"/>
  <c r="O440" i="5"/>
  <c r="N440" i="5"/>
  <c r="P439" i="5"/>
  <c r="O439" i="5"/>
  <c r="N439" i="5"/>
  <c r="P438" i="5"/>
  <c r="O438" i="5"/>
  <c r="N438" i="5"/>
  <c r="P437" i="5"/>
  <c r="O437" i="5"/>
  <c r="N437" i="5"/>
  <c r="P436" i="5"/>
  <c r="O436" i="5"/>
  <c r="N436" i="5"/>
  <c r="P435" i="5"/>
  <c r="O435" i="5"/>
  <c r="N435" i="5"/>
  <c r="P434" i="5"/>
  <c r="O434" i="5"/>
  <c r="N434" i="5"/>
  <c r="P433" i="5"/>
  <c r="O433" i="5"/>
  <c r="N433" i="5"/>
  <c r="P432" i="5"/>
  <c r="O432" i="5"/>
  <c r="N432" i="5"/>
  <c r="P428" i="5"/>
  <c r="O428" i="5"/>
  <c r="N428" i="5"/>
  <c r="P427" i="5"/>
  <c r="O427" i="5"/>
  <c r="N427" i="5"/>
  <c r="P426" i="5"/>
  <c r="O426" i="5"/>
  <c r="N426" i="5"/>
  <c r="P425" i="5"/>
  <c r="O425" i="5"/>
  <c r="N425" i="5"/>
  <c r="P424" i="5"/>
  <c r="O424" i="5"/>
  <c r="N424" i="5"/>
  <c r="P423" i="5"/>
  <c r="O423" i="5"/>
  <c r="N423" i="5"/>
  <c r="P422" i="5"/>
  <c r="O422" i="5"/>
  <c r="N422" i="5"/>
  <c r="P421" i="5"/>
  <c r="O421" i="5"/>
  <c r="N421" i="5"/>
  <c r="P420" i="5"/>
  <c r="O420" i="5"/>
  <c r="N420" i="5"/>
  <c r="P419" i="5"/>
  <c r="O419" i="5"/>
  <c r="N419" i="5"/>
  <c r="P418" i="5"/>
  <c r="O418" i="5"/>
  <c r="N418" i="5"/>
  <c r="P417" i="5"/>
  <c r="O417" i="5"/>
  <c r="N417" i="5"/>
  <c r="P416" i="5"/>
  <c r="O416" i="5"/>
  <c r="N416" i="5"/>
  <c r="P415" i="5"/>
  <c r="O415" i="5"/>
  <c r="N415" i="5"/>
  <c r="P414" i="5"/>
  <c r="O414" i="5"/>
  <c r="N414" i="5"/>
  <c r="P413" i="5"/>
  <c r="O413" i="5"/>
  <c r="N413" i="5"/>
  <c r="P412" i="5"/>
  <c r="O412" i="5"/>
  <c r="N412" i="5"/>
  <c r="P411" i="5"/>
  <c r="O411" i="5"/>
  <c r="N411" i="5"/>
  <c r="P410" i="5"/>
  <c r="O410" i="5"/>
  <c r="N410" i="5"/>
  <c r="P409" i="5"/>
  <c r="O409" i="5"/>
  <c r="N409" i="5"/>
  <c r="P408" i="5"/>
  <c r="O408" i="5"/>
  <c r="N408" i="5"/>
  <c r="P407" i="5"/>
  <c r="O407" i="5"/>
  <c r="N407" i="5"/>
  <c r="P406" i="5"/>
  <c r="O406" i="5"/>
  <c r="N406" i="5"/>
  <c r="P405" i="5"/>
  <c r="O405" i="5"/>
  <c r="N405" i="5"/>
  <c r="P404" i="5"/>
  <c r="O404" i="5"/>
  <c r="N404" i="5"/>
  <c r="P403" i="5"/>
  <c r="O403" i="5"/>
  <c r="N403" i="5"/>
  <c r="P402" i="5"/>
  <c r="O402" i="5"/>
  <c r="N402" i="5"/>
  <c r="P401" i="5"/>
  <c r="O401" i="5"/>
  <c r="N401" i="5"/>
  <c r="P400" i="5"/>
  <c r="O400" i="5"/>
  <c r="N400" i="5"/>
  <c r="P399" i="5"/>
  <c r="O399" i="5"/>
  <c r="N399" i="5"/>
  <c r="P395" i="5"/>
  <c r="O395" i="5"/>
  <c r="N395" i="5"/>
  <c r="P394" i="5"/>
  <c r="O394" i="5"/>
  <c r="N394" i="5"/>
  <c r="P393" i="5"/>
  <c r="O393" i="5"/>
  <c r="N393" i="5"/>
  <c r="P392" i="5"/>
  <c r="O392" i="5"/>
  <c r="N392" i="5"/>
  <c r="P391" i="5"/>
  <c r="O391" i="5"/>
  <c r="N391" i="5"/>
  <c r="P390" i="5"/>
  <c r="O390" i="5"/>
  <c r="N390" i="5"/>
  <c r="P389" i="5"/>
  <c r="O389" i="5"/>
  <c r="N389" i="5"/>
  <c r="P388" i="5"/>
  <c r="O388" i="5"/>
  <c r="N388" i="5"/>
  <c r="P387" i="5"/>
  <c r="O387" i="5"/>
  <c r="N387" i="5"/>
  <c r="P386" i="5"/>
  <c r="O386" i="5"/>
  <c r="N386" i="5"/>
  <c r="P385" i="5"/>
  <c r="O385" i="5"/>
  <c r="N385" i="5"/>
  <c r="P384" i="5"/>
  <c r="O384" i="5"/>
  <c r="N384" i="5"/>
  <c r="P383" i="5"/>
  <c r="O383" i="5"/>
  <c r="N383" i="5"/>
  <c r="P382" i="5"/>
  <c r="O382" i="5"/>
  <c r="N382" i="5"/>
  <c r="P381" i="5"/>
  <c r="O381" i="5"/>
  <c r="N381" i="5"/>
  <c r="P380" i="5"/>
  <c r="O380" i="5"/>
  <c r="N380" i="5"/>
  <c r="P379" i="5"/>
  <c r="O379" i="5"/>
  <c r="N379" i="5"/>
  <c r="P378" i="5"/>
  <c r="O378" i="5"/>
  <c r="N378" i="5"/>
  <c r="P377" i="5"/>
  <c r="O377" i="5"/>
  <c r="N377" i="5"/>
  <c r="P376" i="5"/>
  <c r="O376" i="5"/>
  <c r="N376" i="5"/>
  <c r="P375" i="5"/>
  <c r="O375" i="5"/>
  <c r="N375" i="5"/>
  <c r="P374" i="5"/>
  <c r="O374" i="5"/>
  <c r="N374" i="5"/>
  <c r="P373" i="5"/>
  <c r="O373" i="5"/>
  <c r="N373" i="5"/>
  <c r="P372" i="5"/>
  <c r="O372" i="5"/>
  <c r="N372" i="5"/>
  <c r="P371" i="5"/>
  <c r="O371" i="5"/>
  <c r="N371" i="5"/>
  <c r="P370" i="5"/>
  <c r="O370" i="5"/>
  <c r="N370" i="5"/>
  <c r="P369" i="5"/>
  <c r="O369" i="5"/>
  <c r="N369" i="5"/>
  <c r="P368" i="5"/>
  <c r="O368" i="5"/>
  <c r="N368" i="5"/>
  <c r="P367" i="5"/>
  <c r="O367" i="5"/>
  <c r="N367" i="5"/>
  <c r="P366" i="5"/>
  <c r="O366" i="5"/>
  <c r="N366" i="5"/>
  <c r="P362" i="5"/>
  <c r="O362" i="5"/>
  <c r="N362" i="5"/>
  <c r="P361" i="5"/>
  <c r="O361" i="5"/>
  <c r="N361" i="5"/>
  <c r="P360" i="5"/>
  <c r="O360" i="5"/>
  <c r="N360" i="5"/>
  <c r="P359" i="5"/>
  <c r="O359" i="5"/>
  <c r="N359" i="5"/>
  <c r="P358" i="5"/>
  <c r="O358" i="5"/>
  <c r="N358" i="5"/>
  <c r="P357" i="5"/>
  <c r="O357" i="5"/>
  <c r="N357" i="5"/>
  <c r="P356" i="5"/>
  <c r="O356" i="5"/>
  <c r="N356" i="5"/>
  <c r="P355" i="5"/>
  <c r="O355" i="5"/>
  <c r="N355" i="5"/>
  <c r="P354" i="5"/>
  <c r="O354" i="5"/>
  <c r="N354" i="5"/>
  <c r="P353" i="5"/>
  <c r="O353" i="5"/>
  <c r="N353" i="5"/>
  <c r="P352" i="5"/>
  <c r="O352" i="5"/>
  <c r="N352" i="5"/>
  <c r="P351" i="5"/>
  <c r="O351" i="5"/>
  <c r="N351" i="5"/>
  <c r="P350" i="5"/>
  <c r="O350" i="5"/>
  <c r="N350" i="5"/>
  <c r="P349" i="5"/>
  <c r="O349" i="5"/>
  <c r="N349" i="5"/>
  <c r="P348" i="5"/>
  <c r="O348" i="5"/>
  <c r="N348" i="5"/>
  <c r="P347" i="5"/>
  <c r="O347" i="5"/>
  <c r="N347" i="5"/>
  <c r="P346" i="5"/>
  <c r="O346" i="5"/>
  <c r="N346" i="5"/>
  <c r="P345" i="5"/>
  <c r="O345" i="5"/>
  <c r="N345" i="5"/>
  <c r="P344" i="5"/>
  <c r="O344" i="5"/>
  <c r="N344" i="5"/>
  <c r="P343" i="5"/>
  <c r="O343" i="5"/>
  <c r="N343" i="5"/>
  <c r="P342" i="5"/>
  <c r="O342" i="5"/>
  <c r="N342" i="5"/>
  <c r="P341" i="5"/>
  <c r="O341" i="5"/>
  <c r="N341" i="5"/>
  <c r="P340" i="5"/>
  <c r="O340" i="5"/>
  <c r="N340" i="5"/>
  <c r="P339" i="5"/>
  <c r="O339" i="5"/>
  <c r="N339" i="5"/>
  <c r="P338" i="5"/>
  <c r="O338" i="5"/>
  <c r="N338" i="5"/>
  <c r="P337" i="5"/>
  <c r="O337" i="5"/>
  <c r="N337" i="5"/>
  <c r="P336" i="5"/>
  <c r="O336" i="5"/>
  <c r="N336" i="5"/>
  <c r="P335" i="5"/>
  <c r="O335" i="5"/>
  <c r="N335" i="5"/>
  <c r="P334" i="5"/>
  <c r="O334" i="5"/>
  <c r="N334" i="5"/>
  <c r="P333" i="5"/>
  <c r="O333" i="5"/>
  <c r="N333" i="5"/>
  <c r="P329" i="5"/>
  <c r="O329" i="5"/>
  <c r="N329" i="5"/>
  <c r="P328" i="5"/>
  <c r="O328" i="5"/>
  <c r="N328" i="5"/>
  <c r="P327" i="5"/>
  <c r="O327" i="5"/>
  <c r="N327" i="5"/>
  <c r="P326" i="5"/>
  <c r="O326" i="5"/>
  <c r="N326" i="5"/>
  <c r="P325" i="5"/>
  <c r="O325" i="5"/>
  <c r="N325" i="5"/>
  <c r="P324" i="5"/>
  <c r="O324" i="5"/>
  <c r="N324" i="5"/>
  <c r="P323" i="5"/>
  <c r="O323" i="5"/>
  <c r="N323" i="5"/>
  <c r="P322" i="5"/>
  <c r="O322" i="5"/>
  <c r="N322" i="5"/>
  <c r="P321" i="5"/>
  <c r="O321" i="5"/>
  <c r="N321" i="5"/>
  <c r="P320" i="5"/>
  <c r="O320" i="5"/>
  <c r="N320" i="5"/>
  <c r="P319" i="5"/>
  <c r="O319" i="5"/>
  <c r="N319" i="5"/>
  <c r="P318" i="5"/>
  <c r="O318" i="5"/>
  <c r="N318" i="5"/>
  <c r="P317" i="5"/>
  <c r="O317" i="5"/>
  <c r="N317" i="5"/>
  <c r="P316" i="5"/>
  <c r="O316" i="5"/>
  <c r="N316" i="5"/>
  <c r="P315" i="5"/>
  <c r="O315" i="5"/>
  <c r="N315" i="5"/>
  <c r="P314" i="5"/>
  <c r="O314" i="5"/>
  <c r="N314" i="5"/>
  <c r="P313" i="5"/>
  <c r="O313" i="5"/>
  <c r="N313" i="5"/>
  <c r="P312" i="5"/>
  <c r="O312" i="5"/>
  <c r="N312" i="5"/>
  <c r="P311" i="5"/>
  <c r="O311" i="5"/>
  <c r="N311" i="5"/>
  <c r="P310" i="5"/>
  <c r="O310" i="5"/>
  <c r="N310" i="5"/>
  <c r="P309" i="5"/>
  <c r="O309" i="5"/>
  <c r="N309" i="5"/>
  <c r="P308" i="5"/>
  <c r="O308" i="5"/>
  <c r="N308" i="5"/>
  <c r="P307" i="5"/>
  <c r="O307" i="5"/>
  <c r="N307" i="5"/>
  <c r="P306" i="5"/>
  <c r="O306" i="5"/>
  <c r="N306" i="5"/>
  <c r="P305" i="5"/>
  <c r="O305" i="5"/>
  <c r="N305" i="5"/>
  <c r="P304" i="5"/>
  <c r="O304" i="5"/>
  <c r="N304" i="5"/>
  <c r="P303" i="5"/>
  <c r="O303" i="5"/>
  <c r="N303" i="5"/>
  <c r="P302" i="5"/>
  <c r="O302" i="5"/>
  <c r="N302" i="5"/>
  <c r="P301" i="5"/>
  <c r="O301" i="5"/>
  <c r="N301" i="5"/>
  <c r="P300" i="5"/>
  <c r="O300" i="5"/>
  <c r="N300" i="5"/>
  <c r="P296" i="5"/>
  <c r="O296" i="5"/>
  <c r="N296" i="5"/>
  <c r="P295" i="5"/>
  <c r="O295" i="5"/>
  <c r="N295" i="5"/>
  <c r="P294" i="5"/>
  <c r="O294" i="5"/>
  <c r="N294" i="5"/>
  <c r="P293" i="5"/>
  <c r="O293" i="5"/>
  <c r="N293" i="5"/>
  <c r="P292" i="5"/>
  <c r="O292" i="5"/>
  <c r="N292" i="5"/>
  <c r="P291" i="5"/>
  <c r="O291" i="5"/>
  <c r="N291" i="5"/>
  <c r="P290" i="5"/>
  <c r="O290" i="5"/>
  <c r="N290" i="5"/>
  <c r="P289" i="5"/>
  <c r="O289" i="5"/>
  <c r="N289" i="5"/>
  <c r="P288" i="5"/>
  <c r="O288" i="5"/>
  <c r="N288" i="5"/>
  <c r="P287" i="5"/>
  <c r="O287" i="5"/>
  <c r="N287" i="5"/>
  <c r="P286" i="5"/>
  <c r="O286" i="5"/>
  <c r="N286" i="5"/>
  <c r="P285" i="5"/>
  <c r="O285" i="5"/>
  <c r="N285" i="5"/>
  <c r="P284" i="5"/>
  <c r="O284" i="5"/>
  <c r="N284" i="5"/>
  <c r="P283" i="5"/>
  <c r="O283" i="5"/>
  <c r="N283" i="5"/>
  <c r="P282" i="5"/>
  <c r="O282" i="5"/>
  <c r="N282" i="5"/>
  <c r="P281" i="5"/>
  <c r="O281" i="5"/>
  <c r="N281" i="5"/>
  <c r="P280" i="5"/>
  <c r="O280" i="5"/>
  <c r="N280" i="5"/>
  <c r="P279" i="5"/>
  <c r="O279" i="5"/>
  <c r="N279" i="5"/>
  <c r="P278" i="5"/>
  <c r="O278" i="5"/>
  <c r="N278" i="5"/>
  <c r="P277" i="5"/>
  <c r="O277" i="5"/>
  <c r="N277" i="5"/>
  <c r="P276" i="5"/>
  <c r="O276" i="5"/>
  <c r="N276" i="5"/>
  <c r="P275" i="5"/>
  <c r="O275" i="5"/>
  <c r="N275" i="5"/>
  <c r="P274" i="5"/>
  <c r="O274" i="5"/>
  <c r="N274" i="5"/>
  <c r="P273" i="5"/>
  <c r="O273" i="5"/>
  <c r="N273" i="5"/>
  <c r="P272" i="5"/>
  <c r="O272" i="5"/>
  <c r="N272" i="5"/>
  <c r="P271" i="5"/>
  <c r="O271" i="5"/>
  <c r="N271" i="5"/>
  <c r="P270" i="5"/>
  <c r="O270" i="5"/>
  <c r="N270" i="5"/>
  <c r="P269" i="5"/>
  <c r="O269" i="5"/>
  <c r="N269" i="5"/>
  <c r="P268" i="5"/>
  <c r="O268" i="5"/>
  <c r="N268" i="5"/>
  <c r="P267" i="5"/>
  <c r="O267" i="5"/>
  <c r="N267" i="5"/>
  <c r="P263" i="5"/>
  <c r="O263" i="5"/>
  <c r="N263" i="5"/>
  <c r="P262" i="5"/>
  <c r="O262" i="5"/>
  <c r="N262" i="5"/>
  <c r="P261" i="5"/>
  <c r="O261" i="5"/>
  <c r="N261" i="5"/>
  <c r="P260" i="5"/>
  <c r="O260" i="5"/>
  <c r="N260" i="5"/>
  <c r="P259" i="5"/>
  <c r="O259" i="5"/>
  <c r="N259" i="5"/>
  <c r="P258" i="5"/>
  <c r="O258" i="5"/>
  <c r="N258" i="5"/>
  <c r="P257" i="5"/>
  <c r="O257" i="5"/>
  <c r="N257" i="5"/>
  <c r="P256" i="5"/>
  <c r="O256" i="5"/>
  <c r="N256" i="5"/>
  <c r="P255" i="5"/>
  <c r="O255" i="5"/>
  <c r="N255" i="5"/>
  <c r="P254" i="5"/>
  <c r="O254" i="5"/>
  <c r="N254" i="5"/>
  <c r="P253" i="5"/>
  <c r="O253" i="5"/>
  <c r="N253" i="5"/>
  <c r="P252" i="5"/>
  <c r="O252" i="5"/>
  <c r="N252" i="5"/>
  <c r="P251" i="5"/>
  <c r="O251" i="5"/>
  <c r="N251" i="5"/>
  <c r="P250" i="5"/>
  <c r="O250" i="5"/>
  <c r="N250" i="5"/>
  <c r="P249" i="5"/>
  <c r="O249" i="5"/>
  <c r="N249" i="5"/>
  <c r="P248" i="5"/>
  <c r="O248" i="5"/>
  <c r="N248" i="5"/>
  <c r="P247" i="5"/>
  <c r="O247" i="5"/>
  <c r="N247" i="5"/>
  <c r="P246" i="5"/>
  <c r="O246" i="5"/>
  <c r="N246" i="5"/>
  <c r="P245" i="5"/>
  <c r="O245" i="5"/>
  <c r="N245" i="5"/>
  <c r="P244" i="5"/>
  <c r="O244" i="5"/>
  <c r="N244" i="5"/>
  <c r="P243" i="5"/>
  <c r="O243" i="5"/>
  <c r="N243" i="5"/>
  <c r="P242" i="5"/>
  <c r="O242" i="5"/>
  <c r="N242" i="5"/>
  <c r="P241" i="5"/>
  <c r="O241" i="5"/>
  <c r="N241" i="5"/>
  <c r="P240" i="5"/>
  <c r="O240" i="5"/>
  <c r="N240" i="5"/>
  <c r="P239" i="5"/>
  <c r="O239" i="5"/>
  <c r="N239" i="5"/>
  <c r="P238" i="5"/>
  <c r="O238" i="5"/>
  <c r="N238" i="5"/>
  <c r="P237" i="5"/>
  <c r="O237" i="5"/>
  <c r="N237" i="5"/>
  <c r="P236" i="5"/>
  <c r="O236" i="5"/>
  <c r="N236" i="5"/>
  <c r="P235" i="5"/>
  <c r="O235" i="5"/>
  <c r="N235" i="5"/>
  <c r="P234" i="5"/>
  <c r="O234" i="5"/>
  <c r="N234" i="5"/>
  <c r="P230" i="5"/>
  <c r="O230" i="5"/>
  <c r="N230" i="5"/>
  <c r="P229" i="5"/>
  <c r="O229" i="5"/>
  <c r="N229" i="5"/>
  <c r="P228" i="5"/>
  <c r="O228" i="5"/>
  <c r="N228" i="5"/>
  <c r="P227" i="5"/>
  <c r="O227" i="5"/>
  <c r="N227" i="5"/>
  <c r="P226" i="5"/>
  <c r="O226" i="5"/>
  <c r="N226" i="5"/>
  <c r="P225" i="5"/>
  <c r="O225" i="5"/>
  <c r="N225" i="5"/>
  <c r="P224" i="5"/>
  <c r="O224" i="5"/>
  <c r="N224" i="5"/>
  <c r="P223" i="5"/>
  <c r="O223" i="5"/>
  <c r="N223" i="5"/>
  <c r="P222" i="5"/>
  <c r="O222" i="5"/>
  <c r="N222" i="5"/>
  <c r="P221" i="5"/>
  <c r="O221" i="5"/>
  <c r="N221" i="5"/>
  <c r="P220" i="5"/>
  <c r="O220" i="5"/>
  <c r="N220" i="5"/>
  <c r="P219" i="5"/>
  <c r="O219" i="5"/>
  <c r="N219" i="5"/>
  <c r="P218" i="5"/>
  <c r="O218" i="5"/>
  <c r="N218" i="5"/>
  <c r="P217" i="5"/>
  <c r="O217" i="5"/>
  <c r="N217" i="5"/>
  <c r="P216" i="5"/>
  <c r="O216" i="5"/>
  <c r="N216" i="5"/>
  <c r="P215" i="5"/>
  <c r="O215" i="5"/>
  <c r="N215" i="5"/>
  <c r="P214" i="5"/>
  <c r="O214" i="5"/>
  <c r="N214" i="5"/>
  <c r="P213" i="5"/>
  <c r="O213" i="5"/>
  <c r="N213" i="5"/>
  <c r="P212" i="5"/>
  <c r="O212" i="5"/>
  <c r="N212" i="5"/>
  <c r="P211" i="5"/>
  <c r="O211" i="5"/>
  <c r="N211" i="5"/>
  <c r="P210" i="5"/>
  <c r="O210" i="5"/>
  <c r="N210" i="5"/>
  <c r="P209" i="5"/>
  <c r="O209" i="5"/>
  <c r="N209" i="5"/>
  <c r="P208" i="5"/>
  <c r="O208" i="5"/>
  <c r="N208" i="5"/>
  <c r="P207" i="5"/>
  <c r="O207" i="5"/>
  <c r="N207" i="5"/>
  <c r="P206" i="5"/>
  <c r="O206" i="5"/>
  <c r="N206" i="5"/>
  <c r="P205" i="5"/>
  <c r="O205" i="5"/>
  <c r="N205" i="5"/>
  <c r="P204" i="5"/>
  <c r="O204" i="5"/>
  <c r="N204" i="5"/>
  <c r="P203" i="5"/>
  <c r="O203" i="5"/>
  <c r="N203" i="5"/>
  <c r="P202" i="5"/>
  <c r="O202" i="5"/>
  <c r="N202" i="5"/>
  <c r="P201" i="5"/>
  <c r="O201" i="5"/>
  <c r="N201" i="5"/>
  <c r="P197" i="5"/>
  <c r="O197" i="5"/>
  <c r="N197" i="5"/>
  <c r="P196" i="5"/>
  <c r="O196" i="5"/>
  <c r="N196" i="5"/>
  <c r="P195" i="5"/>
  <c r="O195" i="5"/>
  <c r="N195" i="5"/>
  <c r="P194" i="5"/>
  <c r="O194" i="5"/>
  <c r="N194" i="5"/>
  <c r="P193" i="5"/>
  <c r="O193" i="5"/>
  <c r="N193" i="5"/>
  <c r="P192" i="5"/>
  <c r="O192" i="5"/>
  <c r="N192" i="5"/>
  <c r="P191" i="5"/>
  <c r="O191" i="5"/>
  <c r="N191" i="5"/>
  <c r="P190" i="5"/>
  <c r="O190" i="5"/>
  <c r="N190" i="5"/>
  <c r="P189" i="5"/>
  <c r="O189" i="5"/>
  <c r="N189" i="5"/>
  <c r="P188" i="5"/>
  <c r="O188" i="5"/>
  <c r="N188" i="5"/>
  <c r="P187" i="5"/>
  <c r="O187" i="5"/>
  <c r="N187" i="5"/>
  <c r="P186" i="5"/>
  <c r="O186" i="5"/>
  <c r="N186" i="5"/>
  <c r="P185" i="5"/>
  <c r="O185" i="5"/>
  <c r="N185" i="5"/>
  <c r="P184" i="5"/>
  <c r="O184" i="5"/>
  <c r="N184" i="5"/>
  <c r="P183" i="5"/>
  <c r="O183" i="5"/>
  <c r="N183" i="5"/>
  <c r="P182" i="5"/>
  <c r="O182" i="5"/>
  <c r="N182" i="5"/>
  <c r="P181" i="5"/>
  <c r="O181" i="5"/>
  <c r="N181" i="5"/>
  <c r="P180" i="5"/>
  <c r="O180" i="5"/>
  <c r="N180" i="5"/>
  <c r="P179" i="5"/>
  <c r="O179" i="5"/>
  <c r="N179" i="5"/>
  <c r="P178" i="5"/>
  <c r="O178" i="5"/>
  <c r="N178" i="5"/>
  <c r="P177" i="5"/>
  <c r="O177" i="5"/>
  <c r="N177" i="5"/>
  <c r="P176" i="5"/>
  <c r="O176" i="5"/>
  <c r="N176" i="5"/>
  <c r="P175" i="5"/>
  <c r="O175" i="5"/>
  <c r="N175" i="5"/>
  <c r="P174" i="5"/>
  <c r="O174" i="5"/>
  <c r="N174" i="5"/>
  <c r="P173" i="5"/>
  <c r="O173" i="5"/>
  <c r="N173" i="5"/>
  <c r="P172" i="5"/>
  <c r="O172" i="5"/>
  <c r="N172" i="5"/>
  <c r="P171" i="5"/>
  <c r="O171" i="5"/>
  <c r="N171" i="5"/>
  <c r="P170" i="5"/>
  <c r="O170" i="5"/>
  <c r="N170" i="5"/>
  <c r="P169" i="5"/>
  <c r="O169" i="5"/>
  <c r="N169" i="5"/>
  <c r="P168" i="5"/>
  <c r="O168" i="5"/>
  <c r="N168" i="5"/>
  <c r="P164" i="5"/>
  <c r="O164" i="5"/>
  <c r="N164" i="5"/>
  <c r="P163" i="5"/>
  <c r="O163" i="5"/>
  <c r="N163" i="5"/>
  <c r="P162" i="5"/>
  <c r="O162" i="5"/>
  <c r="N162" i="5"/>
  <c r="P161" i="5"/>
  <c r="O161" i="5"/>
  <c r="N161" i="5"/>
  <c r="P160" i="5"/>
  <c r="O160" i="5"/>
  <c r="N160" i="5"/>
  <c r="P159" i="5"/>
  <c r="O159" i="5"/>
  <c r="N159" i="5"/>
  <c r="P158" i="5"/>
  <c r="O158" i="5"/>
  <c r="N158" i="5"/>
  <c r="P157" i="5"/>
  <c r="O157" i="5"/>
  <c r="N157" i="5"/>
  <c r="P156" i="5"/>
  <c r="O156" i="5"/>
  <c r="N156" i="5"/>
  <c r="P155" i="5"/>
  <c r="O155" i="5"/>
  <c r="N155" i="5"/>
  <c r="P154" i="5"/>
  <c r="O154" i="5"/>
  <c r="N154" i="5"/>
  <c r="P153" i="5"/>
  <c r="O153" i="5"/>
  <c r="N153" i="5"/>
  <c r="P152" i="5"/>
  <c r="O152" i="5"/>
  <c r="N152" i="5"/>
  <c r="P151" i="5"/>
  <c r="O151" i="5"/>
  <c r="N151" i="5"/>
  <c r="P150" i="5"/>
  <c r="O150" i="5"/>
  <c r="N150" i="5"/>
  <c r="P149" i="5"/>
  <c r="O149" i="5"/>
  <c r="N149" i="5"/>
  <c r="P148" i="5"/>
  <c r="O148" i="5"/>
  <c r="N148" i="5"/>
  <c r="P147" i="5"/>
  <c r="O147" i="5"/>
  <c r="N147" i="5"/>
  <c r="P146" i="5"/>
  <c r="O146" i="5"/>
  <c r="N146" i="5"/>
  <c r="P145" i="5"/>
  <c r="O145" i="5"/>
  <c r="N145" i="5"/>
  <c r="P144" i="5"/>
  <c r="O144" i="5"/>
  <c r="N144" i="5"/>
  <c r="P143" i="5"/>
  <c r="O143" i="5"/>
  <c r="N143" i="5"/>
  <c r="P142" i="5"/>
  <c r="O142" i="5"/>
  <c r="N142" i="5"/>
  <c r="P141" i="5"/>
  <c r="O141" i="5"/>
  <c r="N141" i="5"/>
  <c r="P140" i="5"/>
  <c r="O140" i="5"/>
  <c r="N140" i="5"/>
  <c r="P139" i="5"/>
  <c r="O139" i="5"/>
  <c r="N139" i="5"/>
  <c r="P138" i="5"/>
  <c r="O138" i="5"/>
  <c r="N138" i="5"/>
  <c r="P137" i="5"/>
  <c r="O137" i="5"/>
  <c r="N137" i="5"/>
  <c r="P136" i="5"/>
  <c r="O136" i="5"/>
  <c r="N136" i="5"/>
  <c r="P135" i="5"/>
  <c r="O135" i="5"/>
  <c r="N135" i="5"/>
  <c r="P131" i="5"/>
  <c r="O131" i="5"/>
  <c r="N131" i="5"/>
  <c r="P130" i="5"/>
  <c r="O130" i="5"/>
  <c r="N130" i="5"/>
  <c r="P129" i="5"/>
  <c r="O129" i="5"/>
  <c r="N129" i="5"/>
  <c r="P128" i="5"/>
  <c r="O128" i="5"/>
  <c r="N128" i="5"/>
  <c r="P127" i="5"/>
  <c r="O127" i="5"/>
  <c r="N127" i="5"/>
  <c r="P126" i="5"/>
  <c r="O126" i="5"/>
  <c r="N126" i="5"/>
  <c r="P125" i="5"/>
  <c r="O125" i="5"/>
  <c r="N125" i="5"/>
  <c r="P124" i="5"/>
  <c r="O124" i="5"/>
  <c r="N124" i="5"/>
  <c r="P123" i="5"/>
  <c r="O123" i="5"/>
  <c r="N123" i="5"/>
  <c r="P122" i="5"/>
  <c r="O122" i="5"/>
  <c r="N122" i="5"/>
  <c r="P121" i="5"/>
  <c r="O121" i="5"/>
  <c r="N121" i="5"/>
  <c r="P120" i="5"/>
  <c r="O120" i="5"/>
  <c r="N120" i="5"/>
  <c r="P119" i="5"/>
  <c r="O119" i="5"/>
  <c r="N119" i="5"/>
  <c r="P118" i="5"/>
  <c r="O118" i="5"/>
  <c r="N118" i="5"/>
  <c r="P117" i="5"/>
  <c r="O117" i="5"/>
  <c r="N117" i="5"/>
  <c r="P116" i="5"/>
  <c r="O116" i="5"/>
  <c r="N116" i="5"/>
  <c r="P115" i="5"/>
  <c r="O115" i="5"/>
  <c r="N115" i="5"/>
  <c r="P114" i="5"/>
  <c r="O114" i="5"/>
  <c r="N114" i="5"/>
  <c r="P113" i="5"/>
  <c r="O113" i="5"/>
  <c r="N113" i="5"/>
  <c r="P112" i="5"/>
  <c r="O112" i="5"/>
  <c r="N112" i="5"/>
  <c r="P111" i="5"/>
  <c r="O111" i="5"/>
  <c r="N111" i="5"/>
  <c r="P110" i="5"/>
  <c r="O110" i="5"/>
  <c r="N110" i="5"/>
  <c r="P109" i="5"/>
  <c r="O109" i="5"/>
  <c r="N109" i="5"/>
  <c r="P108" i="5"/>
  <c r="O108" i="5"/>
  <c r="N108" i="5"/>
  <c r="P107" i="5"/>
  <c r="O107" i="5"/>
  <c r="N107" i="5"/>
  <c r="P106" i="5"/>
  <c r="O106" i="5"/>
  <c r="N106" i="5"/>
  <c r="P105" i="5"/>
  <c r="O105" i="5"/>
  <c r="N105" i="5"/>
  <c r="P104" i="5"/>
  <c r="O104" i="5"/>
  <c r="N104" i="5"/>
  <c r="P103" i="5"/>
  <c r="O103" i="5"/>
  <c r="N103" i="5"/>
  <c r="P102" i="5"/>
  <c r="O102" i="5"/>
  <c r="N102" i="5"/>
  <c r="P98" i="5"/>
  <c r="O98" i="5"/>
  <c r="N98" i="5"/>
  <c r="P97" i="5"/>
  <c r="O97" i="5"/>
  <c r="S31" i="5" s="1"/>
  <c r="N97" i="5"/>
  <c r="R31" i="5" s="1"/>
  <c r="P96" i="5"/>
  <c r="O96" i="5"/>
  <c r="N96" i="5"/>
  <c r="P95" i="5"/>
  <c r="O95" i="5"/>
  <c r="N95" i="5"/>
  <c r="P94" i="5"/>
  <c r="O94" i="5"/>
  <c r="N94" i="5"/>
  <c r="P93" i="5"/>
  <c r="O93" i="5"/>
  <c r="N93" i="5"/>
  <c r="P92" i="5"/>
  <c r="O92" i="5"/>
  <c r="N92" i="5"/>
  <c r="P91" i="5"/>
  <c r="O91" i="5"/>
  <c r="N91" i="5"/>
  <c r="P90" i="5"/>
  <c r="O90" i="5"/>
  <c r="N90" i="5"/>
  <c r="P89" i="5"/>
  <c r="O89" i="5"/>
  <c r="N89" i="5"/>
  <c r="P88" i="5"/>
  <c r="O88" i="5"/>
  <c r="N88" i="5"/>
  <c r="P87" i="5"/>
  <c r="O87" i="5"/>
  <c r="N87" i="5"/>
  <c r="P86" i="5"/>
  <c r="O86" i="5"/>
  <c r="N86" i="5"/>
  <c r="P85" i="5"/>
  <c r="O85" i="5"/>
  <c r="N85" i="5"/>
  <c r="P84" i="5"/>
  <c r="O84" i="5"/>
  <c r="N84" i="5"/>
  <c r="P83" i="5"/>
  <c r="O83" i="5"/>
  <c r="N83" i="5"/>
  <c r="P82" i="5"/>
  <c r="O82" i="5"/>
  <c r="N82" i="5"/>
  <c r="P81" i="5"/>
  <c r="O81" i="5"/>
  <c r="N81" i="5"/>
  <c r="P80" i="5"/>
  <c r="O80" i="5"/>
  <c r="N80" i="5"/>
  <c r="P79" i="5"/>
  <c r="O79" i="5"/>
  <c r="N79" i="5"/>
  <c r="P78" i="5"/>
  <c r="O78" i="5"/>
  <c r="N78" i="5"/>
  <c r="P77" i="5"/>
  <c r="O77" i="5"/>
  <c r="N77" i="5"/>
  <c r="P76" i="5"/>
  <c r="O76" i="5"/>
  <c r="N76" i="5"/>
  <c r="P75" i="5"/>
  <c r="O75" i="5"/>
  <c r="N75" i="5"/>
  <c r="P74" i="5"/>
  <c r="O74" i="5"/>
  <c r="N74" i="5"/>
  <c r="P73" i="5"/>
  <c r="O73" i="5"/>
  <c r="N73" i="5"/>
  <c r="P72" i="5"/>
  <c r="O72" i="5"/>
  <c r="N72" i="5"/>
  <c r="P71" i="5"/>
  <c r="O71" i="5"/>
  <c r="N71" i="5"/>
  <c r="P70" i="5"/>
  <c r="O70" i="5"/>
  <c r="N70" i="5"/>
  <c r="P69" i="5"/>
  <c r="O69" i="5"/>
  <c r="N69" i="5"/>
  <c r="P65" i="5"/>
  <c r="O65" i="5"/>
  <c r="N65" i="5"/>
  <c r="P64" i="5"/>
  <c r="O64" i="5"/>
  <c r="N64" i="5"/>
  <c r="P63" i="5"/>
  <c r="O63" i="5"/>
  <c r="N63" i="5"/>
  <c r="P62" i="5"/>
  <c r="O62" i="5"/>
  <c r="S29" i="5" s="1"/>
  <c r="N62" i="5"/>
  <c r="R29" i="5" s="1"/>
  <c r="P61" i="5"/>
  <c r="O61" i="5"/>
  <c r="N61" i="5"/>
  <c r="P60" i="5"/>
  <c r="O60" i="5"/>
  <c r="N60" i="5"/>
  <c r="P59" i="5"/>
  <c r="O59" i="5"/>
  <c r="N59" i="5"/>
  <c r="P58" i="5"/>
  <c r="O58" i="5"/>
  <c r="N58" i="5"/>
  <c r="P57" i="5"/>
  <c r="O57" i="5"/>
  <c r="N57" i="5"/>
  <c r="P56" i="5"/>
  <c r="O56" i="5"/>
  <c r="N56" i="5"/>
  <c r="P55" i="5"/>
  <c r="O55" i="5"/>
  <c r="N55" i="5"/>
  <c r="P54" i="5"/>
  <c r="O54" i="5"/>
  <c r="N54" i="5"/>
  <c r="P53" i="5"/>
  <c r="O53" i="5"/>
  <c r="N53" i="5"/>
  <c r="P52" i="5"/>
  <c r="O52" i="5"/>
  <c r="N52" i="5"/>
  <c r="P51" i="5"/>
  <c r="O51" i="5"/>
  <c r="N51" i="5"/>
  <c r="P50" i="5"/>
  <c r="O50" i="5"/>
  <c r="N50" i="5"/>
  <c r="P49" i="5"/>
  <c r="O49" i="5"/>
  <c r="N49" i="5"/>
  <c r="P48" i="5"/>
  <c r="O48" i="5"/>
  <c r="N48" i="5"/>
  <c r="P47" i="5"/>
  <c r="O47" i="5"/>
  <c r="N47" i="5"/>
  <c r="P46" i="5"/>
  <c r="O46" i="5"/>
  <c r="N46" i="5"/>
  <c r="P45" i="5"/>
  <c r="O45" i="5"/>
  <c r="N45" i="5"/>
  <c r="P44" i="5"/>
  <c r="O44" i="5"/>
  <c r="N44" i="5"/>
  <c r="P43" i="5"/>
  <c r="O43" i="5"/>
  <c r="N43" i="5"/>
  <c r="P42" i="5"/>
  <c r="O42" i="5"/>
  <c r="N42" i="5"/>
  <c r="P41" i="5"/>
  <c r="O41" i="5"/>
  <c r="N41" i="5"/>
  <c r="P40" i="5"/>
  <c r="O40" i="5"/>
  <c r="N40" i="5"/>
  <c r="P39" i="5"/>
  <c r="O39" i="5"/>
  <c r="N39" i="5"/>
  <c r="P38" i="5"/>
  <c r="O38" i="5"/>
  <c r="N38" i="5"/>
  <c r="P37" i="5"/>
  <c r="O37" i="5"/>
  <c r="N37" i="5"/>
  <c r="P36" i="5"/>
  <c r="O36" i="5"/>
  <c r="N36" i="5"/>
  <c r="T32" i="5"/>
  <c r="S32" i="5"/>
  <c r="P32" i="5"/>
  <c r="O32" i="5"/>
  <c r="N32" i="5"/>
  <c r="R32" i="5" s="1"/>
  <c r="P31" i="5"/>
  <c r="T31" i="5" s="1"/>
  <c r="O31" i="5"/>
  <c r="N31" i="5"/>
  <c r="T30" i="5"/>
  <c r="S30" i="5"/>
  <c r="P30" i="5"/>
  <c r="O30" i="5"/>
  <c r="N30" i="5"/>
  <c r="R30" i="5" s="1"/>
  <c r="P29" i="5"/>
  <c r="T29" i="5" s="1"/>
  <c r="O29" i="5"/>
  <c r="N29" i="5"/>
  <c r="T28" i="5"/>
  <c r="S28" i="5"/>
  <c r="P28" i="5"/>
  <c r="O28" i="5"/>
  <c r="N28" i="5"/>
  <c r="R28" i="5" s="1"/>
  <c r="P27" i="5"/>
  <c r="T27" i="5" s="1"/>
  <c r="O27" i="5"/>
  <c r="N27" i="5"/>
  <c r="P26" i="5"/>
  <c r="O26" i="5"/>
  <c r="N26" i="5"/>
  <c r="P25" i="5"/>
  <c r="O25" i="5"/>
  <c r="N25" i="5"/>
  <c r="P24" i="5"/>
  <c r="O24" i="5"/>
  <c r="N24" i="5"/>
  <c r="P23" i="5"/>
  <c r="O23" i="5"/>
  <c r="N23" i="5"/>
  <c r="P22" i="5"/>
  <c r="O22" i="5"/>
  <c r="N22" i="5"/>
  <c r="P21" i="5"/>
  <c r="O21" i="5"/>
  <c r="N21" i="5"/>
  <c r="P20" i="5"/>
  <c r="O20" i="5"/>
  <c r="N20" i="5"/>
  <c r="P19" i="5"/>
  <c r="O19" i="5"/>
  <c r="N19" i="5"/>
  <c r="P18" i="5"/>
  <c r="O18" i="5"/>
  <c r="N18" i="5"/>
  <c r="P17" i="5"/>
  <c r="O17" i="5"/>
  <c r="N17" i="5"/>
  <c r="P16" i="5"/>
  <c r="O16" i="5"/>
  <c r="N16" i="5"/>
  <c r="P15" i="5"/>
  <c r="O15" i="5"/>
  <c r="N15" i="5"/>
  <c r="P14" i="5"/>
  <c r="O14" i="5"/>
  <c r="N14" i="5"/>
  <c r="P13" i="5"/>
  <c r="O13" i="5"/>
  <c r="N13" i="5"/>
  <c r="P12" i="5"/>
  <c r="O12" i="5"/>
  <c r="N12" i="5"/>
  <c r="P11" i="5"/>
  <c r="O11" i="5"/>
  <c r="N11" i="5"/>
  <c r="P10" i="5"/>
  <c r="O10" i="5"/>
  <c r="N10" i="5"/>
  <c r="P9" i="5"/>
  <c r="O9" i="5"/>
  <c r="N9" i="5"/>
  <c r="P8" i="5"/>
  <c r="O8" i="5"/>
  <c r="N8" i="5"/>
  <c r="P7" i="5"/>
  <c r="O7" i="5"/>
  <c r="N7" i="5"/>
  <c r="P6" i="5"/>
  <c r="O6" i="5"/>
  <c r="N6" i="5"/>
  <c r="P5" i="5"/>
  <c r="O5" i="5"/>
  <c r="N5" i="5"/>
  <c r="P4" i="5"/>
  <c r="O4" i="5"/>
  <c r="N4" i="5"/>
  <c r="P3" i="5"/>
  <c r="O3" i="5"/>
  <c r="N3" i="5"/>
  <c r="P1022" i="4"/>
  <c r="O1022" i="4"/>
  <c r="N1022" i="4"/>
  <c r="P1021" i="4"/>
  <c r="O1021" i="4"/>
  <c r="N1021" i="4"/>
  <c r="P1020" i="4"/>
  <c r="O1020" i="4"/>
  <c r="N1020" i="4"/>
  <c r="P1019" i="4"/>
  <c r="O1019" i="4"/>
  <c r="N1019" i="4"/>
  <c r="P1018" i="4"/>
  <c r="O1018" i="4"/>
  <c r="N1018" i="4"/>
  <c r="P1017" i="4"/>
  <c r="O1017" i="4"/>
  <c r="N1017" i="4"/>
  <c r="P1016" i="4"/>
  <c r="O1016" i="4"/>
  <c r="N1016" i="4"/>
  <c r="P1015" i="4"/>
  <c r="O1015" i="4"/>
  <c r="N1015" i="4"/>
  <c r="P1014" i="4"/>
  <c r="O1014" i="4"/>
  <c r="N1014" i="4"/>
  <c r="P1013" i="4"/>
  <c r="O1013" i="4"/>
  <c r="N1013" i="4"/>
  <c r="P1012" i="4"/>
  <c r="O1012" i="4"/>
  <c r="N1012" i="4"/>
  <c r="P1011" i="4"/>
  <c r="O1011" i="4"/>
  <c r="N1011" i="4"/>
  <c r="P1010" i="4"/>
  <c r="O1010" i="4"/>
  <c r="N1010" i="4"/>
  <c r="P1009" i="4"/>
  <c r="O1009" i="4"/>
  <c r="N1009" i="4"/>
  <c r="P1008" i="4"/>
  <c r="O1008" i="4"/>
  <c r="N1008" i="4"/>
  <c r="P1007" i="4"/>
  <c r="O1007" i="4"/>
  <c r="N1007" i="4"/>
  <c r="P1006" i="4"/>
  <c r="O1006" i="4"/>
  <c r="N1006" i="4"/>
  <c r="P1005" i="4"/>
  <c r="O1005" i="4"/>
  <c r="N1005" i="4"/>
  <c r="P1004" i="4"/>
  <c r="O1004" i="4"/>
  <c r="N1004" i="4"/>
  <c r="P1003" i="4"/>
  <c r="O1003" i="4"/>
  <c r="N1003" i="4"/>
  <c r="P1002" i="4"/>
  <c r="O1002" i="4"/>
  <c r="N1002" i="4"/>
  <c r="P1001" i="4"/>
  <c r="O1001" i="4"/>
  <c r="N1001" i="4"/>
  <c r="P1000" i="4"/>
  <c r="O1000" i="4"/>
  <c r="N1000" i="4"/>
  <c r="P999" i="4"/>
  <c r="O999" i="4"/>
  <c r="N999" i="4"/>
  <c r="P998" i="4"/>
  <c r="O998" i="4"/>
  <c r="N998" i="4"/>
  <c r="P997" i="4"/>
  <c r="O997" i="4"/>
  <c r="N997" i="4"/>
  <c r="P996" i="4"/>
  <c r="O996" i="4"/>
  <c r="N996" i="4"/>
  <c r="P995" i="4"/>
  <c r="O995" i="4"/>
  <c r="N995" i="4"/>
  <c r="P994" i="4"/>
  <c r="O994" i="4"/>
  <c r="N994" i="4"/>
  <c r="P993" i="4"/>
  <c r="O993" i="4"/>
  <c r="N993" i="4"/>
  <c r="P989" i="4"/>
  <c r="O989" i="4"/>
  <c r="N989" i="4"/>
  <c r="P988" i="4"/>
  <c r="O988" i="4"/>
  <c r="N988" i="4"/>
  <c r="P987" i="4"/>
  <c r="O987" i="4"/>
  <c r="N987" i="4"/>
  <c r="P986" i="4"/>
  <c r="O986" i="4"/>
  <c r="N986" i="4"/>
  <c r="P985" i="4"/>
  <c r="O985" i="4"/>
  <c r="N985" i="4"/>
  <c r="P984" i="4"/>
  <c r="O984" i="4"/>
  <c r="N984" i="4"/>
  <c r="P983" i="4"/>
  <c r="O983" i="4"/>
  <c r="N983" i="4"/>
  <c r="P982" i="4"/>
  <c r="O982" i="4"/>
  <c r="N982" i="4"/>
  <c r="P981" i="4"/>
  <c r="O981" i="4"/>
  <c r="N981" i="4"/>
  <c r="P980" i="4"/>
  <c r="O980" i="4"/>
  <c r="N980" i="4"/>
  <c r="P979" i="4"/>
  <c r="O979" i="4"/>
  <c r="N979" i="4"/>
  <c r="P978" i="4"/>
  <c r="O978" i="4"/>
  <c r="N978" i="4"/>
  <c r="P977" i="4"/>
  <c r="O977" i="4"/>
  <c r="N977" i="4"/>
  <c r="P976" i="4"/>
  <c r="O976" i="4"/>
  <c r="N976" i="4"/>
  <c r="P975" i="4"/>
  <c r="O975" i="4"/>
  <c r="N975" i="4"/>
  <c r="P974" i="4"/>
  <c r="O974" i="4"/>
  <c r="N974" i="4"/>
  <c r="P973" i="4"/>
  <c r="O973" i="4"/>
  <c r="N973" i="4"/>
  <c r="P972" i="4"/>
  <c r="O972" i="4"/>
  <c r="N972" i="4"/>
  <c r="P971" i="4"/>
  <c r="O971" i="4"/>
  <c r="N971" i="4"/>
  <c r="P970" i="4"/>
  <c r="O970" i="4"/>
  <c r="N970" i="4"/>
  <c r="P969" i="4"/>
  <c r="O969" i="4"/>
  <c r="N969" i="4"/>
  <c r="P968" i="4"/>
  <c r="O968" i="4"/>
  <c r="N968" i="4"/>
  <c r="P967" i="4"/>
  <c r="O967" i="4"/>
  <c r="N967" i="4"/>
  <c r="P966" i="4"/>
  <c r="O966" i="4"/>
  <c r="N966" i="4"/>
  <c r="P965" i="4"/>
  <c r="O965" i="4"/>
  <c r="N965" i="4"/>
  <c r="P964" i="4"/>
  <c r="O964" i="4"/>
  <c r="N964" i="4"/>
  <c r="P963" i="4"/>
  <c r="O963" i="4"/>
  <c r="N963" i="4"/>
  <c r="P962" i="4"/>
  <c r="O962" i="4"/>
  <c r="N962" i="4"/>
  <c r="P961" i="4"/>
  <c r="O961" i="4"/>
  <c r="N961" i="4"/>
  <c r="P960" i="4"/>
  <c r="O960" i="4"/>
  <c r="N960" i="4"/>
  <c r="P956" i="4"/>
  <c r="O956" i="4"/>
  <c r="N956" i="4"/>
  <c r="P955" i="4"/>
  <c r="O955" i="4"/>
  <c r="N955" i="4"/>
  <c r="P954" i="4"/>
  <c r="O954" i="4"/>
  <c r="N954" i="4"/>
  <c r="P953" i="4"/>
  <c r="O953" i="4"/>
  <c r="N953" i="4"/>
  <c r="P952" i="4"/>
  <c r="O952" i="4"/>
  <c r="N952" i="4"/>
  <c r="P951" i="4"/>
  <c r="O951" i="4"/>
  <c r="N951" i="4"/>
  <c r="P950" i="4"/>
  <c r="O950" i="4"/>
  <c r="N950" i="4"/>
  <c r="P949" i="4"/>
  <c r="O949" i="4"/>
  <c r="N949" i="4"/>
  <c r="P948" i="4"/>
  <c r="O948" i="4"/>
  <c r="N948" i="4"/>
  <c r="P947" i="4"/>
  <c r="O947" i="4"/>
  <c r="N947" i="4"/>
  <c r="P946" i="4"/>
  <c r="O946" i="4"/>
  <c r="N946" i="4"/>
  <c r="P945" i="4"/>
  <c r="O945" i="4"/>
  <c r="N945" i="4"/>
  <c r="P944" i="4"/>
  <c r="O944" i="4"/>
  <c r="N944" i="4"/>
  <c r="P943" i="4"/>
  <c r="O943" i="4"/>
  <c r="N943" i="4"/>
  <c r="P942" i="4"/>
  <c r="O942" i="4"/>
  <c r="N942" i="4"/>
  <c r="P941" i="4"/>
  <c r="O941" i="4"/>
  <c r="N941" i="4"/>
  <c r="P940" i="4"/>
  <c r="O940" i="4"/>
  <c r="N940" i="4"/>
  <c r="P939" i="4"/>
  <c r="O939" i="4"/>
  <c r="N939" i="4"/>
  <c r="P938" i="4"/>
  <c r="O938" i="4"/>
  <c r="N938" i="4"/>
  <c r="P937" i="4"/>
  <c r="O937" i="4"/>
  <c r="N937" i="4"/>
  <c r="P936" i="4"/>
  <c r="O936" i="4"/>
  <c r="N936" i="4"/>
  <c r="P935" i="4"/>
  <c r="O935" i="4"/>
  <c r="N935" i="4"/>
  <c r="P934" i="4"/>
  <c r="O934" i="4"/>
  <c r="N934" i="4"/>
  <c r="P933" i="4"/>
  <c r="O933" i="4"/>
  <c r="N933" i="4"/>
  <c r="P932" i="4"/>
  <c r="O932" i="4"/>
  <c r="N932" i="4"/>
  <c r="P931" i="4"/>
  <c r="O931" i="4"/>
  <c r="N931" i="4"/>
  <c r="P930" i="4"/>
  <c r="O930" i="4"/>
  <c r="N930" i="4"/>
  <c r="P929" i="4"/>
  <c r="O929" i="4"/>
  <c r="N929" i="4"/>
  <c r="P928" i="4"/>
  <c r="O928" i="4"/>
  <c r="N928" i="4"/>
  <c r="P927" i="4"/>
  <c r="O927" i="4"/>
  <c r="N927" i="4"/>
  <c r="P923" i="4"/>
  <c r="O923" i="4"/>
  <c r="N923" i="4"/>
  <c r="P922" i="4"/>
  <c r="O922" i="4"/>
  <c r="N922" i="4"/>
  <c r="P921" i="4"/>
  <c r="O921" i="4"/>
  <c r="N921" i="4"/>
  <c r="P920" i="4"/>
  <c r="O920" i="4"/>
  <c r="N920" i="4"/>
  <c r="P919" i="4"/>
  <c r="O919" i="4"/>
  <c r="N919" i="4"/>
  <c r="P918" i="4"/>
  <c r="O918" i="4"/>
  <c r="N918" i="4"/>
  <c r="P917" i="4"/>
  <c r="O917" i="4"/>
  <c r="N917" i="4"/>
  <c r="P916" i="4"/>
  <c r="O916" i="4"/>
  <c r="N916" i="4"/>
  <c r="P915" i="4"/>
  <c r="O915" i="4"/>
  <c r="N915" i="4"/>
  <c r="P914" i="4"/>
  <c r="O914" i="4"/>
  <c r="N914" i="4"/>
  <c r="P913" i="4"/>
  <c r="O913" i="4"/>
  <c r="N913" i="4"/>
  <c r="P912" i="4"/>
  <c r="O912" i="4"/>
  <c r="N912" i="4"/>
  <c r="P911" i="4"/>
  <c r="O911" i="4"/>
  <c r="N911" i="4"/>
  <c r="P910" i="4"/>
  <c r="O910" i="4"/>
  <c r="N910" i="4"/>
  <c r="P909" i="4"/>
  <c r="O909" i="4"/>
  <c r="N909" i="4"/>
  <c r="P908" i="4"/>
  <c r="O908" i="4"/>
  <c r="N908" i="4"/>
  <c r="P907" i="4"/>
  <c r="O907" i="4"/>
  <c r="N907" i="4"/>
  <c r="P906" i="4"/>
  <c r="O906" i="4"/>
  <c r="N906" i="4"/>
  <c r="P905" i="4"/>
  <c r="O905" i="4"/>
  <c r="N905" i="4"/>
  <c r="P904" i="4"/>
  <c r="O904" i="4"/>
  <c r="N904" i="4"/>
  <c r="P903" i="4"/>
  <c r="O903" i="4"/>
  <c r="N903" i="4"/>
  <c r="P902" i="4"/>
  <c r="O902" i="4"/>
  <c r="N902" i="4"/>
  <c r="P901" i="4"/>
  <c r="O901" i="4"/>
  <c r="N901" i="4"/>
  <c r="P900" i="4"/>
  <c r="O900" i="4"/>
  <c r="N900" i="4"/>
  <c r="P899" i="4"/>
  <c r="O899" i="4"/>
  <c r="N899" i="4"/>
  <c r="P898" i="4"/>
  <c r="O898" i="4"/>
  <c r="N898" i="4"/>
  <c r="P897" i="4"/>
  <c r="O897" i="4"/>
  <c r="N897" i="4"/>
  <c r="P896" i="4"/>
  <c r="O896" i="4"/>
  <c r="N896" i="4"/>
  <c r="P895" i="4"/>
  <c r="O895" i="4"/>
  <c r="N895" i="4"/>
  <c r="P894" i="4"/>
  <c r="O894" i="4"/>
  <c r="N894" i="4"/>
  <c r="P890" i="4"/>
  <c r="O890" i="4"/>
  <c r="N890" i="4"/>
  <c r="P889" i="4"/>
  <c r="O889" i="4"/>
  <c r="N889" i="4"/>
  <c r="P888" i="4"/>
  <c r="O888" i="4"/>
  <c r="N888" i="4"/>
  <c r="P887" i="4"/>
  <c r="O887" i="4"/>
  <c r="N887" i="4"/>
  <c r="P886" i="4"/>
  <c r="O886" i="4"/>
  <c r="N886" i="4"/>
  <c r="P885" i="4"/>
  <c r="O885" i="4"/>
  <c r="N885" i="4"/>
  <c r="P884" i="4"/>
  <c r="O884" i="4"/>
  <c r="N884" i="4"/>
  <c r="P883" i="4"/>
  <c r="O883" i="4"/>
  <c r="N883" i="4"/>
  <c r="P882" i="4"/>
  <c r="O882" i="4"/>
  <c r="N882" i="4"/>
  <c r="P881" i="4"/>
  <c r="O881" i="4"/>
  <c r="N881" i="4"/>
  <c r="P880" i="4"/>
  <c r="O880" i="4"/>
  <c r="N880" i="4"/>
  <c r="P879" i="4"/>
  <c r="O879" i="4"/>
  <c r="N879" i="4"/>
  <c r="P878" i="4"/>
  <c r="O878" i="4"/>
  <c r="N878" i="4"/>
  <c r="P877" i="4"/>
  <c r="O877" i="4"/>
  <c r="N877" i="4"/>
  <c r="P876" i="4"/>
  <c r="O876" i="4"/>
  <c r="N876" i="4"/>
  <c r="P875" i="4"/>
  <c r="O875" i="4"/>
  <c r="N875" i="4"/>
  <c r="P874" i="4"/>
  <c r="O874" i="4"/>
  <c r="N874" i="4"/>
  <c r="P873" i="4"/>
  <c r="O873" i="4"/>
  <c r="N873" i="4"/>
  <c r="P872" i="4"/>
  <c r="O872" i="4"/>
  <c r="N872" i="4"/>
  <c r="P871" i="4"/>
  <c r="O871" i="4"/>
  <c r="N871" i="4"/>
  <c r="P870" i="4"/>
  <c r="O870" i="4"/>
  <c r="N870" i="4"/>
  <c r="P869" i="4"/>
  <c r="O869" i="4"/>
  <c r="N869" i="4"/>
  <c r="P868" i="4"/>
  <c r="O868" i="4"/>
  <c r="N868" i="4"/>
  <c r="P867" i="4"/>
  <c r="O867" i="4"/>
  <c r="N867" i="4"/>
  <c r="P866" i="4"/>
  <c r="O866" i="4"/>
  <c r="N866" i="4"/>
  <c r="P865" i="4"/>
  <c r="O865" i="4"/>
  <c r="N865" i="4"/>
  <c r="P864" i="4"/>
  <c r="O864" i="4"/>
  <c r="N864" i="4"/>
  <c r="P863" i="4"/>
  <c r="O863" i="4"/>
  <c r="N863" i="4"/>
  <c r="P862" i="4"/>
  <c r="O862" i="4"/>
  <c r="N862" i="4"/>
  <c r="P861" i="4"/>
  <c r="O861" i="4"/>
  <c r="N861" i="4"/>
  <c r="P857" i="4"/>
  <c r="O857" i="4"/>
  <c r="N857" i="4"/>
  <c r="P856" i="4"/>
  <c r="O856" i="4"/>
  <c r="N856" i="4"/>
  <c r="P855" i="4"/>
  <c r="O855" i="4"/>
  <c r="N855" i="4"/>
  <c r="P854" i="4"/>
  <c r="O854" i="4"/>
  <c r="N854" i="4"/>
  <c r="P853" i="4"/>
  <c r="O853" i="4"/>
  <c r="N853" i="4"/>
  <c r="P852" i="4"/>
  <c r="O852" i="4"/>
  <c r="N852" i="4"/>
  <c r="P851" i="4"/>
  <c r="O851" i="4"/>
  <c r="N851" i="4"/>
  <c r="P850" i="4"/>
  <c r="O850" i="4"/>
  <c r="N850" i="4"/>
  <c r="P849" i="4"/>
  <c r="O849" i="4"/>
  <c r="N849" i="4"/>
  <c r="P848" i="4"/>
  <c r="O848" i="4"/>
  <c r="N848" i="4"/>
  <c r="P847" i="4"/>
  <c r="O847" i="4"/>
  <c r="N847" i="4"/>
  <c r="P846" i="4"/>
  <c r="O846" i="4"/>
  <c r="N846" i="4"/>
  <c r="P845" i="4"/>
  <c r="O845" i="4"/>
  <c r="N845" i="4"/>
  <c r="P844" i="4"/>
  <c r="O844" i="4"/>
  <c r="N844" i="4"/>
  <c r="P843" i="4"/>
  <c r="O843" i="4"/>
  <c r="N843" i="4"/>
  <c r="P842" i="4"/>
  <c r="O842" i="4"/>
  <c r="N842" i="4"/>
  <c r="P841" i="4"/>
  <c r="O841" i="4"/>
  <c r="N841" i="4"/>
  <c r="P840" i="4"/>
  <c r="O840" i="4"/>
  <c r="N840" i="4"/>
  <c r="P839" i="4"/>
  <c r="O839" i="4"/>
  <c r="N839" i="4"/>
  <c r="P838" i="4"/>
  <c r="O838" i="4"/>
  <c r="N838" i="4"/>
  <c r="P837" i="4"/>
  <c r="O837" i="4"/>
  <c r="N837" i="4"/>
  <c r="P836" i="4"/>
  <c r="O836" i="4"/>
  <c r="N836" i="4"/>
  <c r="P835" i="4"/>
  <c r="O835" i="4"/>
  <c r="N835" i="4"/>
  <c r="P834" i="4"/>
  <c r="O834" i="4"/>
  <c r="N834" i="4"/>
  <c r="P833" i="4"/>
  <c r="O833" i="4"/>
  <c r="N833" i="4"/>
  <c r="P832" i="4"/>
  <c r="O832" i="4"/>
  <c r="N832" i="4"/>
  <c r="P831" i="4"/>
  <c r="O831" i="4"/>
  <c r="N831" i="4"/>
  <c r="P830" i="4"/>
  <c r="O830" i="4"/>
  <c r="N830" i="4"/>
  <c r="P829" i="4"/>
  <c r="O829" i="4"/>
  <c r="N829" i="4"/>
  <c r="P828" i="4"/>
  <c r="O828" i="4"/>
  <c r="N828" i="4"/>
  <c r="P824" i="4"/>
  <c r="O824" i="4"/>
  <c r="N824" i="4"/>
  <c r="P823" i="4"/>
  <c r="O823" i="4"/>
  <c r="N823" i="4"/>
  <c r="P822" i="4"/>
  <c r="O822" i="4"/>
  <c r="N822" i="4"/>
  <c r="P821" i="4"/>
  <c r="O821" i="4"/>
  <c r="N821" i="4"/>
  <c r="P820" i="4"/>
  <c r="O820" i="4"/>
  <c r="N820" i="4"/>
  <c r="P819" i="4"/>
  <c r="O819" i="4"/>
  <c r="N819" i="4"/>
  <c r="P818" i="4"/>
  <c r="O818" i="4"/>
  <c r="N818" i="4"/>
  <c r="P817" i="4"/>
  <c r="O817" i="4"/>
  <c r="N817" i="4"/>
  <c r="P816" i="4"/>
  <c r="O816" i="4"/>
  <c r="N816" i="4"/>
  <c r="P815" i="4"/>
  <c r="O815" i="4"/>
  <c r="N815" i="4"/>
  <c r="P814" i="4"/>
  <c r="O814" i="4"/>
  <c r="N814" i="4"/>
  <c r="P813" i="4"/>
  <c r="O813" i="4"/>
  <c r="N813" i="4"/>
  <c r="P812" i="4"/>
  <c r="O812" i="4"/>
  <c r="N812" i="4"/>
  <c r="P811" i="4"/>
  <c r="O811" i="4"/>
  <c r="N811" i="4"/>
  <c r="P810" i="4"/>
  <c r="O810" i="4"/>
  <c r="N810" i="4"/>
  <c r="P809" i="4"/>
  <c r="O809" i="4"/>
  <c r="N809" i="4"/>
  <c r="P808" i="4"/>
  <c r="O808" i="4"/>
  <c r="N808" i="4"/>
  <c r="P807" i="4"/>
  <c r="O807" i="4"/>
  <c r="N807" i="4"/>
  <c r="P806" i="4"/>
  <c r="O806" i="4"/>
  <c r="N806" i="4"/>
  <c r="P805" i="4"/>
  <c r="O805" i="4"/>
  <c r="N805" i="4"/>
  <c r="P804" i="4"/>
  <c r="O804" i="4"/>
  <c r="N804" i="4"/>
  <c r="P803" i="4"/>
  <c r="O803" i="4"/>
  <c r="N803" i="4"/>
  <c r="P802" i="4"/>
  <c r="O802" i="4"/>
  <c r="N802" i="4"/>
  <c r="P801" i="4"/>
  <c r="O801" i="4"/>
  <c r="N801" i="4"/>
  <c r="P800" i="4"/>
  <c r="O800" i="4"/>
  <c r="N800" i="4"/>
  <c r="P799" i="4"/>
  <c r="O799" i="4"/>
  <c r="N799" i="4"/>
  <c r="P798" i="4"/>
  <c r="O798" i="4"/>
  <c r="N798" i="4"/>
  <c r="P797" i="4"/>
  <c r="O797" i="4"/>
  <c r="N797" i="4"/>
  <c r="P796" i="4"/>
  <c r="O796" i="4"/>
  <c r="N796" i="4"/>
  <c r="P795" i="4"/>
  <c r="O795" i="4"/>
  <c r="N795" i="4"/>
  <c r="P791" i="4"/>
  <c r="O791" i="4"/>
  <c r="N791" i="4"/>
  <c r="P790" i="4"/>
  <c r="O790" i="4"/>
  <c r="N790" i="4"/>
  <c r="P789" i="4"/>
  <c r="O789" i="4"/>
  <c r="N789" i="4"/>
  <c r="P788" i="4"/>
  <c r="O788" i="4"/>
  <c r="N788" i="4"/>
  <c r="P787" i="4"/>
  <c r="O787" i="4"/>
  <c r="N787" i="4"/>
  <c r="P786" i="4"/>
  <c r="O786" i="4"/>
  <c r="N786" i="4"/>
  <c r="P785" i="4"/>
  <c r="O785" i="4"/>
  <c r="N785" i="4"/>
  <c r="P784" i="4"/>
  <c r="O784" i="4"/>
  <c r="N784" i="4"/>
  <c r="P783" i="4"/>
  <c r="O783" i="4"/>
  <c r="N783" i="4"/>
  <c r="P782" i="4"/>
  <c r="O782" i="4"/>
  <c r="N782" i="4"/>
  <c r="P781" i="4"/>
  <c r="O781" i="4"/>
  <c r="N781" i="4"/>
  <c r="P780" i="4"/>
  <c r="O780" i="4"/>
  <c r="N780" i="4"/>
  <c r="P779" i="4"/>
  <c r="O779" i="4"/>
  <c r="N779" i="4"/>
  <c r="P778" i="4"/>
  <c r="O778" i="4"/>
  <c r="N778" i="4"/>
  <c r="P777" i="4"/>
  <c r="O777" i="4"/>
  <c r="N777" i="4"/>
  <c r="P776" i="4"/>
  <c r="O776" i="4"/>
  <c r="N776" i="4"/>
  <c r="P775" i="4"/>
  <c r="O775" i="4"/>
  <c r="N775" i="4"/>
  <c r="P774" i="4"/>
  <c r="O774" i="4"/>
  <c r="N774" i="4"/>
  <c r="P773" i="4"/>
  <c r="O773" i="4"/>
  <c r="N773" i="4"/>
  <c r="P772" i="4"/>
  <c r="O772" i="4"/>
  <c r="N772" i="4"/>
  <c r="P771" i="4"/>
  <c r="O771" i="4"/>
  <c r="N771" i="4"/>
  <c r="P770" i="4"/>
  <c r="O770" i="4"/>
  <c r="N770" i="4"/>
  <c r="P769" i="4"/>
  <c r="O769" i="4"/>
  <c r="N769" i="4"/>
  <c r="P768" i="4"/>
  <c r="O768" i="4"/>
  <c r="N768" i="4"/>
  <c r="P767" i="4"/>
  <c r="O767" i="4"/>
  <c r="N767" i="4"/>
  <c r="P766" i="4"/>
  <c r="O766" i="4"/>
  <c r="N766" i="4"/>
  <c r="P765" i="4"/>
  <c r="O765" i="4"/>
  <c r="N765" i="4"/>
  <c r="P764" i="4"/>
  <c r="O764" i="4"/>
  <c r="N764" i="4"/>
  <c r="P763" i="4"/>
  <c r="O763" i="4"/>
  <c r="N763" i="4"/>
  <c r="P762" i="4"/>
  <c r="O762" i="4"/>
  <c r="N762" i="4"/>
  <c r="P758" i="4"/>
  <c r="O758" i="4"/>
  <c r="N758" i="4"/>
  <c r="P757" i="4"/>
  <c r="O757" i="4"/>
  <c r="N757" i="4"/>
  <c r="P756" i="4"/>
  <c r="O756" i="4"/>
  <c r="N756" i="4"/>
  <c r="P755" i="4"/>
  <c r="O755" i="4"/>
  <c r="N755" i="4"/>
  <c r="P754" i="4"/>
  <c r="O754" i="4"/>
  <c r="N754" i="4"/>
  <c r="P753" i="4"/>
  <c r="O753" i="4"/>
  <c r="N753" i="4"/>
  <c r="P752" i="4"/>
  <c r="O752" i="4"/>
  <c r="N752" i="4"/>
  <c r="P751" i="4"/>
  <c r="O751" i="4"/>
  <c r="N751" i="4"/>
  <c r="P750" i="4"/>
  <c r="O750" i="4"/>
  <c r="N750" i="4"/>
  <c r="P749" i="4"/>
  <c r="O749" i="4"/>
  <c r="N749" i="4"/>
  <c r="P748" i="4"/>
  <c r="O748" i="4"/>
  <c r="N748" i="4"/>
  <c r="P747" i="4"/>
  <c r="O747" i="4"/>
  <c r="N747" i="4"/>
  <c r="P746" i="4"/>
  <c r="O746" i="4"/>
  <c r="N746" i="4"/>
  <c r="P745" i="4"/>
  <c r="O745" i="4"/>
  <c r="N745" i="4"/>
  <c r="P744" i="4"/>
  <c r="O744" i="4"/>
  <c r="N744" i="4"/>
  <c r="P743" i="4"/>
  <c r="O743" i="4"/>
  <c r="N743" i="4"/>
  <c r="P742" i="4"/>
  <c r="O742" i="4"/>
  <c r="N742" i="4"/>
  <c r="P741" i="4"/>
  <c r="O741" i="4"/>
  <c r="N741" i="4"/>
  <c r="P740" i="4"/>
  <c r="O740" i="4"/>
  <c r="N740" i="4"/>
  <c r="P739" i="4"/>
  <c r="O739" i="4"/>
  <c r="N739" i="4"/>
  <c r="P738" i="4"/>
  <c r="O738" i="4"/>
  <c r="N738" i="4"/>
  <c r="P737" i="4"/>
  <c r="O737" i="4"/>
  <c r="N737" i="4"/>
  <c r="P736" i="4"/>
  <c r="O736" i="4"/>
  <c r="N736" i="4"/>
  <c r="P735" i="4"/>
  <c r="O735" i="4"/>
  <c r="N735" i="4"/>
  <c r="P734" i="4"/>
  <c r="O734" i="4"/>
  <c r="N734" i="4"/>
  <c r="P733" i="4"/>
  <c r="O733" i="4"/>
  <c r="N733" i="4"/>
  <c r="P732" i="4"/>
  <c r="O732" i="4"/>
  <c r="N732" i="4"/>
  <c r="P731" i="4"/>
  <c r="O731" i="4"/>
  <c r="N731" i="4"/>
  <c r="P730" i="4"/>
  <c r="O730" i="4"/>
  <c r="N730" i="4"/>
  <c r="P729" i="4"/>
  <c r="O729" i="4"/>
  <c r="N729" i="4"/>
  <c r="P725" i="4"/>
  <c r="O725" i="4"/>
  <c r="N725" i="4"/>
  <c r="P724" i="4"/>
  <c r="O724" i="4"/>
  <c r="N724" i="4"/>
  <c r="P723" i="4"/>
  <c r="O723" i="4"/>
  <c r="N723" i="4"/>
  <c r="P722" i="4"/>
  <c r="O722" i="4"/>
  <c r="N722" i="4"/>
  <c r="P721" i="4"/>
  <c r="O721" i="4"/>
  <c r="N721" i="4"/>
  <c r="P720" i="4"/>
  <c r="O720" i="4"/>
  <c r="N720" i="4"/>
  <c r="P719" i="4"/>
  <c r="O719" i="4"/>
  <c r="N719" i="4"/>
  <c r="P718" i="4"/>
  <c r="O718" i="4"/>
  <c r="N718" i="4"/>
  <c r="P717" i="4"/>
  <c r="O717" i="4"/>
  <c r="N717" i="4"/>
  <c r="P716" i="4"/>
  <c r="O716" i="4"/>
  <c r="N716" i="4"/>
  <c r="P715" i="4"/>
  <c r="O715" i="4"/>
  <c r="N715" i="4"/>
  <c r="P714" i="4"/>
  <c r="O714" i="4"/>
  <c r="N714" i="4"/>
  <c r="P713" i="4"/>
  <c r="O713" i="4"/>
  <c r="N713" i="4"/>
  <c r="P712" i="4"/>
  <c r="O712" i="4"/>
  <c r="N712" i="4"/>
  <c r="P711" i="4"/>
  <c r="O711" i="4"/>
  <c r="N711" i="4"/>
  <c r="P710" i="4"/>
  <c r="O710" i="4"/>
  <c r="N710" i="4"/>
  <c r="P709" i="4"/>
  <c r="O709" i="4"/>
  <c r="N709" i="4"/>
  <c r="P708" i="4"/>
  <c r="O708" i="4"/>
  <c r="N708" i="4"/>
  <c r="P707" i="4"/>
  <c r="O707" i="4"/>
  <c r="N707" i="4"/>
  <c r="P706" i="4"/>
  <c r="O706" i="4"/>
  <c r="N706" i="4"/>
  <c r="P705" i="4"/>
  <c r="O705" i="4"/>
  <c r="N705" i="4"/>
  <c r="P704" i="4"/>
  <c r="O704" i="4"/>
  <c r="N704" i="4"/>
  <c r="P703" i="4"/>
  <c r="O703" i="4"/>
  <c r="N703" i="4"/>
  <c r="P702" i="4"/>
  <c r="O702" i="4"/>
  <c r="N702" i="4"/>
  <c r="P701" i="4"/>
  <c r="O701" i="4"/>
  <c r="N701" i="4"/>
  <c r="P700" i="4"/>
  <c r="O700" i="4"/>
  <c r="N700" i="4"/>
  <c r="P699" i="4"/>
  <c r="O699" i="4"/>
  <c r="N699" i="4"/>
  <c r="P698" i="4"/>
  <c r="O698" i="4"/>
  <c r="N698" i="4"/>
  <c r="P697" i="4"/>
  <c r="O697" i="4"/>
  <c r="N697" i="4"/>
  <c r="P696" i="4"/>
  <c r="O696" i="4"/>
  <c r="N696" i="4"/>
  <c r="P692" i="4"/>
  <c r="O692" i="4"/>
  <c r="N692" i="4"/>
  <c r="P691" i="4"/>
  <c r="O691" i="4"/>
  <c r="N691" i="4"/>
  <c r="P690" i="4"/>
  <c r="O690" i="4"/>
  <c r="N690" i="4"/>
  <c r="P689" i="4"/>
  <c r="O689" i="4"/>
  <c r="N689" i="4"/>
  <c r="P688" i="4"/>
  <c r="O688" i="4"/>
  <c r="N688" i="4"/>
  <c r="P687" i="4"/>
  <c r="O687" i="4"/>
  <c r="N687" i="4"/>
  <c r="P686" i="4"/>
  <c r="O686" i="4"/>
  <c r="N686" i="4"/>
  <c r="P685" i="4"/>
  <c r="O685" i="4"/>
  <c r="N685" i="4"/>
  <c r="P684" i="4"/>
  <c r="O684" i="4"/>
  <c r="N684" i="4"/>
  <c r="P683" i="4"/>
  <c r="O683" i="4"/>
  <c r="N683" i="4"/>
  <c r="P682" i="4"/>
  <c r="O682" i="4"/>
  <c r="N682" i="4"/>
  <c r="P681" i="4"/>
  <c r="O681" i="4"/>
  <c r="N681" i="4"/>
  <c r="P680" i="4"/>
  <c r="O680" i="4"/>
  <c r="N680" i="4"/>
  <c r="P679" i="4"/>
  <c r="O679" i="4"/>
  <c r="N679" i="4"/>
  <c r="P678" i="4"/>
  <c r="O678" i="4"/>
  <c r="N678" i="4"/>
  <c r="P677" i="4"/>
  <c r="O677" i="4"/>
  <c r="N677" i="4"/>
  <c r="P676" i="4"/>
  <c r="O676" i="4"/>
  <c r="N676" i="4"/>
  <c r="P675" i="4"/>
  <c r="O675" i="4"/>
  <c r="N675" i="4"/>
  <c r="P674" i="4"/>
  <c r="O674" i="4"/>
  <c r="N674" i="4"/>
  <c r="P673" i="4"/>
  <c r="O673" i="4"/>
  <c r="N673" i="4"/>
  <c r="P672" i="4"/>
  <c r="O672" i="4"/>
  <c r="N672" i="4"/>
  <c r="P671" i="4"/>
  <c r="O671" i="4"/>
  <c r="N671" i="4"/>
  <c r="P670" i="4"/>
  <c r="O670" i="4"/>
  <c r="N670" i="4"/>
  <c r="P669" i="4"/>
  <c r="O669" i="4"/>
  <c r="N669" i="4"/>
  <c r="P668" i="4"/>
  <c r="O668" i="4"/>
  <c r="N668" i="4"/>
  <c r="P667" i="4"/>
  <c r="O667" i="4"/>
  <c r="N667" i="4"/>
  <c r="P666" i="4"/>
  <c r="O666" i="4"/>
  <c r="N666" i="4"/>
  <c r="P665" i="4"/>
  <c r="O665" i="4"/>
  <c r="N665" i="4"/>
  <c r="P664" i="4"/>
  <c r="O664" i="4"/>
  <c r="N664" i="4"/>
  <c r="P663" i="4"/>
  <c r="O663" i="4"/>
  <c r="N663" i="4"/>
  <c r="P659" i="4"/>
  <c r="O659" i="4"/>
  <c r="N659" i="4"/>
  <c r="P658" i="4"/>
  <c r="O658" i="4"/>
  <c r="N658" i="4"/>
  <c r="P657" i="4"/>
  <c r="O657" i="4"/>
  <c r="N657" i="4"/>
  <c r="P656" i="4"/>
  <c r="O656" i="4"/>
  <c r="N656" i="4"/>
  <c r="P655" i="4"/>
  <c r="O655" i="4"/>
  <c r="N655" i="4"/>
  <c r="P654" i="4"/>
  <c r="O654" i="4"/>
  <c r="N654" i="4"/>
  <c r="P653" i="4"/>
  <c r="O653" i="4"/>
  <c r="N653" i="4"/>
  <c r="P652" i="4"/>
  <c r="O652" i="4"/>
  <c r="N652" i="4"/>
  <c r="P651" i="4"/>
  <c r="O651" i="4"/>
  <c r="N651" i="4"/>
  <c r="P650" i="4"/>
  <c r="O650" i="4"/>
  <c r="N650" i="4"/>
  <c r="P649" i="4"/>
  <c r="O649" i="4"/>
  <c r="N649" i="4"/>
  <c r="P648" i="4"/>
  <c r="O648" i="4"/>
  <c r="N648" i="4"/>
  <c r="P647" i="4"/>
  <c r="O647" i="4"/>
  <c r="N647" i="4"/>
  <c r="P646" i="4"/>
  <c r="O646" i="4"/>
  <c r="N646" i="4"/>
  <c r="P645" i="4"/>
  <c r="O645" i="4"/>
  <c r="N645" i="4"/>
  <c r="P644" i="4"/>
  <c r="O644" i="4"/>
  <c r="N644" i="4"/>
  <c r="P643" i="4"/>
  <c r="O643" i="4"/>
  <c r="N643" i="4"/>
  <c r="P642" i="4"/>
  <c r="O642" i="4"/>
  <c r="N642" i="4"/>
  <c r="P641" i="4"/>
  <c r="O641" i="4"/>
  <c r="N641" i="4"/>
  <c r="P640" i="4"/>
  <c r="O640" i="4"/>
  <c r="N640" i="4"/>
  <c r="P639" i="4"/>
  <c r="O639" i="4"/>
  <c r="N639" i="4"/>
  <c r="P638" i="4"/>
  <c r="O638" i="4"/>
  <c r="N638" i="4"/>
  <c r="P637" i="4"/>
  <c r="O637" i="4"/>
  <c r="N637" i="4"/>
  <c r="P636" i="4"/>
  <c r="O636" i="4"/>
  <c r="N636" i="4"/>
  <c r="P635" i="4"/>
  <c r="O635" i="4"/>
  <c r="N635" i="4"/>
  <c r="P634" i="4"/>
  <c r="O634" i="4"/>
  <c r="N634" i="4"/>
  <c r="P633" i="4"/>
  <c r="O633" i="4"/>
  <c r="N633" i="4"/>
  <c r="P632" i="4"/>
  <c r="O632" i="4"/>
  <c r="N632" i="4"/>
  <c r="P631" i="4"/>
  <c r="O631" i="4"/>
  <c r="N631" i="4"/>
  <c r="P630" i="4"/>
  <c r="O630" i="4"/>
  <c r="N630" i="4"/>
  <c r="P626" i="4"/>
  <c r="O626" i="4"/>
  <c r="N626" i="4"/>
  <c r="P625" i="4"/>
  <c r="O625" i="4"/>
  <c r="N625" i="4"/>
  <c r="P624" i="4"/>
  <c r="O624" i="4"/>
  <c r="N624" i="4"/>
  <c r="P623" i="4"/>
  <c r="O623" i="4"/>
  <c r="N623" i="4"/>
  <c r="P622" i="4"/>
  <c r="O622" i="4"/>
  <c r="N622" i="4"/>
  <c r="P621" i="4"/>
  <c r="O621" i="4"/>
  <c r="N621" i="4"/>
  <c r="P620" i="4"/>
  <c r="O620" i="4"/>
  <c r="N620" i="4"/>
  <c r="P619" i="4"/>
  <c r="O619" i="4"/>
  <c r="N619" i="4"/>
  <c r="P618" i="4"/>
  <c r="O618" i="4"/>
  <c r="N618" i="4"/>
  <c r="P617" i="4"/>
  <c r="O617" i="4"/>
  <c r="N617" i="4"/>
  <c r="P616" i="4"/>
  <c r="O616" i="4"/>
  <c r="N616" i="4"/>
  <c r="P615" i="4"/>
  <c r="O615" i="4"/>
  <c r="N615" i="4"/>
  <c r="P614" i="4"/>
  <c r="O614" i="4"/>
  <c r="N614" i="4"/>
  <c r="P613" i="4"/>
  <c r="O613" i="4"/>
  <c r="N613" i="4"/>
  <c r="P612" i="4"/>
  <c r="O612" i="4"/>
  <c r="N612" i="4"/>
  <c r="P611" i="4"/>
  <c r="O611" i="4"/>
  <c r="N611" i="4"/>
  <c r="P610" i="4"/>
  <c r="O610" i="4"/>
  <c r="N610" i="4"/>
  <c r="P609" i="4"/>
  <c r="O609" i="4"/>
  <c r="N609" i="4"/>
  <c r="P608" i="4"/>
  <c r="O608" i="4"/>
  <c r="N608" i="4"/>
  <c r="P607" i="4"/>
  <c r="O607" i="4"/>
  <c r="N607" i="4"/>
  <c r="P606" i="4"/>
  <c r="O606" i="4"/>
  <c r="N606" i="4"/>
  <c r="P605" i="4"/>
  <c r="O605" i="4"/>
  <c r="N605" i="4"/>
  <c r="P604" i="4"/>
  <c r="O604" i="4"/>
  <c r="N604" i="4"/>
  <c r="P603" i="4"/>
  <c r="O603" i="4"/>
  <c r="N603" i="4"/>
  <c r="P602" i="4"/>
  <c r="O602" i="4"/>
  <c r="N602" i="4"/>
  <c r="P601" i="4"/>
  <c r="O601" i="4"/>
  <c r="N601" i="4"/>
  <c r="P600" i="4"/>
  <c r="O600" i="4"/>
  <c r="N600" i="4"/>
  <c r="P599" i="4"/>
  <c r="O599" i="4"/>
  <c r="N599" i="4"/>
  <c r="P598" i="4"/>
  <c r="O598" i="4"/>
  <c r="N598" i="4"/>
  <c r="P597" i="4"/>
  <c r="O597" i="4"/>
  <c r="N597" i="4"/>
  <c r="P593" i="4"/>
  <c r="O593" i="4"/>
  <c r="N593" i="4"/>
  <c r="P592" i="4"/>
  <c r="O592" i="4"/>
  <c r="N592" i="4"/>
  <c r="P591" i="4"/>
  <c r="O591" i="4"/>
  <c r="N591" i="4"/>
  <c r="P590" i="4"/>
  <c r="O590" i="4"/>
  <c r="N590" i="4"/>
  <c r="P589" i="4"/>
  <c r="O589" i="4"/>
  <c r="N589" i="4"/>
  <c r="P588" i="4"/>
  <c r="O588" i="4"/>
  <c r="N588" i="4"/>
  <c r="P587" i="4"/>
  <c r="O587" i="4"/>
  <c r="N587" i="4"/>
  <c r="P586" i="4"/>
  <c r="O586" i="4"/>
  <c r="N586" i="4"/>
  <c r="P585" i="4"/>
  <c r="O585" i="4"/>
  <c r="N585" i="4"/>
  <c r="P584" i="4"/>
  <c r="O584" i="4"/>
  <c r="N584" i="4"/>
  <c r="P583" i="4"/>
  <c r="O583" i="4"/>
  <c r="N583" i="4"/>
  <c r="P582" i="4"/>
  <c r="O582" i="4"/>
  <c r="N582" i="4"/>
  <c r="P581" i="4"/>
  <c r="O581" i="4"/>
  <c r="N581" i="4"/>
  <c r="P580" i="4"/>
  <c r="O580" i="4"/>
  <c r="N580" i="4"/>
  <c r="P579" i="4"/>
  <c r="O579" i="4"/>
  <c r="N579" i="4"/>
  <c r="P578" i="4"/>
  <c r="O578" i="4"/>
  <c r="N578" i="4"/>
  <c r="P577" i="4"/>
  <c r="O577" i="4"/>
  <c r="N577" i="4"/>
  <c r="P576" i="4"/>
  <c r="O576" i="4"/>
  <c r="N576" i="4"/>
  <c r="P575" i="4"/>
  <c r="O575" i="4"/>
  <c r="N575" i="4"/>
  <c r="P574" i="4"/>
  <c r="O574" i="4"/>
  <c r="N574" i="4"/>
  <c r="P573" i="4"/>
  <c r="O573" i="4"/>
  <c r="N573" i="4"/>
  <c r="P572" i="4"/>
  <c r="O572" i="4"/>
  <c r="N572" i="4"/>
  <c r="P571" i="4"/>
  <c r="O571" i="4"/>
  <c r="N571" i="4"/>
  <c r="P570" i="4"/>
  <c r="O570" i="4"/>
  <c r="N570" i="4"/>
  <c r="P569" i="4"/>
  <c r="O569" i="4"/>
  <c r="N569" i="4"/>
  <c r="P568" i="4"/>
  <c r="O568" i="4"/>
  <c r="N568" i="4"/>
  <c r="P567" i="4"/>
  <c r="O567" i="4"/>
  <c r="N567" i="4"/>
  <c r="P566" i="4"/>
  <c r="O566" i="4"/>
  <c r="N566" i="4"/>
  <c r="P565" i="4"/>
  <c r="O565" i="4"/>
  <c r="N565" i="4"/>
  <c r="P564" i="4"/>
  <c r="O564" i="4"/>
  <c r="N564" i="4"/>
  <c r="P560" i="4"/>
  <c r="O560" i="4"/>
  <c r="N560" i="4"/>
  <c r="P559" i="4"/>
  <c r="O559" i="4"/>
  <c r="N559" i="4"/>
  <c r="P558" i="4"/>
  <c r="O558" i="4"/>
  <c r="N558" i="4"/>
  <c r="P557" i="4"/>
  <c r="O557" i="4"/>
  <c r="N557" i="4"/>
  <c r="P556" i="4"/>
  <c r="O556" i="4"/>
  <c r="N556" i="4"/>
  <c r="P555" i="4"/>
  <c r="O555" i="4"/>
  <c r="N555" i="4"/>
  <c r="P554" i="4"/>
  <c r="O554" i="4"/>
  <c r="N554" i="4"/>
  <c r="P553" i="4"/>
  <c r="O553" i="4"/>
  <c r="N553" i="4"/>
  <c r="P552" i="4"/>
  <c r="O552" i="4"/>
  <c r="N552" i="4"/>
  <c r="P551" i="4"/>
  <c r="O551" i="4"/>
  <c r="N551" i="4"/>
  <c r="P550" i="4"/>
  <c r="O550" i="4"/>
  <c r="N550" i="4"/>
  <c r="P549" i="4"/>
  <c r="O549" i="4"/>
  <c r="N549" i="4"/>
  <c r="P548" i="4"/>
  <c r="O548" i="4"/>
  <c r="N548" i="4"/>
  <c r="P547" i="4"/>
  <c r="O547" i="4"/>
  <c r="N547" i="4"/>
  <c r="P546" i="4"/>
  <c r="O546" i="4"/>
  <c r="N546" i="4"/>
  <c r="P545" i="4"/>
  <c r="O545" i="4"/>
  <c r="N545" i="4"/>
  <c r="P544" i="4"/>
  <c r="O544" i="4"/>
  <c r="N544" i="4"/>
  <c r="P543" i="4"/>
  <c r="O543" i="4"/>
  <c r="N543" i="4"/>
  <c r="P542" i="4"/>
  <c r="O542" i="4"/>
  <c r="N542" i="4"/>
  <c r="P541" i="4"/>
  <c r="O541" i="4"/>
  <c r="N541" i="4"/>
  <c r="P540" i="4"/>
  <c r="O540" i="4"/>
  <c r="N540" i="4"/>
  <c r="P539" i="4"/>
  <c r="O539" i="4"/>
  <c r="N539" i="4"/>
  <c r="P538" i="4"/>
  <c r="O538" i="4"/>
  <c r="N538" i="4"/>
  <c r="P537" i="4"/>
  <c r="O537" i="4"/>
  <c r="N537" i="4"/>
  <c r="P536" i="4"/>
  <c r="O536" i="4"/>
  <c r="N536" i="4"/>
  <c r="P535" i="4"/>
  <c r="O535" i="4"/>
  <c r="N535" i="4"/>
  <c r="P534" i="4"/>
  <c r="O534" i="4"/>
  <c r="N534" i="4"/>
  <c r="P533" i="4"/>
  <c r="O533" i="4"/>
  <c r="N533" i="4"/>
  <c r="P532" i="4"/>
  <c r="O532" i="4"/>
  <c r="N532" i="4"/>
  <c r="P531" i="4"/>
  <c r="O531" i="4"/>
  <c r="N531" i="4"/>
  <c r="P527" i="4"/>
  <c r="O527" i="4"/>
  <c r="N527" i="4"/>
  <c r="P526" i="4"/>
  <c r="O526" i="4"/>
  <c r="N526" i="4"/>
  <c r="P525" i="4"/>
  <c r="O525" i="4"/>
  <c r="N525" i="4"/>
  <c r="P524" i="4"/>
  <c r="O524" i="4"/>
  <c r="N524" i="4"/>
  <c r="P523" i="4"/>
  <c r="O523" i="4"/>
  <c r="N523" i="4"/>
  <c r="P522" i="4"/>
  <c r="O522" i="4"/>
  <c r="N522" i="4"/>
  <c r="P521" i="4"/>
  <c r="O521" i="4"/>
  <c r="N521" i="4"/>
  <c r="P520" i="4"/>
  <c r="O520" i="4"/>
  <c r="N520" i="4"/>
  <c r="P519" i="4"/>
  <c r="O519" i="4"/>
  <c r="N519" i="4"/>
  <c r="P518" i="4"/>
  <c r="O518" i="4"/>
  <c r="N518" i="4"/>
  <c r="P517" i="4"/>
  <c r="O517" i="4"/>
  <c r="N517" i="4"/>
  <c r="P516" i="4"/>
  <c r="O516" i="4"/>
  <c r="N516" i="4"/>
  <c r="P515" i="4"/>
  <c r="O515" i="4"/>
  <c r="N515" i="4"/>
  <c r="P514" i="4"/>
  <c r="O514" i="4"/>
  <c r="N514" i="4"/>
  <c r="P513" i="4"/>
  <c r="O513" i="4"/>
  <c r="N513" i="4"/>
  <c r="P512" i="4"/>
  <c r="O512" i="4"/>
  <c r="N512" i="4"/>
  <c r="P511" i="4"/>
  <c r="O511" i="4"/>
  <c r="N511" i="4"/>
  <c r="P510" i="4"/>
  <c r="O510" i="4"/>
  <c r="N510" i="4"/>
  <c r="P509" i="4"/>
  <c r="O509" i="4"/>
  <c r="N509" i="4"/>
  <c r="P508" i="4"/>
  <c r="O508" i="4"/>
  <c r="N508" i="4"/>
  <c r="P507" i="4"/>
  <c r="O507" i="4"/>
  <c r="N507" i="4"/>
  <c r="P506" i="4"/>
  <c r="O506" i="4"/>
  <c r="N506" i="4"/>
  <c r="P505" i="4"/>
  <c r="O505" i="4"/>
  <c r="N505" i="4"/>
  <c r="P504" i="4"/>
  <c r="O504" i="4"/>
  <c r="N504" i="4"/>
  <c r="P503" i="4"/>
  <c r="O503" i="4"/>
  <c r="N503" i="4"/>
  <c r="P502" i="4"/>
  <c r="O502" i="4"/>
  <c r="N502" i="4"/>
  <c r="P501" i="4"/>
  <c r="O501" i="4"/>
  <c r="N501" i="4"/>
  <c r="P500" i="4"/>
  <c r="O500" i="4"/>
  <c r="N500" i="4"/>
  <c r="P499" i="4"/>
  <c r="O499" i="4"/>
  <c r="N499" i="4"/>
  <c r="P498" i="4"/>
  <c r="O498" i="4"/>
  <c r="N498" i="4"/>
  <c r="P494" i="4"/>
  <c r="O494" i="4"/>
  <c r="N494" i="4"/>
  <c r="P493" i="4"/>
  <c r="O493" i="4"/>
  <c r="N493" i="4"/>
  <c r="P492" i="4"/>
  <c r="O492" i="4"/>
  <c r="N492" i="4"/>
  <c r="P491" i="4"/>
  <c r="O491" i="4"/>
  <c r="N491" i="4"/>
  <c r="P490" i="4"/>
  <c r="O490" i="4"/>
  <c r="N490" i="4"/>
  <c r="P489" i="4"/>
  <c r="O489" i="4"/>
  <c r="N489" i="4"/>
  <c r="P488" i="4"/>
  <c r="O488" i="4"/>
  <c r="N488" i="4"/>
  <c r="P487" i="4"/>
  <c r="O487" i="4"/>
  <c r="N487" i="4"/>
  <c r="P486" i="4"/>
  <c r="O486" i="4"/>
  <c r="N486" i="4"/>
  <c r="P485" i="4"/>
  <c r="O485" i="4"/>
  <c r="N485" i="4"/>
  <c r="P484" i="4"/>
  <c r="O484" i="4"/>
  <c r="N484" i="4"/>
  <c r="P483" i="4"/>
  <c r="O483" i="4"/>
  <c r="N483" i="4"/>
  <c r="P482" i="4"/>
  <c r="O482" i="4"/>
  <c r="N482" i="4"/>
  <c r="P481" i="4"/>
  <c r="O481" i="4"/>
  <c r="N481" i="4"/>
  <c r="P480" i="4"/>
  <c r="O480" i="4"/>
  <c r="N480" i="4"/>
  <c r="P479" i="4"/>
  <c r="O479" i="4"/>
  <c r="N479" i="4"/>
  <c r="P478" i="4"/>
  <c r="O478" i="4"/>
  <c r="N478" i="4"/>
  <c r="P477" i="4"/>
  <c r="O477" i="4"/>
  <c r="N477" i="4"/>
  <c r="P476" i="4"/>
  <c r="O476" i="4"/>
  <c r="N476" i="4"/>
  <c r="P475" i="4"/>
  <c r="O475" i="4"/>
  <c r="N475" i="4"/>
  <c r="P474" i="4"/>
  <c r="O474" i="4"/>
  <c r="N474" i="4"/>
  <c r="P473" i="4"/>
  <c r="O473" i="4"/>
  <c r="N473" i="4"/>
  <c r="P472" i="4"/>
  <c r="O472" i="4"/>
  <c r="N472" i="4"/>
  <c r="P471" i="4"/>
  <c r="O471" i="4"/>
  <c r="N471" i="4"/>
  <c r="P470" i="4"/>
  <c r="O470" i="4"/>
  <c r="N470" i="4"/>
  <c r="P469" i="4"/>
  <c r="O469" i="4"/>
  <c r="N469" i="4"/>
  <c r="P468" i="4"/>
  <c r="O468" i="4"/>
  <c r="N468" i="4"/>
  <c r="P467" i="4"/>
  <c r="O467" i="4"/>
  <c r="N467" i="4"/>
  <c r="P466" i="4"/>
  <c r="O466" i="4"/>
  <c r="N466" i="4"/>
  <c r="P465" i="4"/>
  <c r="O465" i="4"/>
  <c r="N465" i="4"/>
  <c r="P461" i="4"/>
  <c r="O461" i="4"/>
  <c r="N461" i="4"/>
  <c r="P460" i="4"/>
  <c r="O460" i="4"/>
  <c r="N460" i="4"/>
  <c r="P459" i="4"/>
  <c r="O459" i="4"/>
  <c r="N459" i="4"/>
  <c r="P458" i="4"/>
  <c r="O458" i="4"/>
  <c r="N458" i="4"/>
  <c r="P457" i="4"/>
  <c r="O457" i="4"/>
  <c r="N457" i="4"/>
  <c r="P456" i="4"/>
  <c r="O456" i="4"/>
  <c r="N456" i="4"/>
  <c r="P455" i="4"/>
  <c r="O455" i="4"/>
  <c r="N455" i="4"/>
  <c r="P454" i="4"/>
  <c r="O454" i="4"/>
  <c r="N454" i="4"/>
  <c r="P453" i="4"/>
  <c r="O453" i="4"/>
  <c r="N453" i="4"/>
  <c r="P452" i="4"/>
  <c r="O452" i="4"/>
  <c r="N452" i="4"/>
  <c r="P451" i="4"/>
  <c r="O451" i="4"/>
  <c r="N451" i="4"/>
  <c r="P450" i="4"/>
  <c r="O450" i="4"/>
  <c r="N450" i="4"/>
  <c r="P449" i="4"/>
  <c r="O449" i="4"/>
  <c r="N449" i="4"/>
  <c r="P448" i="4"/>
  <c r="O448" i="4"/>
  <c r="N448" i="4"/>
  <c r="P447" i="4"/>
  <c r="O447" i="4"/>
  <c r="N447" i="4"/>
  <c r="P446" i="4"/>
  <c r="O446" i="4"/>
  <c r="N446" i="4"/>
  <c r="P445" i="4"/>
  <c r="O445" i="4"/>
  <c r="N445" i="4"/>
  <c r="P444" i="4"/>
  <c r="O444" i="4"/>
  <c r="N444" i="4"/>
  <c r="P443" i="4"/>
  <c r="O443" i="4"/>
  <c r="N443" i="4"/>
  <c r="P442" i="4"/>
  <c r="O442" i="4"/>
  <c r="N442" i="4"/>
  <c r="P441" i="4"/>
  <c r="O441" i="4"/>
  <c r="N441" i="4"/>
  <c r="P440" i="4"/>
  <c r="O440" i="4"/>
  <c r="N440" i="4"/>
  <c r="P439" i="4"/>
  <c r="O439" i="4"/>
  <c r="N439" i="4"/>
  <c r="P438" i="4"/>
  <c r="O438" i="4"/>
  <c r="N438" i="4"/>
  <c r="P437" i="4"/>
  <c r="O437" i="4"/>
  <c r="N437" i="4"/>
  <c r="P436" i="4"/>
  <c r="O436" i="4"/>
  <c r="N436" i="4"/>
  <c r="P435" i="4"/>
  <c r="O435" i="4"/>
  <c r="N435" i="4"/>
  <c r="P434" i="4"/>
  <c r="O434" i="4"/>
  <c r="N434" i="4"/>
  <c r="P433" i="4"/>
  <c r="O433" i="4"/>
  <c r="N433" i="4"/>
  <c r="P432" i="4"/>
  <c r="O432" i="4"/>
  <c r="N432" i="4"/>
  <c r="P428" i="4"/>
  <c r="O428" i="4"/>
  <c r="N428" i="4"/>
  <c r="P427" i="4"/>
  <c r="O427" i="4"/>
  <c r="N427" i="4"/>
  <c r="P426" i="4"/>
  <c r="O426" i="4"/>
  <c r="N426" i="4"/>
  <c r="P425" i="4"/>
  <c r="O425" i="4"/>
  <c r="N425" i="4"/>
  <c r="P424" i="4"/>
  <c r="O424" i="4"/>
  <c r="N424" i="4"/>
  <c r="P423" i="4"/>
  <c r="O423" i="4"/>
  <c r="N423" i="4"/>
  <c r="P422" i="4"/>
  <c r="O422" i="4"/>
  <c r="N422" i="4"/>
  <c r="P421" i="4"/>
  <c r="O421" i="4"/>
  <c r="N421" i="4"/>
  <c r="P420" i="4"/>
  <c r="O420" i="4"/>
  <c r="N420" i="4"/>
  <c r="P419" i="4"/>
  <c r="O419" i="4"/>
  <c r="N419" i="4"/>
  <c r="P418" i="4"/>
  <c r="O418" i="4"/>
  <c r="N418" i="4"/>
  <c r="P417" i="4"/>
  <c r="O417" i="4"/>
  <c r="N417" i="4"/>
  <c r="P416" i="4"/>
  <c r="O416" i="4"/>
  <c r="N416" i="4"/>
  <c r="P415" i="4"/>
  <c r="O415" i="4"/>
  <c r="N415" i="4"/>
  <c r="P414" i="4"/>
  <c r="O414" i="4"/>
  <c r="N414" i="4"/>
  <c r="P413" i="4"/>
  <c r="O413" i="4"/>
  <c r="N413" i="4"/>
  <c r="P412" i="4"/>
  <c r="O412" i="4"/>
  <c r="N412" i="4"/>
  <c r="P411" i="4"/>
  <c r="O411" i="4"/>
  <c r="N411" i="4"/>
  <c r="P410" i="4"/>
  <c r="O410" i="4"/>
  <c r="N410" i="4"/>
  <c r="P409" i="4"/>
  <c r="O409" i="4"/>
  <c r="N409" i="4"/>
  <c r="P408" i="4"/>
  <c r="O408" i="4"/>
  <c r="N408" i="4"/>
  <c r="P407" i="4"/>
  <c r="O407" i="4"/>
  <c r="N407" i="4"/>
  <c r="P406" i="4"/>
  <c r="O406" i="4"/>
  <c r="N406" i="4"/>
  <c r="P405" i="4"/>
  <c r="O405" i="4"/>
  <c r="N405" i="4"/>
  <c r="P404" i="4"/>
  <c r="O404" i="4"/>
  <c r="N404" i="4"/>
  <c r="P403" i="4"/>
  <c r="O403" i="4"/>
  <c r="N403" i="4"/>
  <c r="P402" i="4"/>
  <c r="O402" i="4"/>
  <c r="N402" i="4"/>
  <c r="P401" i="4"/>
  <c r="O401" i="4"/>
  <c r="N401" i="4"/>
  <c r="P400" i="4"/>
  <c r="O400" i="4"/>
  <c r="N400" i="4"/>
  <c r="P399" i="4"/>
  <c r="O399" i="4"/>
  <c r="N399" i="4"/>
  <c r="P395" i="4"/>
  <c r="O395" i="4"/>
  <c r="N395" i="4"/>
  <c r="P394" i="4"/>
  <c r="O394" i="4"/>
  <c r="N394" i="4"/>
  <c r="P393" i="4"/>
  <c r="O393" i="4"/>
  <c r="N393" i="4"/>
  <c r="P392" i="4"/>
  <c r="O392" i="4"/>
  <c r="N392" i="4"/>
  <c r="P391" i="4"/>
  <c r="O391" i="4"/>
  <c r="N391" i="4"/>
  <c r="P390" i="4"/>
  <c r="O390" i="4"/>
  <c r="N390" i="4"/>
  <c r="P389" i="4"/>
  <c r="O389" i="4"/>
  <c r="N389" i="4"/>
  <c r="P388" i="4"/>
  <c r="O388" i="4"/>
  <c r="N388" i="4"/>
  <c r="P387" i="4"/>
  <c r="O387" i="4"/>
  <c r="N387" i="4"/>
  <c r="P386" i="4"/>
  <c r="O386" i="4"/>
  <c r="N386" i="4"/>
  <c r="P385" i="4"/>
  <c r="O385" i="4"/>
  <c r="N385" i="4"/>
  <c r="P384" i="4"/>
  <c r="O384" i="4"/>
  <c r="N384" i="4"/>
  <c r="P383" i="4"/>
  <c r="O383" i="4"/>
  <c r="N383" i="4"/>
  <c r="P382" i="4"/>
  <c r="O382" i="4"/>
  <c r="N382" i="4"/>
  <c r="P381" i="4"/>
  <c r="O381" i="4"/>
  <c r="N381" i="4"/>
  <c r="P380" i="4"/>
  <c r="O380" i="4"/>
  <c r="N380" i="4"/>
  <c r="P379" i="4"/>
  <c r="O379" i="4"/>
  <c r="N379" i="4"/>
  <c r="P378" i="4"/>
  <c r="O378" i="4"/>
  <c r="N378" i="4"/>
  <c r="P377" i="4"/>
  <c r="O377" i="4"/>
  <c r="N377" i="4"/>
  <c r="P376" i="4"/>
  <c r="O376" i="4"/>
  <c r="N376" i="4"/>
  <c r="P375" i="4"/>
  <c r="O375" i="4"/>
  <c r="N375" i="4"/>
  <c r="P374" i="4"/>
  <c r="O374" i="4"/>
  <c r="N374" i="4"/>
  <c r="P373" i="4"/>
  <c r="O373" i="4"/>
  <c r="N373" i="4"/>
  <c r="P372" i="4"/>
  <c r="O372" i="4"/>
  <c r="N372" i="4"/>
  <c r="P371" i="4"/>
  <c r="O371" i="4"/>
  <c r="N371" i="4"/>
  <c r="P370" i="4"/>
  <c r="O370" i="4"/>
  <c r="N370" i="4"/>
  <c r="P369" i="4"/>
  <c r="O369" i="4"/>
  <c r="N369" i="4"/>
  <c r="P368" i="4"/>
  <c r="O368" i="4"/>
  <c r="N368" i="4"/>
  <c r="P367" i="4"/>
  <c r="O367" i="4"/>
  <c r="N367" i="4"/>
  <c r="P366" i="4"/>
  <c r="O366" i="4"/>
  <c r="N366" i="4"/>
  <c r="P362" i="4"/>
  <c r="O362" i="4"/>
  <c r="N362" i="4"/>
  <c r="P361" i="4"/>
  <c r="O361" i="4"/>
  <c r="N361" i="4"/>
  <c r="P360" i="4"/>
  <c r="O360" i="4"/>
  <c r="N360" i="4"/>
  <c r="P359" i="4"/>
  <c r="O359" i="4"/>
  <c r="N359" i="4"/>
  <c r="P358" i="4"/>
  <c r="O358" i="4"/>
  <c r="N358" i="4"/>
  <c r="P357" i="4"/>
  <c r="O357" i="4"/>
  <c r="N357" i="4"/>
  <c r="P356" i="4"/>
  <c r="O356" i="4"/>
  <c r="N356" i="4"/>
  <c r="P355" i="4"/>
  <c r="O355" i="4"/>
  <c r="N355" i="4"/>
  <c r="P354" i="4"/>
  <c r="O354" i="4"/>
  <c r="N354" i="4"/>
  <c r="P353" i="4"/>
  <c r="O353" i="4"/>
  <c r="N353" i="4"/>
  <c r="P352" i="4"/>
  <c r="O352" i="4"/>
  <c r="N352" i="4"/>
  <c r="P351" i="4"/>
  <c r="O351" i="4"/>
  <c r="N351" i="4"/>
  <c r="P350" i="4"/>
  <c r="O350" i="4"/>
  <c r="N350" i="4"/>
  <c r="P349" i="4"/>
  <c r="O349" i="4"/>
  <c r="N349" i="4"/>
  <c r="P348" i="4"/>
  <c r="O348" i="4"/>
  <c r="N348" i="4"/>
  <c r="P347" i="4"/>
  <c r="O347" i="4"/>
  <c r="N347" i="4"/>
  <c r="P346" i="4"/>
  <c r="O346" i="4"/>
  <c r="N346" i="4"/>
  <c r="P345" i="4"/>
  <c r="O345" i="4"/>
  <c r="N345" i="4"/>
  <c r="P344" i="4"/>
  <c r="O344" i="4"/>
  <c r="N344" i="4"/>
  <c r="P343" i="4"/>
  <c r="O343" i="4"/>
  <c r="N343" i="4"/>
  <c r="P342" i="4"/>
  <c r="O342" i="4"/>
  <c r="N342" i="4"/>
  <c r="P341" i="4"/>
  <c r="O341" i="4"/>
  <c r="N341" i="4"/>
  <c r="P340" i="4"/>
  <c r="O340" i="4"/>
  <c r="N340" i="4"/>
  <c r="P339" i="4"/>
  <c r="O339" i="4"/>
  <c r="N339" i="4"/>
  <c r="P338" i="4"/>
  <c r="O338" i="4"/>
  <c r="N338" i="4"/>
  <c r="P337" i="4"/>
  <c r="O337" i="4"/>
  <c r="N337" i="4"/>
  <c r="P336" i="4"/>
  <c r="O336" i="4"/>
  <c r="N336" i="4"/>
  <c r="P335" i="4"/>
  <c r="O335" i="4"/>
  <c r="N335" i="4"/>
  <c r="P334" i="4"/>
  <c r="O334" i="4"/>
  <c r="N334" i="4"/>
  <c r="P333" i="4"/>
  <c r="O333" i="4"/>
  <c r="N333" i="4"/>
  <c r="P329" i="4"/>
  <c r="O329" i="4"/>
  <c r="N329" i="4"/>
  <c r="P328" i="4"/>
  <c r="O328" i="4"/>
  <c r="N328" i="4"/>
  <c r="P327" i="4"/>
  <c r="O327" i="4"/>
  <c r="N327" i="4"/>
  <c r="P326" i="4"/>
  <c r="O326" i="4"/>
  <c r="N326" i="4"/>
  <c r="P325" i="4"/>
  <c r="O325" i="4"/>
  <c r="N325" i="4"/>
  <c r="P324" i="4"/>
  <c r="O324" i="4"/>
  <c r="N324" i="4"/>
  <c r="P323" i="4"/>
  <c r="O323" i="4"/>
  <c r="N323" i="4"/>
  <c r="P322" i="4"/>
  <c r="O322" i="4"/>
  <c r="N322" i="4"/>
  <c r="P321" i="4"/>
  <c r="O321" i="4"/>
  <c r="N321" i="4"/>
  <c r="P320" i="4"/>
  <c r="O320" i="4"/>
  <c r="N320" i="4"/>
  <c r="P319" i="4"/>
  <c r="O319" i="4"/>
  <c r="N319" i="4"/>
  <c r="P318" i="4"/>
  <c r="O318" i="4"/>
  <c r="N318" i="4"/>
  <c r="P317" i="4"/>
  <c r="O317" i="4"/>
  <c r="N317" i="4"/>
  <c r="P316" i="4"/>
  <c r="O316" i="4"/>
  <c r="N316" i="4"/>
  <c r="P315" i="4"/>
  <c r="O315" i="4"/>
  <c r="N315" i="4"/>
  <c r="P314" i="4"/>
  <c r="O314" i="4"/>
  <c r="N314" i="4"/>
  <c r="P313" i="4"/>
  <c r="O313" i="4"/>
  <c r="N313" i="4"/>
  <c r="P312" i="4"/>
  <c r="O312" i="4"/>
  <c r="N312" i="4"/>
  <c r="P311" i="4"/>
  <c r="O311" i="4"/>
  <c r="N311" i="4"/>
  <c r="P310" i="4"/>
  <c r="O310" i="4"/>
  <c r="N310" i="4"/>
  <c r="P309" i="4"/>
  <c r="O309" i="4"/>
  <c r="N309" i="4"/>
  <c r="P308" i="4"/>
  <c r="O308" i="4"/>
  <c r="N308" i="4"/>
  <c r="P307" i="4"/>
  <c r="O307" i="4"/>
  <c r="N307" i="4"/>
  <c r="P306" i="4"/>
  <c r="O306" i="4"/>
  <c r="N306" i="4"/>
  <c r="P305" i="4"/>
  <c r="O305" i="4"/>
  <c r="N305" i="4"/>
  <c r="P304" i="4"/>
  <c r="O304" i="4"/>
  <c r="N304" i="4"/>
  <c r="P303" i="4"/>
  <c r="O303" i="4"/>
  <c r="N303" i="4"/>
  <c r="P302" i="4"/>
  <c r="O302" i="4"/>
  <c r="N302" i="4"/>
  <c r="P301" i="4"/>
  <c r="O301" i="4"/>
  <c r="N301" i="4"/>
  <c r="P300" i="4"/>
  <c r="O300" i="4"/>
  <c r="N300" i="4"/>
  <c r="P296" i="4"/>
  <c r="O296" i="4"/>
  <c r="N296" i="4"/>
  <c r="P295" i="4"/>
  <c r="O295" i="4"/>
  <c r="N295" i="4"/>
  <c r="P294" i="4"/>
  <c r="O294" i="4"/>
  <c r="N294" i="4"/>
  <c r="P293" i="4"/>
  <c r="O293" i="4"/>
  <c r="N293" i="4"/>
  <c r="P292" i="4"/>
  <c r="O292" i="4"/>
  <c r="N292" i="4"/>
  <c r="P291" i="4"/>
  <c r="O291" i="4"/>
  <c r="N291" i="4"/>
  <c r="P290" i="4"/>
  <c r="O290" i="4"/>
  <c r="N290" i="4"/>
  <c r="P289" i="4"/>
  <c r="O289" i="4"/>
  <c r="N289" i="4"/>
  <c r="P288" i="4"/>
  <c r="O288" i="4"/>
  <c r="N288" i="4"/>
  <c r="P287" i="4"/>
  <c r="O287" i="4"/>
  <c r="N287" i="4"/>
  <c r="P286" i="4"/>
  <c r="O286" i="4"/>
  <c r="N286" i="4"/>
  <c r="P285" i="4"/>
  <c r="O285" i="4"/>
  <c r="N285" i="4"/>
  <c r="P284" i="4"/>
  <c r="O284" i="4"/>
  <c r="N284" i="4"/>
  <c r="P283" i="4"/>
  <c r="O283" i="4"/>
  <c r="N283" i="4"/>
  <c r="P282" i="4"/>
  <c r="O282" i="4"/>
  <c r="N282" i="4"/>
  <c r="P281" i="4"/>
  <c r="O281" i="4"/>
  <c r="N281" i="4"/>
  <c r="P280" i="4"/>
  <c r="O280" i="4"/>
  <c r="N280" i="4"/>
  <c r="P279" i="4"/>
  <c r="O279" i="4"/>
  <c r="N279" i="4"/>
  <c r="P278" i="4"/>
  <c r="O278" i="4"/>
  <c r="N278" i="4"/>
  <c r="P277" i="4"/>
  <c r="O277" i="4"/>
  <c r="N277" i="4"/>
  <c r="P276" i="4"/>
  <c r="O276" i="4"/>
  <c r="N276" i="4"/>
  <c r="P275" i="4"/>
  <c r="O275" i="4"/>
  <c r="N275" i="4"/>
  <c r="P274" i="4"/>
  <c r="O274" i="4"/>
  <c r="N274" i="4"/>
  <c r="P273" i="4"/>
  <c r="O273" i="4"/>
  <c r="N273" i="4"/>
  <c r="P272" i="4"/>
  <c r="O272" i="4"/>
  <c r="N272" i="4"/>
  <c r="P271" i="4"/>
  <c r="O271" i="4"/>
  <c r="N271" i="4"/>
  <c r="P270" i="4"/>
  <c r="O270" i="4"/>
  <c r="N270" i="4"/>
  <c r="P269" i="4"/>
  <c r="O269" i="4"/>
  <c r="N269" i="4"/>
  <c r="P268" i="4"/>
  <c r="O268" i="4"/>
  <c r="N268" i="4"/>
  <c r="P267" i="4"/>
  <c r="O267" i="4"/>
  <c r="N267" i="4"/>
  <c r="P263" i="4"/>
  <c r="O263" i="4"/>
  <c r="N263" i="4"/>
  <c r="P262" i="4"/>
  <c r="O262" i="4"/>
  <c r="N262" i="4"/>
  <c r="P261" i="4"/>
  <c r="O261" i="4"/>
  <c r="N261" i="4"/>
  <c r="P260" i="4"/>
  <c r="O260" i="4"/>
  <c r="N260" i="4"/>
  <c r="P259" i="4"/>
  <c r="O259" i="4"/>
  <c r="N259" i="4"/>
  <c r="P258" i="4"/>
  <c r="O258" i="4"/>
  <c r="N258" i="4"/>
  <c r="P257" i="4"/>
  <c r="O257" i="4"/>
  <c r="N257" i="4"/>
  <c r="P256" i="4"/>
  <c r="O256" i="4"/>
  <c r="N256" i="4"/>
  <c r="P255" i="4"/>
  <c r="O255" i="4"/>
  <c r="N255" i="4"/>
  <c r="P254" i="4"/>
  <c r="O254" i="4"/>
  <c r="N254" i="4"/>
  <c r="P253" i="4"/>
  <c r="O253" i="4"/>
  <c r="N253" i="4"/>
  <c r="P252" i="4"/>
  <c r="O252" i="4"/>
  <c r="N252" i="4"/>
  <c r="P251" i="4"/>
  <c r="O251" i="4"/>
  <c r="N251" i="4"/>
  <c r="P250" i="4"/>
  <c r="O250" i="4"/>
  <c r="N250" i="4"/>
  <c r="P249" i="4"/>
  <c r="O249" i="4"/>
  <c r="N249" i="4"/>
  <c r="P248" i="4"/>
  <c r="O248" i="4"/>
  <c r="N248" i="4"/>
  <c r="P247" i="4"/>
  <c r="O247" i="4"/>
  <c r="N247" i="4"/>
  <c r="P246" i="4"/>
  <c r="O246" i="4"/>
  <c r="N246" i="4"/>
  <c r="P245" i="4"/>
  <c r="O245" i="4"/>
  <c r="N245" i="4"/>
  <c r="P244" i="4"/>
  <c r="O244" i="4"/>
  <c r="N244" i="4"/>
  <c r="P243" i="4"/>
  <c r="O243" i="4"/>
  <c r="N243" i="4"/>
  <c r="P242" i="4"/>
  <c r="O242" i="4"/>
  <c r="N242" i="4"/>
  <c r="P241" i="4"/>
  <c r="O241" i="4"/>
  <c r="N241" i="4"/>
  <c r="P240" i="4"/>
  <c r="O240" i="4"/>
  <c r="N240" i="4"/>
  <c r="P239" i="4"/>
  <c r="O239" i="4"/>
  <c r="N239" i="4"/>
  <c r="P238" i="4"/>
  <c r="O238" i="4"/>
  <c r="N238" i="4"/>
  <c r="P237" i="4"/>
  <c r="O237" i="4"/>
  <c r="N237" i="4"/>
  <c r="P236" i="4"/>
  <c r="O236" i="4"/>
  <c r="N236" i="4"/>
  <c r="P235" i="4"/>
  <c r="O235" i="4"/>
  <c r="N235" i="4"/>
  <c r="P234" i="4"/>
  <c r="O234" i="4"/>
  <c r="N234" i="4"/>
  <c r="P230" i="4"/>
  <c r="O230" i="4"/>
  <c r="N230" i="4"/>
  <c r="P229" i="4"/>
  <c r="O229" i="4"/>
  <c r="N229" i="4"/>
  <c r="P228" i="4"/>
  <c r="O228" i="4"/>
  <c r="N228" i="4"/>
  <c r="P227" i="4"/>
  <c r="O227" i="4"/>
  <c r="N227" i="4"/>
  <c r="P226" i="4"/>
  <c r="O226" i="4"/>
  <c r="N226" i="4"/>
  <c r="P225" i="4"/>
  <c r="O225" i="4"/>
  <c r="N225" i="4"/>
  <c r="P224" i="4"/>
  <c r="O224" i="4"/>
  <c r="N224" i="4"/>
  <c r="P223" i="4"/>
  <c r="O223" i="4"/>
  <c r="N223" i="4"/>
  <c r="P222" i="4"/>
  <c r="O222" i="4"/>
  <c r="N222" i="4"/>
  <c r="P221" i="4"/>
  <c r="O221" i="4"/>
  <c r="N221" i="4"/>
  <c r="P220" i="4"/>
  <c r="O220" i="4"/>
  <c r="N220" i="4"/>
  <c r="P219" i="4"/>
  <c r="O219" i="4"/>
  <c r="N219" i="4"/>
  <c r="P218" i="4"/>
  <c r="O218" i="4"/>
  <c r="N218" i="4"/>
  <c r="P217" i="4"/>
  <c r="O217" i="4"/>
  <c r="N217" i="4"/>
  <c r="P216" i="4"/>
  <c r="O216" i="4"/>
  <c r="N216" i="4"/>
  <c r="P215" i="4"/>
  <c r="O215" i="4"/>
  <c r="N215" i="4"/>
  <c r="P214" i="4"/>
  <c r="O214" i="4"/>
  <c r="N214" i="4"/>
  <c r="P213" i="4"/>
  <c r="O213" i="4"/>
  <c r="N213" i="4"/>
  <c r="P212" i="4"/>
  <c r="O212" i="4"/>
  <c r="N212" i="4"/>
  <c r="P211" i="4"/>
  <c r="O211" i="4"/>
  <c r="N211" i="4"/>
  <c r="P210" i="4"/>
  <c r="O210" i="4"/>
  <c r="N210" i="4"/>
  <c r="P209" i="4"/>
  <c r="O209" i="4"/>
  <c r="N209" i="4"/>
  <c r="P208" i="4"/>
  <c r="O208" i="4"/>
  <c r="N208" i="4"/>
  <c r="P207" i="4"/>
  <c r="O207" i="4"/>
  <c r="N207" i="4"/>
  <c r="P206" i="4"/>
  <c r="O206" i="4"/>
  <c r="N206" i="4"/>
  <c r="P205" i="4"/>
  <c r="O205" i="4"/>
  <c r="N205" i="4"/>
  <c r="P204" i="4"/>
  <c r="O204" i="4"/>
  <c r="N204" i="4"/>
  <c r="P203" i="4"/>
  <c r="O203" i="4"/>
  <c r="N203" i="4"/>
  <c r="P202" i="4"/>
  <c r="O202" i="4"/>
  <c r="N202" i="4"/>
  <c r="P201" i="4"/>
  <c r="O201" i="4"/>
  <c r="N201" i="4"/>
  <c r="P197" i="4"/>
  <c r="O197" i="4"/>
  <c r="N197" i="4"/>
  <c r="P196" i="4"/>
  <c r="O196" i="4"/>
  <c r="N196" i="4"/>
  <c r="P195" i="4"/>
  <c r="O195" i="4"/>
  <c r="N195" i="4"/>
  <c r="P194" i="4"/>
  <c r="O194" i="4"/>
  <c r="N194" i="4"/>
  <c r="P193" i="4"/>
  <c r="O193" i="4"/>
  <c r="N193" i="4"/>
  <c r="P192" i="4"/>
  <c r="O192" i="4"/>
  <c r="N192" i="4"/>
  <c r="P191" i="4"/>
  <c r="O191" i="4"/>
  <c r="N191" i="4"/>
  <c r="P190" i="4"/>
  <c r="O190" i="4"/>
  <c r="N190" i="4"/>
  <c r="P189" i="4"/>
  <c r="O189" i="4"/>
  <c r="N189" i="4"/>
  <c r="P188" i="4"/>
  <c r="O188" i="4"/>
  <c r="N188" i="4"/>
  <c r="P187" i="4"/>
  <c r="O187" i="4"/>
  <c r="N187" i="4"/>
  <c r="P186" i="4"/>
  <c r="O186" i="4"/>
  <c r="N186" i="4"/>
  <c r="P185" i="4"/>
  <c r="O185" i="4"/>
  <c r="N185" i="4"/>
  <c r="P184" i="4"/>
  <c r="O184" i="4"/>
  <c r="N184" i="4"/>
  <c r="P183" i="4"/>
  <c r="O183" i="4"/>
  <c r="N183" i="4"/>
  <c r="P182" i="4"/>
  <c r="O182" i="4"/>
  <c r="N182" i="4"/>
  <c r="P181" i="4"/>
  <c r="O181" i="4"/>
  <c r="N181" i="4"/>
  <c r="P180" i="4"/>
  <c r="O180" i="4"/>
  <c r="N180" i="4"/>
  <c r="P179" i="4"/>
  <c r="O179" i="4"/>
  <c r="N179" i="4"/>
  <c r="P178" i="4"/>
  <c r="O178" i="4"/>
  <c r="N178" i="4"/>
  <c r="P177" i="4"/>
  <c r="O177" i="4"/>
  <c r="N177" i="4"/>
  <c r="P176" i="4"/>
  <c r="O176" i="4"/>
  <c r="N176" i="4"/>
  <c r="P175" i="4"/>
  <c r="O175" i="4"/>
  <c r="N175" i="4"/>
  <c r="P174" i="4"/>
  <c r="O174" i="4"/>
  <c r="N174" i="4"/>
  <c r="P173" i="4"/>
  <c r="O173" i="4"/>
  <c r="N173" i="4"/>
  <c r="P172" i="4"/>
  <c r="O172" i="4"/>
  <c r="N172" i="4"/>
  <c r="P171" i="4"/>
  <c r="O171" i="4"/>
  <c r="N171" i="4"/>
  <c r="P170" i="4"/>
  <c r="O170" i="4"/>
  <c r="N170" i="4"/>
  <c r="P169" i="4"/>
  <c r="O169" i="4"/>
  <c r="N169" i="4"/>
  <c r="P168" i="4"/>
  <c r="O168" i="4"/>
  <c r="N168" i="4"/>
  <c r="P164" i="4"/>
  <c r="O164" i="4"/>
  <c r="N164" i="4"/>
  <c r="P163" i="4"/>
  <c r="O163" i="4"/>
  <c r="N163" i="4"/>
  <c r="P162" i="4"/>
  <c r="O162" i="4"/>
  <c r="N162" i="4"/>
  <c r="P161" i="4"/>
  <c r="O161" i="4"/>
  <c r="N161" i="4"/>
  <c r="P160" i="4"/>
  <c r="O160" i="4"/>
  <c r="N160" i="4"/>
  <c r="P159" i="4"/>
  <c r="O159" i="4"/>
  <c r="N159" i="4"/>
  <c r="P158" i="4"/>
  <c r="O158" i="4"/>
  <c r="N158" i="4"/>
  <c r="P157" i="4"/>
  <c r="O157" i="4"/>
  <c r="N157" i="4"/>
  <c r="P156" i="4"/>
  <c r="O156" i="4"/>
  <c r="N156" i="4"/>
  <c r="P155" i="4"/>
  <c r="O155" i="4"/>
  <c r="N155" i="4"/>
  <c r="P154" i="4"/>
  <c r="O154" i="4"/>
  <c r="N154" i="4"/>
  <c r="P153" i="4"/>
  <c r="O153" i="4"/>
  <c r="N153" i="4"/>
  <c r="P152" i="4"/>
  <c r="O152" i="4"/>
  <c r="N152" i="4"/>
  <c r="P151" i="4"/>
  <c r="O151" i="4"/>
  <c r="N151" i="4"/>
  <c r="P150" i="4"/>
  <c r="O150" i="4"/>
  <c r="N150" i="4"/>
  <c r="P149" i="4"/>
  <c r="O149" i="4"/>
  <c r="N149" i="4"/>
  <c r="P148" i="4"/>
  <c r="O148" i="4"/>
  <c r="N148" i="4"/>
  <c r="P147" i="4"/>
  <c r="O147" i="4"/>
  <c r="N147" i="4"/>
  <c r="P146" i="4"/>
  <c r="O146" i="4"/>
  <c r="N146" i="4"/>
  <c r="P145" i="4"/>
  <c r="O145" i="4"/>
  <c r="N145" i="4"/>
  <c r="P144" i="4"/>
  <c r="O144" i="4"/>
  <c r="N144" i="4"/>
  <c r="P143" i="4"/>
  <c r="O143" i="4"/>
  <c r="N143" i="4"/>
  <c r="P142" i="4"/>
  <c r="O142" i="4"/>
  <c r="N142" i="4"/>
  <c r="P141" i="4"/>
  <c r="O141" i="4"/>
  <c r="N141" i="4"/>
  <c r="P140" i="4"/>
  <c r="O140" i="4"/>
  <c r="N140" i="4"/>
  <c r="P139" i="4"/>
  <c r="O139" i="4"/>
  <c r="N139" i="4"/>
  <c r="P138" i="4"/>
  <c r="O138" i="4"/>
  <c r="N138" i="4"/>
  <c r="P137" i="4"/>
  <c r="O137" i="4"/>
  <c r="N137" i="4"/>
  <c r="P136" i="4"/>
  <c r="O136" i="4"/>
  <c r="N136" i="4"/>
  <c r="P135" i="4"/>
  <c r="O135" i="4"/>
  <c r="N135" i="4"/>
  <c r="P131" i="4"/>
  <c r="O131" i="4"/>
  <c r="N131" i="4"/>
  <c r="P130" i="4"/>
  <c r="O130" i="4"/>
  <c r="N130" i="4"/>
  <c r="P129" i="4"/>
  <c r="O129" i="4"/>
  <c r="N129" i="4"/>
  <c r="P128" i="4"/>
  <c r="O128" i="4"/>
  <c r="N128" i="4"/>
  <c r="P127" i="4"/>
  <c r="O127" i="4"/>
  <c r="N127" i="4"/>
  <c r="P126" i="4"/>
  <c r="O126" i="4"/>
  <c r="N126" i="4"/>
  <c r="P125" i="4"/>
  <c r="O125" i="4"/>
  <c r="N125" i="4"/>
  <c r="P124" i="4"/>
  <c r="O124" i="4"/>
  <c r="N124" i="4"/>
  <c r="P123" i="4"/>
  <c r="O123" i="4"/>
  <c r="N123" i="4"/>
  <c r="P122" i="4"/>
  <c r="O122" i="4"/>
  <c r="N122" i="4"/>
  <c r="P121" i="4"/>
  <c r="O121" i="4"/>
  <c r="N121" i="4"/>
  <c r="P120" i="4"/>
  <c r="O120" i="4"/>
  <c r="N120" i="4"/>
  <c r="P119" i="4"/>
  <c r="O119" i="4"/>
  <c r="N119" i="4"/>
  <c r="P118" i="4"/>
  <c r="O118" i="4"/>
  <c r="N118" i="4"/>
  <c r="P117" i="4"/>
  <c r="O117" i="4"/>
  <c r="N117" i="4"/>
  <c r="P116" i="4"/>
  <c r="O116" i="4"/>
  <c r="N116" i="4"/>
  <c r="P115" i="4"/>
  <c r="O115" i="4"/>
  <c r="N115" i="4"/>
  <c r="P114" i="4"/>
  <c r="O114" i="4"/>
  <c r="N114" i="4"/>
  <c r="P113" i="4"/>
  <c r="O113" i="4"/>
  <c r="N113" i="4"/>
  <c r="P112" i="4"/>
  <c r="O112" i="4"/>
  <c r="N112" i="4"/>
  <c r="P111" i="4"/>
  <c r="O111" i="4"/>
  <c r="N111" i="4"/>
  <c r="P110" i="4"/>
  <c r="O110" i="4"/>
  <c r="N110" i="4"/>
  <c r="P109" i="4"/>
  <c r="O109" i="4"/>
  <c r="N109" i="4"/>
  <c r="P108" i="4"/>
  <c r="O108" i="4"/>
  <c r="N108" i="4"/>
  <c r="P107" i="4"/>
  <c r="O107" i="4"/>
  <c r="N107" i="4"/>
  <c r="P106" i="4"/>
  <c r="O106" i="4"/>
  <c r="N106" i="4"/>
  <c r="P105" i="4"/>
  <c r="O105" i="4"/>
  <c r="N105" i="4"/>
  <c r="P104" i="4"/>
  <c r="O104" i="4"/>
  <c r="N104" i="4"/>
  <c r="P103" i="4"/>
  <c r="O103" i="4"/>
  <c r="N103" i="4"/>
  <c r="P102" i="4"/>
  <c r="O102" i="4"/>
  <c r="N102" i="4"/>
  <c r="P98" i="4"/>
  <c r="O98" i="4"/>
  <c r="N98" i="4"/>
  <c r="P97" i="4"/>
  <c r="O97" i="4"/>
  <c r="N97" i="4"/>
  <c r="P96" i="4"/>
  <c r="O96" i="4"/>
  <c r="N96" i="4"/>
  <c r="P95" i="4"/>
  <c r="O95" i="4"/>
  <c r="N95" i="4"/>
  <c r="P94" i="4"/>
  <c r="O94" i="4"/>
  <c r="N94" i="4"/>
  <c r="P93" i="4"/>
  <c r="O93" i="4"/>
  <c r="N93" i="4"/>
  <c r="P92" i="4"/>
  <c r="O92" i="4"/>
  <c r="N92" i="4"/>
  <c r="P91" i="4"/>
  <c r="O91" i="4"/>
  <c r="N91" i="4"/>
  <c r="P90" i="4"/>
  <c r="O90" i="4"/>
  <c r="N90" i="4"/>
  <c r="P89" i="4"/>
  <c r="O89" i="4"/>
  <c r="N89" i="4"/>
  <c r="P88" i="4"/>
  <c r="O88" i="4"/>
  <c r="N88" i="4"/>
  <c r="P87" i="4"/>
  <c r="O87" i="4"/>
  <c r="N87" i="4"/>
  <c r="P86" i="4"/>
  <c r="O86" i="4"/>
  <c r="N86" i="4"/>
  <c r="P85" i="4"/>
  <c r="O85" i="4"/>
  <c r="N85" i="4"/>
  <c r="P84" i="4"/>
  <c r="O84" i="4"/>
  <c r="N84" i="4"/>
  <c r="P83" i="4"/>
  <c r="O83" i="4"/>
  <c r="N83" i="4"/>
  <c r="P82" i="4"/>
  <c r="O82" i="4"/>
  <c r="N82" i="4"/>
  <c r="P81" i="4"/>
  <c r="O81" i="4"/>
  <c r="N81" i="4"/>
  <c r="P80" i="4"/>
  <c r="O80" i="4"/>
  <c r="N80" i="4"/>
  <c r="P79" i="4"/>
  <c r="O79" i="4"/>
  <c r="N79" i="4"/>
  <c r="P78" i="4"/>
  <c r="O78" i="4"/>
  <c r="N78" i="4"/>
  <c r="P77" i="4"/>
  <c r="O77" i="4"/>
  <c r="N77" i="4"/>
  <c r="P76" i="4"/>
  <c r="O76" i="4"/>
  <c r="N76" i="4"/>
  <c r="P75" i="4"/>
  <c r="O75" i="4"/>
  <c r="N75" i="4"/>
  <c r="P74" i="4"/>
  <c r="O74" i="4"/>
  <c r="N74" i="4"/>
  <c r="P73" i="4"/>
  <c r="O73" i="4"/>
  <c r="N73" i="4"/>
  <c r="P72" i="4"/>
  <c r="O72" i="4"/>
  <c r="N72" i="4"/>
  <c r="P71" i="4"/>
  <c r="O71" i="4"/>
  <c r="N71" i="4"/>
  <c r="P70" i="4"/>
  <c r="O70" i="4"/>
  <c r="N70" i="4"/>
  <c r="P69" i="4"/>
  <c r="O69" i="4"/>
  <c r="N69" i="4"/>
  <c r="P65" i="4"/>
  <c r="O65" i="4"/>
  <c r="N65" i="4"/>
  <c r="P64" i="4"/>
  <c r="O64" i="4"/>
  <c r="N64" i="4"/>
  <c r="P63" i="4"/>
  <c r="O63" i="4"/>
  <c r="N63" i="4"/>
  <c r="P62" i="4"/>
  <c r="O62" i="4"/>
  <c r="N62" i="4"/>
  <c r="P61" i="4"/>
  <c r="O61" i="4"/>
  <c r="N61" i="4"/>
  <c r="P60" i="4"/>
  <c r="O60" i="4"/>
  <c r="N60" i="4"/>
  <c r="P59" i="4"/>
  <c r="O59" i="4"/>
  <c r="N59" i="4"/>
  <c r="P58" i="4"/>
  <c r="O58" i="4"/>
  <c r="N58" i="4"/>
  <c r="P57" i="4"/>
  <c r="O57" i="4"/>
  <c r="N57" i="4"/>
  <c r="P56" i="4"/>
  <c r="O56" i="4"/>
  <c r="N56" i="4"/>
  <c r="P55" i="4"/>
  <c r="O55" i="4"/>
  <c r="N55" i="4"/>
  <c r="P54" i="4"/>
  <c r="O54" i="4"/>
  <c r="N54" i="4"/>
  <c r="P53" i="4"/>
  <c r="O53" i="4"/>
  <c r="N53" i="4"/>
  <c r="P52" i="4"/>
  <c r="O52" i="4"/>
  <c r="N52" i="4"/>
  <c r="P51" i="4"/>
  <c r="O51" i="4"/>
  <c r="N51" i="4"/>
  <c r="P50" i="4"/>
  <c r="O50" i="4"/>
  <c r="N50" i="4"/>
  <c r="P49" i="4"/>
  <c r="O49" i="4"/>
  <c r="N49" i="4"/>
  <c r="P48" i="4"/>
  <c r="O48" i="4"/>
  <c r="N48" i="4"/>
  <c r="P47" i="4"/>
  <c r="O47" i="4"/>
  <c r="N47" i="4"/>
  <c r="P46" i="4"/>
  <c r="O46" i="4"/>
  <c r="N46" i="4"/>
  <c r="P45" i="4"/>
  <c r="O45" i="4"/>
  <c r="N45" i="4"/>
  <c r="P44" i="4"/>
  <c r="O44" i="4"/>
  <c r="N44" i="4"/>
  <c r="P43" i="4"/>
  <c r="O43" i="4"/>
  <c r="N43" i="4"/>
  <c r="P42" i="4"/>
  <c r="O42" i="4"/>
  <c r="N42" i="4"/>
  <c r="P41" i="4"/>
  <c r="O41" i="4"/>
  <c r="N41" i="4"/>
  <c r="P40" i="4"/>
  <c r="O40" i="4"/>
  <c r="N40" i="4"/>
  <c r="P39" i="4"/>
  <c r="O39" i="4"/>
  <c r="N39" i="4"/>
  <c r="P38" i="4"/>
  <c r="O38" i="4"/>
  <c r="N38" i="4"/>
  <c r="P37" i="4"/>
  <c r="O37" i="4"/>
  <c r="N37" i="4"/>
  <c r="P36" i="4"/>
  <c r="O36" i="4"/>
  <c r="N36" i="4"/>
  <c r="P32" i="4"/>
  <c r="T32" i="4" s="1"/>
  <c r="O32" i="4"/>
  <c r="S32" i="4" s="1"/>
  <c r="N32" i="4"/>
  <c r="P31" i="4"/>
  <c r="O31" i="4"/>
  <c r="N31" i="4"/>
  <c r="P30" i="4"/>
  <c r="T30" i="4" s="1"/>
  <c r="O30" i="4"/>
  <c r="S30" i="4" s="1"/>
  <c r="N30" i="4"/>
  <c r="P29" i="4"/>
  <c r="O29" i="4"/>
  <c r="N29" i="4"/>
  <c r="P28" i="4"/>
  <c r="T28" i="4" s="1"/>
  <c r="O28" i="4"/>
  <c r="S28" i="4" s="1"/>
  <c r="N28" i="4"/>
  <c r="P27" i="4"/>
  <c r="O27" i="4"/>
  <c r="N27" i="4"/>
  <c r="P26" i="4"/>
  <c r="O26" i="4"/>
  <c r="N26" i="4"/>
  <c r="P25" i="4"/>
  <c r="O25" i="4"/>
  <c r="N25" i="4"/>
  <c r="P24" i="4"/>
  <c r="O24" i="4"/>
  <c r="N24" i="4"/>
  <c r="P23" i="4"/>
  <c r="O23" i="4"/>
  <c r="N23" i="4"/>
  <c r="P22" i="4"/>
  <c r="O22" i="4"/>
  <c r="N22" i="4"/>
  <c r="P21" i="4"/>
  <c r="O21" i="4"/>
  <c r="N21" i="4"/>
  <c r="P20" i="4"/>
  <c r="O20" i="4"/>
  <c r="N20" i="4"/>
  <c r="P19" i="4"/>
  <c r="O19" i="4"/>
  <c r="N19" i="4"/>
  <c r="P18" i="4"/>
  <c r="O18" i="4"/>
  <c r="N18" i="4"/>
  <c r="P17" i="4"/>
  <c r="O17" i="4"/>
  <c r="N17" i="4"/>
  <c r="P16" i="4"/>
  <c r="O16" i="4"/>
  <c r="N16" i="4"/>
  <c r="P15" i="4"/>
  <c r="O15" i="4"/>
  <c r="N15" i="4"/>
  <c r="P14" i="4"/>
  <c r="O14" i="4"/>
  <c r="N14" i="4"/>
  <c r="P13" i="4"/>
  <c r="O13" i="4"/>
  <c r="N13" i="4"/>
  <c r="P12" i="4"/>
  <c r="O12" i="4"/>
  <c r="N12" i="4"/>
  <c r="P11" i="4"/>
  <c r="O11" i="4"/>
  <c r="N11" i="4"/>
  <c r="P10" i="4"/>
  <c r="O10" i="4"/>
  <c r="N10" i="4"/>
  <c r="P9" i="4"/>
  <c r="O9" i="4"/>
  <c r="N9" i="4"/>
  <c r="P8" i="4"/>
  <c r="O8" i="4"/>
  <c r="N8" i="4"/>
  <c r="P7" i="4"/>
  <c r="O7" i="4"/>
  <c r="N7" i="4"/>
  <c r="P6" i="4"/>
  <c r="O6" i="4"/>
  <c r="N6" i="4"/>
  <c r="P5" i="4"/>
  <c r="O5" i="4"/>
  <c r="N5" i="4"/>
  <c r="P4" i="4"/>
  <c r="O4" i="4"/>
  <c r="N4" i="4"/>
  <c r="P3" i="4"/>
  <c r="O3" i="4"/>
  <c r="N3" i="4"/>
  <c r="P1022" i="3"/>
  <c r="O1022" i="3"/>
  <c r="N1022" i="3"/>
  <c r="P1021" i="3"/>
  <c r="O1021" i="3"/>
  <c r="N1021" i="3"/>
  <c r="P1020" i="3"/>
  <c r="O1020" i="3"/>
  <c r="N1020" i="3"/>
  <c r="P1019" i="3"/>
  <c r="O1019" i="3"/>
  <c r="N1019" i="3"/>
  <c r="P1018" i="3"/>
  <c r="O1018" i="3"/>
  <c r="N1018" i="3"/>
  <c r="P1017" i="3"/>
  <c r="O1017" i="3"/>
  <c r="N1017" i="3"/>
  <c r="P1016" i="3"/>
  <c r="O1016" i="3"/>
  <c r="N1016" i="3"/>
  <c r="P1015" i="3"/>
  <c r="O1015" i="3"/>
  <c r="N1015" i="3"/>
  <c r="P1014" i="3"/>
  <c r="O1014" i="3"/>
  <c r="N1014" i="3"/>
  <c r="P1013" i="3"/>
  <c r="O1013" i="3"/>
  <c r="N1013" i="3"/>
  <c r="P1012" i="3"/>
  <c r="O1012" i="3"/>
  <c r="N1012" i="3"/>
  <c r="P1011" i="3"/>
  <c r="O1011" i="3"/>
  <c r="N1011" i="3"/>
  <c r="P1010" i="3"/>
  <c r="O1010" i="3"/>
  <c r="N1010" i="3"/>
  <c r="P1009" i="3"/>
  <c r="O1009" i="3"/>
  <c r="N1009" i="3"/>
  <c r="P1008" i="3"/>
  <c r="O1008" i="3"/>
  <c r="N1008" i="3"/>
  <c r="P1007" i="3"/>
  <c r="O1007" i="3"/>
  <c r="N1007" i="3"/>
  <c r="P1006" i="3"/>
  <c r="O1006" i="3"/>
  <c r="N1006" i="3"/>
  <c r="P1005" i="3"/>
  <c r="O1005" i="3"/>
  <c r="N1005" i="3"/>
  <c r="P1004" i="3"/>
  <c r="O1004" i="3"/>
  <c r="N1004" i="3"/>
  <c r="P1003" i="3"/>
  <c r="O1003" i="3"/>
  <c r="N1003" i="3"/>
  <c r="P1002" i="3"/>
  <c r="O1002" i="3"/>
  <c r="N1002" i="3"/>
  <c r="P1001" i="3"/>
  <c r="O1001" i="3"/>
  <c r="N1001" i="3"/>
  <c r="P1000" i="3"/>
  <c r="O1000" i="3"/>
  <c r="N1000" i="3"/>
  <c r="P999" i="3"/>
  <c r="O999" i="3"/>
  <c r="N999" i="3"/>
  <c r="P998" i="3"/>
  <c r="O998" i="3"/>
  <c r="N998" i="3"/>
  <c r="P997" i="3"/>
  <c r="O997" i="3"/>
  <c r="N997" i="3"/>
  <c r="P996" i="3"/>
  <c r="O996" i="3"/>
  <c r="N996" i="3"/>
  <c r="P995" i="3"/>
  <c r="O995" i="3"/>
  <c r="N995" i="3"/>
  <c r="P994" i="3"/>
  <c r="O994" i="3"/>
  <c r="N994" i="3"/>
  <c r="P993" i="3"/>
  <c r="O993" i="3"/>
  <c r="N993" i="3"/>
  <c r="P989" i="3"/>
  <c r="O989" i="3"/>
  <c r="N989" i="3"/>
  <c r="P988" i="3"/>
  <c r="O988" i="3"/>
  <c r="N988" i="3"/>
  <c r="P987" i="3"/>
  <c r="O987" i="3"/>
  <c r="N987" i="3"/>
  <c r="P986" i="3"/>
  <c r="O986" i="3"/>
  <c r="N986" i="3"/>
  <c r="P985" i="3"/>
  <c r="O985" i="3"/>
  <c r="N985" i="3"/>
  <c r="P984" i="3"/>
  <c r="O984" i="3"/>
  <c r="N984" i="3"/>
  <c r="P983" i="3"/>
  <c r="O983" i="3"/>
  <c r="N983" i="3"/>
  <c r="P982" i="3"/>
  <c r="O982" i="3"/>
  <c r="N982" i="3"/>
  <c r="P981" i="3"/>
  <c r="O981" i="3"/>
  <c r="N981" i="3"/>
  <c r="P980" i="3"/>
  <c r="O980" i="3"/>
  <c r="N980" i="3"/>
  <c r="P979" i="3"/>
  <c r="O979" i="3"/>
  <c r="N979" i="3"/>
  <c r="P978" i="3"/>
  <c r="O978" i="3"/>
  <c r="N978" i="3"/>
  <c r="P977" i="3"/>
  <c r="O977" i="3"/>
  <c r="N977" i="3"/>
  <c r="P976" i="3"/>
  <c r="O976" i="3"/>
  <c r="N976" i="3"/>
  <c r="P975" i="3"/>
  <c r="O975" i="3"/>
  <c r="N975" i="3"/>
  <c r="P974" i="3"/>
  <c r="O974" i="3"/>
  <c r="N974" i="3"/>
  <c r="P973" i="3"/>
  <c r="O973" i="3"/>
  <c r="N973" i="3"/>
  <c r="P972" i="3"/>
  <c r="O972" i="3"/>
  <c r="N972" i="3"/>
  <c r="P971" i="3"/>
  <c r="O971" i="3"/>
  <c r="N971" i="3"/>
  <c r="P970" i="3"/>
  <c r="O970" i="3"/>
  <c r="N970" i="3"/>
  <c r="P969" i="3"/>
  <c r="O969" i="3"/>
  <c r="N969" i="3"/>
  <c r="P968" i="3"/>
  <c r="O968" i="3"/>
  <c r="N968" i="3"/>
  <c r="P967" i="3"/>
  <c r="O967" i="3"/>
  <c r="N967" i="3"/>
  <c r="P966" i="3"/>
  <c r="O966" i="3"/>
  <c r="N966" i="3"/>
  <c r="P965" i="3"/>
  <c r="O965" i="3"/>
  <c r="N965" i="3"/>
  <c r="P964" i="3"/>
  <c r="O964" i="3"/>
  <c r="N964" i="3"/>
  <c r="P963" i="3"/>
  <c r="O963" i="3"/>
  <c r="N963" i="3"/>
  <c r="P962" i="3"/>
  <c r="O962" i="3"/>
  <c r="N962" i="3"/>
  <c r="P961" i="3"/>
  <c r="O961" i="3"/>
  <c r="N961" i="3"/>
  <c r="P960" i="3"/>
  <c r="O960" i="3"/>
  <c r="N960" i="3"/>
  <c r="P956" i="3"/>
  <c r="O956" i="3"/>
  <c r="N956" i="3"/>
  <c r="P955" i="3"/>
  <c r="O955" i="3"/>
  <c r="N955" i="3"/>
  <c r="P954" i="3"/>
  <c r="O954" i="3"/>
  <c r="N954" i="3"/>
  <c r="P953" i="3"/>
  <c r="O953" i="3"/>
  <c r="N953" i="3"/>
  <c r="P952" i="3"/>
  <c r="O952" i="3"/>
  <c r="N952" i="3"/>
  <c r="P951" i="3"/>
  <c r="O951" i="3"/>
  <c r="N951" i="3"/>
  <c r="P950" i="3"/>
  <c r="O950" i="3"/>
  <c r="N950" i="3"/>
  <c r="P949" i="3"/>
  <c r="O949" i="3"/>
  <c r="N949" i="3"/>
  <c r="P948" i="3"/>
  <c r="O948" i="3"/>
  <c r="N948" i="3"/>
  <c r="P947" i="3"/>
  <c r="O947" i="3"/>
  <c r="N947" i="3"/>
  <c r="P946" i="3"/>
  <c r="O946" i="3"/>
  <c r="N946" i="3"/>
  <c r="P945" i="3"/>
  <c r="O945" i="3"/>
  <c r="N945" i="3"/>
  <c r="P944" i="3"/>
  <c r="O944" i="3"/>
  <c r="N944" i="3"/>
  <c r="P943" i="3"/>
  <c r="O943" i="3"/>
  <c r="N943" i="3"/>
  <c r="P942" i="3"/>
  <c r="O942" i="3"/>
  <c r="N942" i="3"/>
  <c r="P941" i="3"/>
  <c r="O941" i="3"/>
  <c r="N941" i="3"/>
  <c r="P940" i="3"/>
  <c r="O940" i="3"/>
  <c r="N940" i="3"/>
  <c r="P939" i="3"/>
  <c r="O939" i="3"/>
  <c r="N939" i="3"/>
  <c r="P938" i="3"/>
  <c r="O938" i="3"/>
  <c r="N938" i="3"/>
  <c r="P937" i="3"/>
  <c r="O937" i="3"/>
  <c r="N937" i="3"/>
  <c r="P936" i="3"/>
  <c r="O936" i="3"/>
  <c r="N936" i="3"/>
  <c r="P935" i="3"/>
  <c r="O935" i="3"/>
  <c r="N935" i="3"/>
  <c r="P934" i="3"/>
  <c r="O934" i="3"/>
  <c r="N934" i="3"/>
  <c r="P933" i="3"/>
  <c r="O933" i="3"/>
  <c r="N933" i="3"/>
  <c r="P932" i="3"/>
  <c r="O932" i="3"/>
  <c r="N932" i="3"/>
  <c r="P931" i="3"/>
  <c r="O931" i="3"/>
  <c r="N931" i="3"/>
  <c r="P930" i="3"/>
  <c r="O930" i="3"/>
  <c r="N930" i="3"/>
  <c r="P929" i="3"/>
  <c r="O929" i="3"/>
  <c r="N929" i="3"/>
  <c r="P928" i="3"/>
  <c r="O928" i="3"/>
  <c r="N928" i="3"/>
  <c r="P927" i="3"/>
  <c r="O927" i="3"/>
  <c r="N927" i="3"/>
  <c r="P923" i="3"/>
  <c r="O923" i="3"/>
  <c r="N923" i="3"/>
  <c r="P922" i="3"/>
  <c r="O922" i="3"/>
  <c r="N922" i="3"/>
  <c r="P921" i="3"/>
  <c r="O921" i="3"/>
  <c r="N921" i="3"/>
  <c r="P920" i="3"/>
  <c r="O920" i="3"/>
  <c r="N920" i="3"/>
  <c r="P919" i="3"/>
  <c r="O919" i="3"/>
  <c r="N919" i="3"/>
  <c r="P918" i="3"/>
  <c r="O918" i="3"/>
  <c r="N918" i="3"/>
  <c r="P917" i="3"/>
  <c r="O917" i="3"/>
  <c r="N917" i="3"/>
  <c r="P916" i="3"/>
  <c r="O916" i="3"/>
  <c r="N916" i="3"/>
  <c r="P915" i="3"/>
  <c r="O915" i="3"/>
  <c r="N915" i="3"/>
  <c r="P914" i="3"/>
  <c r="O914" i="3"/>
  <c r="N914" i="3"/>
  <c r="P913" i="3"/>
  <c r="O913" i="3"/>
  <c r="N913" i="3"/>
  <c r="P912" i="3"/>
  <c r="O912" i="3"/>
  <c r="N912" i="3"/>
  <c r="P911" i="3"/>
  <c r="O911" i="3"/>
  <c r="N911" i="3"/>
  <c r="P910" i="3"/>
  <c r="O910" i="3"/>
  <c r="N910" i="3"/>
  <c r="P909" i="3"/>
  <c r="O909" i="3"/>
  <c r="N909" i="3"/>
  <c r="P908" i="3"/>
  <c r="O908" i="3"/>
  <c r="N908" i="3"/>
  <c r="P907" i="3"/>
  <c r="O907" i="3"/>
  <c r="N907" i="3"/>
  <c r="P906" i="3"/>
  <c r="O906" i="3"/>
  <c r="N906" i="3"/>
  <c r="P905" i="3"/>
  <c r="O905" i="3"/>
  <c r="N905" i="3"/>
  <c r="P904" i="3"/>
  <c r="O904" i="3"/>
  <c r="N904" i="3"/>
  <c r="P903" i="3"/>
  <c r="O903" i="3"/>
  <c r="N903" i="3"/>
  <c r="P902" i="3"/>
  <c r="O902" i="3"/>
  <c r="N902" i="3"/>
  <c r="P901" i="3"/>
  <c r="O901" i="3"/>
  <c r="N901" i="3"/>
  <c r="P900" i="3"/>
  <c r="O900" i="3"/>
  <c r="N900" i="3"/>
  <c r="P899" i="3"/>
  <c r="O899" i="3"/>
  <c r="N899" i="3"/>
  <c r="P898" i="3"/>
  <c r="O898" i="3"/>
  <c r="N898" i="3"/>
  <c r="P897" i="3"/>
  <c r="O897" i="3"/>
  <c r="N897" i="3"/>
  <c r="P896" i="3"/>
  <c r="O896" i="3"/>
  <c r="N896" i="3"/>
  <c r="P895" i="3"/>
  <c r="O895" i="3"/>
  <c r="N895" i="3"/>
  <c r="P894" i="3"/>
  <c r="O894" i="3"/>
  <c r="N894" i="3"/>
  <c r="P890" i="3"/>
  <c r="O890" i="3"/>
  <c r="N890" i="3"/>
  <c r="P889" i="3"/>
  <c r="O889" i="3"/>
  <c r="N889" i="3"/>
  <c r="P888" i="3"/>
  <c r="O888" i="3"/>
  <c r="N888" i="3"/>
  <c r="P887" i="3"/>
  <c r="O887" i="3"/>
  <c r="N887" i="3"/>
  <c r="P886" i="3"/>
  <c r="O886" i="3"/>
  <c r="N886" i="3"/>
  <c r="P885" i="3"/>
  <c r="O885" i="3"/>
  <c r="N885" i="3"/>
  <c r="P884" i="3"/>
  <c r="O884" i="3"/>
  <c r="N884" i="3"/>
  <c r="P883" i="3"/>
  <c r="O883" i="3"/>
  <c r="N883" i="3"/>
  <c r="P882" i="3"/>
  <c r="O882" i="3"/>
  <c r="N882" i="3"/>
  <c r="P881" i="3"/>
  <c r="O881" i="3"/>
  <c r="N881" i="3"/>
  <c r="P880" i="3"/>
  <c r="O880" i="3"/>
  <c r="N880" i="3"/>
  <c r="P879" i="3"/>
  <c r="O879" i="3"/>
  <c r="N879" i="3"/>
  <c r="P878" i="3"/>
  <c r="O878" i="3"/>
  <c r="N878" i="3"/>
  <c r="P877" i="3"/>
  <c r="O877" i="3"/>
  <c r="N877" i="3"/>
  <c r="P876" i="3"/>
  <c r="O876" i="3"/>
  <c r="N876" i="3"/>
  <c r="P875" i="3"/>
  <c r="O875" i="3"/>
  <c r="N875" i="3"/>
  <c r="P874" i="3"/>
  <c r="O874" i="3"/>
  <c r="N874" i="3"/>
  <c r="P873" i="3"/>
  <c r="O873" i="3"/>
  <c r="N873" i="3"/>
  <c r="P872" i="3"/>
  <c r="O872" i="3"/>
  <c r="N872" i="3"/>
  <c r="P871" i="3"/>
  <c r="O871" i="3"/>
  <c r="N871" i="3"/>
  <c r="P870" i="3"/>
  <c r="O870" i="3"/>
  <c r="N870" i="3"/>
  <c r="P869" i="3"/>
  <c r="O869" i="3"/>
  <c r="N869" i="3"/>
  <c r="P868" i="3"/>
  <c r="O868" i="3"/>
  <c r="N868" i="3"/>
  <c r="P867" i="3"/>
  <c r="O867" i="3"/>
  <c r="N867" i="3"/>
  <c r="P866" i="3"/>
  <c r="O866" i="3"/>
  <c r="N866" i="3"/>
  <c r="P865" i="3"/>
  <c r="O865" i="3"/>
  <c r="N865" i="3"/>
  <c r="P864" i="3"/>
  <c r="O864" i="3"/>
  <c r="N864" i="3"/>
  <c r="P863" i="3"/>
  <c r="O863" i="3"/>
  <c r="N863" i="3"/>
  <c r="P862" i="3"/>
  <c r="O862" i="3"/>
  <c r="N862" i="3"/>
  <c r="P861" i="3"/>
  <c r="O861" i="3"/>
  <c r="N861" i="3"/>
  <c r="P857" i="3"/>
  <c r="O857" i="3"/>
  <c r="N857" i="3"/>
  <c r="P856" i="3"/>
  <c r="O856" i="3"/>
  <c r="N856" i="3"/>
  <c r="P855" i="3"/>
  <c r="O855" i="3"/>
  <c r="N855" i="3"/>
  <c r="P854" i="3"/>
  <c r="O854" i="3"/>
  <c r="N854" i="3"/>
  <c r="P853" i="3"/>
  <c r="O853" i="3"/>
  <c r="N853" i="3"/>
  <c r="P852" i="3"/>
  <c r="O852" i="3"/>
  <c r="N852" i="3"/>
  <c r="P851" i="3"/>
  <c r="O851" i="3"/>
  <c r="N851" i="3"/>
  <c r="P850" i="3"/>
  <c r="O850" i="3"/>
  <c r="N850" i="3"/>
  <c r="P849" i="3"/>
  <c r="O849" i="3"/>
  <c r="N849" i="3"/>
  <c r="P848" i="3"/>
  <c r="O848" i="3"/>
  <c r="N848" i="3"/>
  <c r="P847" i="3"/>
  <c r="O847" i="3"/>
  <c r="N847" i="3"/>
  <c r="P846" i="3"/>
  <c r="O846" i="3"/>
  <c r="N846" i="3"/>
  <c r="P845" i="3"/>
  <c r="O845" i="3"/>
  <c r="N845" i="3"/>
  <c r="P844" i="3"/>
  <c r="O844" i="3"/>
  <c r="N844" i="3"/>
  <c r="P843" i="3"/>
  <c r="O843" i="3"/>
  <c r="N843" i="3"/>
  <c r="P842" i="3"/>
  <c r="O842" i="3"/>
  <c r="N842" i="3"/>
  <c r="P841" i="3"/>
  <c r="O841" i="3"/>
  <c r="N841" i="3"/>
  <c r="P840" i="3"/>
  <c r="O840" i="3"/>
  <c r="N840" i="3"/>
  <c r="P839" i="3"/>
  <c r="O839" i="3"/>
  <c r="N839" i="3"/>
  <c r="P838" i="3"/>
  <c r="O838" i="3"/>
  <c r="N838" i="3"/>
  <c r="P837" i="3"/>
  <c r="O837" i="3"/>
  <c r="N837" i="3"/>
  <c r="P836" i="3"/>
  <c r="O836" i="3"/>
  <c r="N836" i="3"/>
  <c r="P835" i="3"/>
  <c r="O835" i="3"/>
  <c r="N835" i="3"/>
  <c r="P834" i="3"/>
  <c r="O834" i="3"/>
  <c r="N834" i="3"/>
  <c r="P833" i="3"/>
  <c r="O833" i="3"/>
  <c r="N833" i="3"/>
  <c r="P832" i="3"/>
  <c r="O832" i="3"/>
  <c r="N832" i="3"/>
  <c r="P831" i="3"/>
  <c r="O831" i="3"/>
  <c r="N831" i="3"/>
  <c r="P830" i="3"/>
  <c r="O830" i="3"/>
  <c r="N830" i="3"/>
  <c r="P829" i="3"/>
  <c r="O829" i="3"/>
  <c r="N829" i="3"/>
  <c r="P828" i="3"/>
  <c r="O828" i="3"/>
  <c r="N828" i="3"/>
  <c r="P824" i="3"/>
  <c r="O824" i="3"/>
  <c r="N824" i="3"/>
  <c r="P823" i="3"/>
  <c r="O823" i="3"/>
  <c r="N823" i="3"/>
  <c r="P822" i="3"/>
  <c r="O822" i="3"/>
  <c r="N822" i="3"/>
  <c r="P821" i="3"/>
  <c r="O821" i="3"/>
  <c r="N821" i="3"/>
  <c r="P820" i="3"/>
  <c r="O820" i="3"/>
  <c r="N820" i="3"/>
  <c r="P819" i="3"/>
  <c r="O819" i="3"/>
  <c r="N819" i="3"/>
  <c r="P818" i="3"/>
  <c r="O818" i="3"/>
  <c r="N818" i="3"/>
  <c r="P817" i="3"/>
  <c r="O817" i="3"/>
  <c r="N817" i="3"/>
  <c r="P816" i="3"/>
  <c r="O816" i="3"/>
  <c r="N816" i="3"/>
  <c r="P815" i="3"/>
  <c r="O815" i="3"/>
  <c r="N815" i="3"/>
  <c r="P814" i="3"/>
  <c r="O814" i="3"/>
  <c r="N814" i="3"/>
  <c r="P813" i="3"/>
  <c r="O813" i="3"/>
  <c r="N813" i="3"/>
  <c r="P812" i="3"/>
  <c r="O812" i="3"/>
  <c r="N812" i="3"/>
  <c r="P811" i="3"/>
  <c r="O811" i="3"/>
  <c r="N811" i="3"/>
  <c r="P810" i="3"/>
  <c r="O810" i="3"/>
  <c r="N810" i="3"/>
  <c r="P809" i="3"/>
  <c r="O809" i="3"/>
  <c r="N809" i="3"/>
  <c r="P808" i="3"/>
  <c r="O808" i="3"/>
  <c r="N808" i="3"/>
  <c r="P807" i="3"/>
  <c r="O807" i="3"/>
  <c r="N807" i="3"/>
  <c r="P806" i="3"/>
  <c r="O806" i="3"/>
  <c r="N806" i="3"/>
  <c r="P805" i="3"/>
  <c r="O805" i="3"/>
  <c r="N805" i="3"/>
  <c r="P804" i="3"/>
  <c r="O804" i="3"/>
  <c r="N804" i="3"/>
  <c r="P803" i="3"/>
  <c r="O803" i="3"/>
  <c r="N803" i="3"/>
  <c r="P802" i="3"/>
  <c r="O802" i="3"/>
  <c r="N802" i="3"/>
  <c r="P801" i="3"/>
  <c r="O801" i="3"/>
  <c r="N801" i="3"/>
  <c r="P800" i="3"/>
  <c r="O800" i="3"/>
  <c r="N800" i="3"/>
  <c r="P799" i="3"/>
  <c r="O799" i="3"/>
  <c r="N799" i="3"/>
  <c r="P798" i="3"/>
  <c r="O798" i="3"/>
  <c r="N798" i="3"/>
  <c r="P797" i="3"/>
  <c r="O797" i="3"/>
  <c r="N797" i="3"/>
  <c r="P796" i="3"/>
  <c r="O796" i="3"/>
  <c r="N796" i="3"/>
  <c r="P795" i="3"/>
  <c r="O795" i="3"/>
  <c r="N795" i="3"/>
  <c r="P791" i="3"/>
  <c r="O791" i="3"/>
  <c r="N791" i="3"/>
  <c r="P790" i="3"/>
  <c r="O790" i="3"/>
  <c r="N790" i="3"/>
  <c r="P789" i="3"/>
  <c r="O789" i="3"/>
  <c r="N789" i="3"/>
  <c r="P788" i="3"/>
  <c r="O788" i="3"/>
  <c r="N788" i="3"/>
  <c r="P787" i="3"/>
  <c r="O787" i="3"/>
  <c r="N787" i="3"/>
  <c r="P786" i="3"/>
  <c r="O786" i="3"/>
  <c r="N786" i="3"/>
  <c r="P785" i="3"/>
  <c r="O785" i="3"/>
  <c r="N785" i="3"/>
  <c r="P784" i="3"/>
  <c r="O784" i="3"/>
  <c r="N784" i="3"/>
  <c r="P783" i="3"/>
  <c r="O783" i="3"/>
  <c r="N783" i="3"/>
  <c r="P782" i="3"/>
  <c r="O782" i="3"/>
  <c r="N782" i="3"/>
  <c r="P781" i="3"/>
  <c r="O781" i="3"/>
  <c r="N781" i="3"/>
  <c r="P780" i="3"/>
  <c r="O780" i="3"/>
  <c r="N780" i="3"/>
  <c r="P779" i="3"/>
  <c r="O779" i="3"/>
  <c r="N779" i="3"/>
  <c r="P778" i="3"/>
  <c r="O778" i="3"/>
  <c r="N778" i="3"/>
  <c r="P777" i="3"/>
  <c r="O777" i="3"/>
  <c r="N777" i="3"/>
  <c r="P776" i="3"/>
  <c r="O776" i="3"/>
  <c r="N776" i="3"/>
  <c r="P775" i="3"/>
  <c r="O775" i="3"/>
  <c r="N775" i="3"/>
  <c r="P774" i="3"/>
  <c r="O774" i="3"/>
  <c r="N774" i="3"/>
  <c r="P773" i="3"/>
  <c r="O773" i="3"/>
  <c r="N773" i="3"/>
  <c r="P772" i="3"/>
  <c r="O772" i="3"/>
  <c r="N772" i="3"/>
  <c r="P771" i="3"/>
  <c r="O771" i="3"/>
  <c r="N771" i="3"/>
  <c r="P770" i="3"/>
  <c r="O770" i="3"/>
  <c r="N770" i="3"/>
  <c r="P769" i="3"/>
  <c r="O769" i="3"/>
  <c r="N769" i="3"/>
  <c r="P768" i="3"/>
  <c r="O768" i="3"/>
  <c r="N768" i="3"/>
  <c r="P767" i="3"/>
  <c r="O767" i="3"/>
  <c r="N767" i="3"/>
  <c r="P766" i="3"/>
  <c r="O766" i="3"/>
  <c r="N766" i="3"/>
  <c r="P765" i="3"/>
  <c r="O765" i="3"/>
  <c r="N765" i="3"/>
  <c r="P764" i="3"/>
  <c r="O764" i="3"/>
  <c r="N764" i="3"/>
  <c r="P763" i="3"/>
  <c r="O763" i="3"/>
  <c r="N763" i="3"/>
  <c r="P762" i="3"/>
  <c r="O762" i="3"/>
  <c r="N762" i="3"/>
  <c r="P758" i="3"/>
  <c r="O758" i="3"/>
  <c r="N758" i="3"/>
  <c r="P757" i="3"/>
  <c r="O757" i="3"/>
  <c r="N757" i="3"/>
  <c r="P756" i="3"/>
  <c r="O756" i="3"/>
  <c r="N756" i="3"/>
  <c r="P755" i="3"/>
  <c r="O755" i="3"/>
  <c r="N755" i="3"/>
  <c r="P754" i="3"/>
  <c r="O754" i="3"/>
  <c r="N754" i="3"/>
  <c r="P753" i="3"/>
  <c r="O753" i="3"/>
  <c r="N753" i="3"/>
  <c r="P752" i="3"/>
  <c r="O752" i="3"/>
  <c r="N752" i="3"/>
  <c r="P751" i="3"/>
  <c r="O751" i="3"/>
  <c r="N751" i="3"/>
  <c r="P750" i="3"/>
  <c r="O750" i="3"/>
  <c r="N750" i="3"/>
  <c r="P749" i="3"/>
  <c r="O749" i="3"/>
  <c r="N749" i="3"/>
  <c r="P748" i="3"/>
  <c r="O748" i="3"/>
  <c r="N748" i="3"/>
  <c r="P747" i="3"/>
  <c r="O747" i="3"/>
  <c r="N747" i="3"/>
  <c r="P746" i="3"/>
  <c r="O746" i="3"/>
  <c r="N746" i="3"/>
  <c r="P745" i="3"/>
  <c r="O745" i="3"/>
  <c r="N745" i="3"/>
  <c r="P744" i="3"/>
  <c r="O744" i="3"/>
  <c r="N744" i="3"/>
  <c r="P743" i="3"/>
  <c r="O743" i="3"/>
  <c r="N743" i="3"/>
  <c r="P742" i="3"/>
  <c r="O742" i="3"/>
  <c r="N742" i="3"/>
  <c r="P741" i="3"/>
  <c r="O741" i="3"/>
  <c r="N741" i="3"/>
  <c r="P740" i="3"/>
  <c r="O740" i="3"/>
  <c r="N740" i="3"/>
  <c r="P739" i="3"/>
  <c r="O739" i="3"/>
  <c r="N739" i="3"/>
  <c r="P738" i="3"/>
  <c r="O738" i="3"/>
  <c r="N738" i="3"/>
  <c r="P737" i="3"/>
  <c r="O737" i="3"/>
  <c r="N737" i="3"/>
  <c r="P736" i="3"/>
  <c r="O736" i="3"/>
  <c r="N736" i="3"/>
  <c r="P735" i="3"/>
  <c r="O735" i="3"/>
  <c r="N735" i="3"/>
  <c r="P734" i="3"/>
  <c r="O734" i="3"/>
  <c r="N734" i="3"/>
  <c r="P733" i="3"/>
  <c r="O733" i="3"/>
  <c r="N733" i="3"/>
  <c r="P732" i="3"/>
  <c r="O732" i="3"/>
  <c r="N732" i="3"/>
  <c r="P731" i="3"/>
  <c r="O731" i="3"/>
  <c r="N731" i="3"/>
  <c r="P730" i="3"/>
  <c r="O730" i="3"/>
  <c r="N730" i="3"/>
  <c r="P729" i="3"/>
  <c r="O729" i="3"/>
  <c r="N729" i="3"/>
  <c r="P725" i="3"/>
  <c r="O725" i="3"/>
  <c r="N725" i="3"/>
  <c r="P724" i="3"/>
  <c r="O724" i="3"/>
  <c r="N724" i="3"/>
  <c r="P723" i="3"/>
  <c r="O723" i="3"/>
  <c r="N723" i="3"/>
  <c r="P722" i="3"/>
  <c r="O722" i="3"/>
  <c r="N722" i="3"/>
  <c r="P721" i="3"/>
  <c r="O721" i="3"/>
  <c r="N721" i="3"/>
  <c r="P720" i="3"/>
  <c r="O720" i="3"/>
  <c r="N720" i="3"/>
  <c r="P719" i="3"/>
  <c r="O719" i="3"/>
  <c r="N719" i="3"/>
  <c r="P718" i="3"/>
  <c r="O718" i="3"/>
  <c r="N718" i="3"/>
  <c r="P717" i="3"/>
  <c r="O717" i="3"/>
  <c r="N717" i="3"/>
  <c r="P716" i="3"/>
  <c r="O716" i="3"/>
  <c r="N716" i="3"/>
  <c r="P715" i="3"/>
  <c r="O715" i="3"/>
  <c r="N715" i="3"/>
  <c r="P714" i="3"/>
  <c r="O714" i="3"/>
  <c r="N714" i="3"/>
  <c r="P713" i="3"/>
  <c r="O713" i="3"/>
  <c r="N713" i="3"/>
  <c r="P712" i="3"/>
  <c r="O712" i="3"/>
  <c r="N712" i="3"/>
  <c r="P711" i="3"/>
  <c r="O711" i="3"/>
  <c r="N711" i="3"/>
  <c r="P710" i="3"/>
  <c r="O710" i="3"/>
  <c r="N710" i="3"/>
  <c r="P709" i="3"/>
  <c r="O709" i="3"/>
  <c r="N709" i="3"/>
  <c r="P708" i="3"/>
  <c r="O708" i="3"/>
  <c r="N708" i="3"/>
  <c r="P707" i="3"/>
  <c r="O707" i="3"/>
  <c r="N707" i="3"/>
  <c r="P706" i="3"/>
  <c r="O706" i="3"/>
  <c r="N706" i="3"/>
  <c r="P705" i="3"/>
  <c r="O705" i="3"/>
  <c r="N705" i="3"/>
  <c r="P704" i="3"/>
  <c r="O704" i="3"/>
  <c r="N704" i="3"/>
  <c r="P703" i="3"/>
  <c r="O703" i="3"/>
  <c r="N703" i="3"/>
  <c r="P702" i="3"/>
  <c r="O702" i="3"/>
  <c r="N702" i="3"/>
  <c r="P701" i="3"/>
  <c r="O701" i="3"/>
  <c r="N701" i="3"/>
  <c r="P700" i="3"/>
  <c r="O700" i="3"/>
  <c r="N700" i="3"/>
  <c r="P699" i="3"/>
  <c r="O699" i="3"/>
  <c r="N699" i="3"/>
  <c r="P698" i="3"/>
  <c r="O698" i="3"/>
  <c r="N698" i="3"/>
  <c r="P697" i="3"/>
  <c r="O697" i="3"/>
  <c r="N697" i="3"/>
  <c r="P696" i="3"/>
  <c r="O696" i="3"/>
  <c r="N696" i="3"/>
  <c r="P692" i="3"/>
  <c r="O692" i="3"/>
  <c r="N692" i="3"/>
  <c r="P691" i="3"/>
  <c r="O691" i="3"/>
  <c r="N691" i="3"/>
  <c r="P690" i="3"/>
  <c r="O690" i="3"/>
  <c r="N690" i="3"/>
  <c r="P689" i="3"/>
  <c r="O689" i="3"/>
  <c r="N689" i="3"/>
  <c r="P688" i="3"/>
  <c r="O688" i="3"/>
  <c r="N688" i="3"/>
  <c r="P687" i="3"/>
  <c r="O687" i="3"/>
  <c r="N687" i="3"/>
  <c r="P686" i="3"/>
  <c r="O686" i="3"/>
  <c r="N686" i="3"/>
  <c r="P685" i="3"/>
  <c r="O685" i="3"/>
  <c r="N685" i="3"/>
  <c r="P684" i="3"/>
  <c r="O684" i="3"/>
  <c r="N684" i="3"/>
  <c r="P683" i="3"/>
  <c r="O683" i="3"/>
  <c r="N683" i="3"/>
  <c r="P682" i="3"/>
  <c r="O682" i="3"/>
  <c r="N682" i="3"/>
  <c r="P681" i="3"/>
  <c r="O681" i="3"/>
  <c r="N681" i="3"/>
  <c r="P680" i="3"/>
  <c r="O680" i="3"/>
  <c r="N680" i="3"/>
  <c r="P679" i="3"/>
  <c r="O679" i="3"/>
  <c r="N679" i="3"/>
  <c r="P678" i="3"/>
  <c r="O678" i="3"/>
  <c r="N678" i="3"/>
  <c r="P677" i="3"/>
  <c r="O677" i="3"/>
  <c r="N677" i="3"/>
  <c r="P676" i="3"/>
  <c r="O676" i="3"/>
  <c r="N676" i="3"/>
  <c r="P675" i="3"/>
  <c r="O675" i="3"/>
  <c r="N675" i="3"/>
  <c r="P674" i="3"/>
  <c r="O674" i="3"/>
  <c r="N674" i="3"/>
  <c r="P673" i="3"/>
  <c r="O673" i="3"/>
  <c r="N673" i="3"/>
  <c r="P672" i="3"/>
  <c r="O672" i="3"/>
  <c r="N672" i="3"/>
  <c r="P671" i="3"/>
  <c r="O671" i="3"/>
  <c r="N671" i="3"/>
  <c r="P670" i="3"/>
  <c r="O670" i="3"/>
  <c r="N670" i="3"/>
  <c r="P669" i="3"/>
  <c r="O669" i="3"/>
  <c r="N669" i="3"/>
  <c r="P668" i="3"/>
  <c r="O668" i="3"/>
  <c r="N668" i="3"/>
  <c r="P667" i="3"/>
  <c r="O667" i="3"/>
  <c r="N667" i="3"/>
  <c r="P666" i="3"/>
  <c r="O666" i="3"/>
  <c r="N666" i="3"/>
  <c r="P665" i="3"/>
  <c r="O665" i="3"/>
  <c r="N665" i="3"/>
  <c r="P664" i="3"/>
  <c r="O664" i="3"/>
  <c r="N664" i="3"/>
  <c r="P663" i="3"/>
  <c r="O663" i="3"/>
  <c r="N663" i="3"/>
  <c r="P659" i="3"/>
  <c r="O659" i="3"/>
  <c r="N659" i="3"/>
  <c r="P658" i="3"/>
  <c r="O658" i="3"/>
  <c r="N658" i="3"/>
  <c r="P657" i="3"/>
  <c r="O657" i="3"/>
  <c r="N657" i="3"/>
  <c r="P656" i="3"/>
  <c r="O656" i="3"/>
  <c r="N656" i="3"/>
  <c r="P655" i="3"/>
  <c r="O655" i="3"/>
  <c r="N655" i="3"/>
  <c r="P654" i="3"/>
  <c r="O654" i="3"/>
  <c r="N654" i="3"/>
  <c r="P653" i="3"/>
  <c r="O653" i="3"/>
  <c r="N653" i="3"/>
  <c r="P652" i="3"/>
  <c r="O652" i="3"/>
  <c r="N652" i="3"/>
  <c r="P651" i="3"/>
  <c r="O651" i="3"/>
  <c r="N651" i="3"/>
  <c r="P650" i="3"/>
  <c r="O650" i="3"/>
  <c r="N650" i="3"/>
  <c r="P649" i="3"/>
  <c r="O649" i="3"/>
  <c r="N649" i="3"/>
  <c r="P648" i="3"/>
  <c r="O648" i="3"/>
  <c r="N648" i="3"/>
  <c r="P647" i="3"/>
  <c r="O647" i="3"/>
  <c r="N647" i="3"/>
  <c r="P646" i="3"/>
  <c r="O646" i="3"/>
  <c r="N646" i="3"/>
  <c r="P645" i="3"/>
  <c r="O645" i="3"/>
  <c r="N645" i="3"/>
  <c r="P644" i="3"/>
  <c r="O644" i="3"/>
  <c r="N644" i="3"/>
  <c r="P643" i="3"/>
  <c r="O643" i="3"/>
  <c r="N643" i="3"/>
  <c r="P642" i="3"/>
  <c r="O642" i="3"/>
  <c r="N642" i="3"/>
  <c r="P641" i="3"/>
  <c r="O641" i="3"/>
  <c r="N641" i="3"/>
  <c r="P640" i="3"/>
  <c r="O640" i="3"/>
  <c r="N640" i="3"/>
  <c r="P639" i="3"/>
  <c r="O639" i="3"/>
  <c r="N639" i="3"/>
  <c r="P638" i="3"/>
  <c r="O638" i="3"/>
  <c r="N638" i="3"/>
  <c r="P637" i="3"/>
  <c r="O637" i="3"/>
  <c r="N637" i="3"/>
  <c r="P636" i="3"/>
  <c r="O636" i="3"/>
  <c r="N636" i="3"/>
  <c r="P635" i="3"/>
  <c r="O635" i="3"/>
  <c r="N635" i="3"/>
  <c r="P634" i="3"/>
  <c r="O634" i="3"/>
  <c r="N634" i="3"/>
  <c r="P633" i="3"/>
  <c r="O633" i="3"/>
  <c r="N633" i="3"/>
  <c r="P632" i="3"/>
  <c r="O632" i="3"/>
  <c r="N632" i="3"/>
  <c r="P631" i="3"/>
  <c r="O631" i="3"/>
  <c r="N631" i="3"/>
  <c r="P630" i="3"/>
  <c r="O630" i="3"/>
  <c r="N630" i="3"/>
  <c r="P626" i="3"/>
  <c r="O626" i="3"/>
  <c r="N626" i="3"/>
  <c r="P625" i="3"/>
  <c r="O625" i="3"/>
  <c r="N625" i="3"/>
  <c r="P624" i="3"/>
  <c r="O624" i="3"/>
  <c r="N624" i="3"/>
  <c r="P623" i="3"/>
  <c r="O623" i="3"/>
  <c r="N623" i="3"/>
  <c r="P622" i="3"/>
  <c r="O622" i="3"/>
  <c r="N622" i="3"/>
  <c r="P621" i="3"/>
  <c r="O621" i="3"/>
  <c r="N621" i="3"/>
  <c r="P620" i="3"/>
  <c r="O620" i="3"/>
  <c r="N620" i="3"/>
  <c r="P619" i="3"/>
  <c r="O619" i="3"/>
  <c r="N619" i="3"/>
  <c r="P618" i="3"/>
  <c r="O618" i="3"/>
  <c r="N618" i="3"/>
  <c r="P617" i="3"/>
  <c r="O617" i="3"/>
  <c r="N617" i="3"/>
  <c r="P616" i="3"/>
  <c r="O616" i="3"/>
  <c r="N616" i="3"/>
  <c r="P615" i="3"/>
  <c r="O615" i="3"/>
  <c r="N615" i="3"/>
  <c r="P614" i="3"/>
  <c r="O614" i="3"/>
  <c r="N614" i="3"/>
  <c r="P613" i="3"/>
  <c r="O613" i="3"/>
  <c r="N613" i="3"/>
  <c r="P612" i="3"/>
  <c r="O612" i="3"/>
  <c r="N612" i="3"/>
  <c r="P611" i="3"/>
  <c r="O611" i="3"/>
  <c r="N611" i="3"/>
  <c r="P610" i="3"/>
  <c r="O610" i="3"/>
  <c r="N610" i="3"/>
  <c r="P609" i="3"/>
  <c r="O609" i="3"/>
  <c r="N609" i="3"/>
  <c r="P608" i="3"/>
  <c r="O608" i="3"/>
  <c r="N608" i="3"/>
  <c r="P607" i="3"/>
  <c r="O607" i="3"/>
  <c r="N607" i="3"/>
  <c r="P606" i="3"/>
  <c r="O606" i="3"/>
  <c r="N606" i="3"/>
  <c r="P605" i="3"/>
  <c r="O605" i="3"/>
  <c r="N605" i="3"/>
  <c r="P604" i="3"/>
  <c r="O604" i="3"/>
  <c r="N604" i="3"/>
  <c r="P603" i="3"/>
  <c r="O603" i="3"/>
  <c r="N603" i="3"/>
  <c r="P602" i="3"/>
  <c r="O602" i="3"/>
  <c r="N602" i="3"/>
  <c r="P601" i="3"/>
  <c r="O601" i="3"/>
  <c r="N601" i="3"/>
  <c r="P600" i="3"/>
  <c r="O600" i="3"/>
  <c r="N600" i="3"/>
  <c r="P599" i="3"/>
  <c r="O599" i="3"/>
  <c r="N599" i="3"/>
  <c r="P598" i="3"/>
  <c r="O598" i="3"/>
  <c r="N598" i="3"/>
  <c r="P597" i="3"/>
  <c r="O597" i="3"/>
  <c r="N597" i="3"/>
  <c r="P593" i="3"/>
  <c r="O593" i="3"/>
  <c r="N593" i="3"/>
  <c r="P592" i="3"/>
  <c r="O592" i="3"/>
  <c r="N592" i="3"/>
  <c r="P591" i="3"/>
  <c r="O591" i="3"/>
  <c r="N591" i="3"/>
  <c r="P590" i="3"/>
  <c r="O590" i="3"/>
  <c r="N590" i="3"/>
  <c r="P589" i="3"/>
  <c r="O589" i="3"/>
  <c r="N589" i="3"/>
  <c r="P588" i="3"/>
  <c r="O588" i="3"/>
  <c r="N588" i="3"/>
  <c r="P587" i="3"/>
  <c r="O587" i="3"/>
  <c r="N587" i="3"/>
  <c r="P586" i="3"/>
  <c r="O586" i="3"/>
  <c r="N586" i="3"/>
  <c r="P585" i="3"/>
  <c r="O585" i="3"/>
  <c r="N585" i="3"/>
  <c r="P584" i="3"/>
  <c r="O584" i="3"/>
  <c r="N584" i="3"/>
  <c r="P583" i="3"/>
  <c r="O583" i="3"/>
  <c r="N583" i="3"/>
  <c r="P582" i="3"/>
  <c r="O582" i="3"/>
  <c r="N582" i="3"/>
  <c r="P581" i="3"/>
  <c r="O581" i="3"/>
  <c r="N581" i="3"/>
  <c r="P580" i="3"/>
  <c r="O580" i="3"/>
  <c r="N580" i="3"/>
  <c r="P579" i="3"/>
  <c r="O579" i="3"/>
  <c r="N579" i="3"/>
  <c r="P578" i="3"/>
  <c r="O578" i="3"/>
  <c r="N578" i="3"/>
  <c r="P577" i="3"/>
  <c r="O577" i="3"/>
  <c r="N577" i="3"/>
  <c r="P576" i="3"/>
  <c r="O576" i="3"/>
  <c r="N576" i="3"/>
  <c r="P575" i="3"/>
  <c r="O575" i="3"/>
  <c r="N575" i="3"/>
  <c r="P574" i="3"/>
  <c r="O574" i="3"/>
  <c r="N574" i="3"/>
  <c r="P573" i="3"/>
  <c r="O573" i="3"/>
  <c r="N573" i="3"/>
  <c r="P572" i="3"/>
  <c r="O572" i="3"/>
  <c r="N572" i="3"/>
  <c r="P571" i="3"/>
  <c r="O571" i="3"/>
  <c r="N571" i="3"/>
  <c r="P570" i="3"/>
  <c r="O570" i="3"/>
  <c r="N570" i="3"/>
  <c r="P569" i="3"/>
  <c r="O569" i="3"/>
  <c r="N569" i="3"/>
  <c r="P568" i="3"/>
  <c r="O568" i="3"/>
  <c r="N568" i="3"/>
  <c r="P567" i="3"/>
  <c r="O567" i="3"/>
  <c r="N567" i="3"/>
  <c r="P566" i="3"/>
  <c r="O566" i="3"/>
  <c r="N566" i="3"/>
  <c r="P565" i="3"/>
  <c r="O565" i="3"/>
  <c r="N565" i="3"/>
  <c r="P564" i="3"/>
  <c r="O564" i="3"/>
  <c r="N564" i="3"/>
  <c r="P560" i="3"/>
  <c r="O560" i="3"/>
  <c r="N560" i="3"/>
  <c r="P559" i="3"/>
  <c r="O559" i="3"/>
  <c r="N559" i="3"/>
  <c r="P558" i="3"/>
  <c r="O558" i="3"/>
  <c r="N558" i="3"/>
  <c r="P557" i="3"/>
  <c r="O557" i="3"/>
  <c r="N557" i="3"/>
  <c r="P556" i="3"/>
  <c r="O556" i="3"/>
  <c r="N556" i="3"/>
  <c r="P555" i="3"/>
  <c r="O555" i="3"/>
  <c r="N555" i="3"/>
  <c r="P554" i="3"/>
  <c r="O554" i="3"/>
  <c r="N554" i="3"/>
  <c r="P553" i="3"/>
  <c r="O553" i="3"/>
  <c r="N553" i="3"/>
  <c r="P552" i="3"/>
  <c r="O552" i="3"/>
  <c r="N552" i="3"/>
  <c r="P551" i="3"/>
  <c r="O551" i="3"/>
  <c r="N551" i="3"/>
  <c r="P550" i="3"/>
  <c r="O550" i="3"/>
  <c r="N550" i="3"/>
  <c r="P549" i="3"/>
  <c r="O549" i="3"/>
  <c r="N549" i="3"/>
  <c r="P548" i="3"/>
  <c r="O548" i="3"/>
  <c r="N548" i="3"/>
  <c r="P547" i="3"/>
  <c r="O547" i="3"/>
  <c r="N547" i="3"/>
  <c r="P546" i="3"/>
  <c r="O546" i="3"/>
  <c r="N546" i="3"/>
  <c r="P545" i="3"/>
  <c r="O545" i="3"/>
  <c r="N545" i="3"/>
  <c r="P544" i="3"/>
  <c r="O544" i="3"/>
  <c r="N544" i="3"/>
  <c r="P543" i="3"/>
  <c r="O543" i="3"/>
  <c r="N543" i="3"/>
  <c r="P542" i="3"/>
  <c r="O542" i="3"/>
  <c r="N542" i="3"/>
  <c r="P541" i="3"/>
  <c r="O541" i="3"/>
  <c r="N541" i="3"/>
  <c r="P540" i="3"/>
  <c r="O540" i="3"/>
  <c r="N540" i="3"/>
  <c r="P539" i="3"/>
  <c r="O539" i="3"/>
  <c r="N539" i="3"/>
  <c r="P538" i="3"/>
  <c r="O538" i="3"/>
  <c r="N538" i="3"/>
  <c r="P537" i="3"/>
  <c r="O537" i="3"/>
  <c r="N537" i="3"/>
  <c r="P536" i="3"/>
  <c r="O536" i="3"/>
  <c r="N536" i="3"/>
  <c r="P535" i="3"/>
  <c r="O535" i="3"/>
  <c r="N535" i="3"/>
  <c r="P534" i="3"/>
  <c r="O534" i="3"/>
  <c r="N534" i="3"/>
  <c r="P533" i="3"/>
  <c r="O533" i="3"/>
  <c r="N533" i="3"/>
  <c r="P532" i="3"/>
  <c r="O532" i="3"/>
  <c r="N532" i="3"/>
  <c r="P531" i="3"/>
  <c r="O531" i="3"/>
  <c r="N531" i="3"/>
  <c r="P527" i="3"/>
  <c r="O527" i="3"/>
  <c r="N527" i="3"/>
  <c r="P526" i="3"/>
  <c r="O526" i="3"/>
  <c r="N526" i="3"/>
  <c r="P525" i="3"/>
  <c r="O525" i="3"/>
  <c r="N525" i="3"/>
  <c r="P524" i="3"/>
  <c r="O524" i="3"/>
  <c r="N524" i="3"/>
  <c r="P523" i="3"/>
  <c r="O523" i="3"/>
  <c r="N523" i="3"/>
  <c r="P522" i="3"/>
  <c r="O522" i="3"/>
  <c r="N522" i="3"/>
  <c r="P521" i="3"/>
  <c r="O521" i="3"/>
  <c r="N521" i="3"/>
  <c r="P520" i="3"/>
  <c r="O520" i="3"/>
  <c r="N520" i="3"/>
  <c r="P519" i="3"/>
  <c r="O519" i="3"/>
  <c r="N519" i="3"/>
  <c r="P518" i="3"/>
  <c r="O518" i="3"/>
  <c r="N518" i="3"/>
  <c r="P517" i="3"/>
  <c r="O517" i="3"/>
  <c r="N517" i="3"/>
  <c r="P516" i="3"/>
  <c r="O516" i="3"/>
  <c r="N516" i="3"/>
  <c r="P515" i="3"/>
  <c r="O515" i="3"/>
  <c r="N515" i="3"/>
  <c r="P514" i="3"/>
  <c r="O514" i="3"/>
  <c r="N514" i="3"/>
  <c r="P513" i="3"/>
  <c r="O513" i="3"/>
  <c r="N513" i="3"/>
  <c r="P512" i="3"/>
  <c r="O512" i="3"/>
  <c r="N512" i="3"/>
  <c r="P511" i="3"/>
  <c r="O511" i="3"/>
  <c r="N511" i="3"/>
  <c r="P510" i="3"/>
  <c r="O510" i="3"/>
  <c r="N510" i="3"/>
  <c r="P509" i="3"/>
  <c r="O509" i="3"/>
  <c r="N509" i="3"/>
  <c r="P508" i="3"/>
  <c r="O508" i="3"/>
  <c r="N508" i="3"/>
  <c r="P507" i="3"/>
  <c r="O507" i="3"/>
  <c r="N507" i="3"/>
  <c r="P506" i="3"/>
  <c r="O506" i="3"/>
  <c r="N506" i="3"/>
  <c r="P505" i="3"/>
  <c r="O505" i="3"/>
  <c r="N505" i="3"/>
  <c r="P504" i="3"/>
  <c r="O504" i="3"/>
  <c r="N504" i="3"/>
  <c r="P503" i="3"/>
  <c r="O503" i="3"/>
  <c r="N503" i="3"/>
  <c r="P502" i="3"/>
  <c r="O502" i="3"/>
  <c r="N502" i="3"/>
  <c r="P501" i="3"/>
  <c r="O501" i="3"/>
  <c r="N501" i="3"/>
  <c r="P500" i="3"/>
  <c r="O500" i="3"/>
  <c r="N500" i="3"/>
  <c r="P499" i="3"/>
  <c r="O499" i="3"/>
  <c r="N499" i="3"/>
  <c r="P498" i="3"/>
  <c r="O498" i="3"/>
  <c r="N498" i="3"/>
  <c r="P494" i="3"/>
  <c r="O494" i="3"/>
  <c r="N494" i="3"/>
  <c r="P493" i="3"/>
  <c r="O493" i="3"/>
  <c r="N493" i="3"/>
  <c r="P492" i="3"/>
  <c r="O492" i="3"/>
  <c r="N492" i="3"/>
  <c r="P491" i="3"/>
  <c r="O491" i="3"/>
  <c r="N491" i="3"/>
  <c r="P490" i="3"/>
  <c r="O490" i="3"/>
  <c r="N490" i="3"/>
  <c r="P489" i="3"/>
  <c r="O489" i="3"/>
  <c r="N489" i="3"/>
  <c r="P488" i="3"/>
  <c r="O488" i="3"/>
  <c r="N488" i="3"/>
  <c r="P487" i="3"/>
  <c r="O487" i="3"/>
  <c r="N487" i="3"/>
  <c r="P486" i="3"/>
  <c r="O486" i="3"/>
  <c r="N486" i="3"/>
  <c r="P485" i="3"/>
  <c r="O485" i="3"/>
  <c r="N485" i="3"/>
  <c r="P484" i="3"/>
  <c r="O484" i="3"/>
  <c r="N484" i="3"/>
  <c r="P483" i="3"/>
  <c r="O483" i="3"/>
  <c r="N483" i="3"/>
  <c r="P482" i="3"/>
  <c r="O482" i="3"/>
  <c r="N482" i="3"/>
  <c r="P481" i="3"/>
  <c r="O481" i="3"/>
  <c r="N481" i="3"/>
  <c r="P480" i="3"/>
  <c r="O480" i="3"/>
  <c r="N480" i="3"/>
  <c r="P479" i="3"/>
  <c r="O479" i="3"/>
  <c r="N479" i="3"/>
  <c r="P478" i="3"/>
  <c r="O478" i="3"/>
  <c r="N478" i="3"/>
  <c r="P477" i="3"/>
  <c r="O477" i="3"/>
  <c r="N477" i="3"/>
  <c r="P476" i="3"/>
  <c r="O476" i="3"/>
  <c r="N476" i="3"/>
  <c r="P475" i="3"/>
  <c r="O475" i="3"/>
  <c r="N475" i="3"/>
  <c r="P474" i="3"/>
  <c r="O474" i="3"/>
  <c r="N474" i="3"/>
  <c r="P473" i="3"/>
  <c r="O473" i="3"/>
  <c r="N473" i="3"/>
  <c r="P472" i="3"/>
  <c r="O472" i="3"/>
  <c r="N472" i="3"/>
  <c r="P471" i="3"/>
  <c r="O471" i="3"/>
  <c r="N471" i="3"/>
  <c r="P470" i="3"/>
  <c r="O470" i="3"/>
  <c r="N470" i="3"/>
  <c r="P469" i="3"/>
  <c r="O469" i="3"/>
  <c r="N469" i="3"/>
  <c r="P468" i="3"/>
  <c r="O468" i="3"/>
  <c r="N468" i="3"/>
  <c r="P467" i="3"/>
  <c r="O467" i="3"/>
  <c r="N467" i="3"/>
  <c r="P466" i="3"/>
  <c r="O466" i="3"/>
  <c r="N466" i="3"/>
  <c r="P465" i="3"/>
  <c r="O465" i="3"/>
  <c r="N465" i="3"/>
  <c r="P461" i="3"/>
  <c r="O461" i="3"/>
  <c r="N461" i="3"/>
  <c r="P460" i="3"/>
  <c r="O460" i="3"/>
  <c r="N460" i="3"/>
  <c r="P459" i="3"/>
  <c r="O459" i="3"/>
  <c r="N459" i="3"/>
  <c r="P458" i="3"/>
  <c r="O458" i="3"/>
  <c r="N458" i="3"/>
  <c r="P457" i="3"/>
  <c r="O457" i="3"/>
  <c r="N457" i="3"/>
  <c r="P456" i="3"/>
  <c r="O456" i="3"/>
  <c r="N456" i="3"/>
  <c r="P455" i="3"/>
  <c r="O455" i="3"/>
  <c r="N455" i="3"/>
  <c r="P454" i="3"/>
  <c r="O454" i="3"/>
  <c r="N454" i="3"/>
  <c r="P453" i="3"/>
  <c r="O453" i="3"/>
  <c r="N453" i="3"/>
  <c r="P452" i="3"/>
  <c r="O452" i="3"/>
  <c r="N452" i="3"/>
  <c r="P451" i="3"/>
  <c r="O451" i="3"/>
  <c r="N451" i="3"/>
  <c r="P450" i="3"/>
  <c r="O450" i="3"/>
  <c r="N450" i="3"/>
  <c r="P449" i="3"/>
  <c r="O449" i="3"/>
  <c r="N449" i="3"/>
  <c r="P448" i="3"/>
  <c r="O448" i="3"/>
  <c r="N448" i="3"/>
  <c r="P447" i="3"/>
  <c r="O447" i="3"/>
  <c r="N447" i="3"/>
  <c r="P446" i="3"/>
  <c r="O446" i="3"/>
  <c r="N446" i="3"/>
  <c r="P445" i="3"/>
  <c r="O445" i="3"/>
  <c r="N445" i="3"/>
  <c r="P444" i="3"/>
  <c r="O444" i="3"/>
  <c r="N444" i="3"/>
  <c r="P443" i="3"/>
  <c r="O443" i="3"/>
  <c r="N443" i="3"/>
  <c r="P442" i="3"/>
  <c r="O442" i="3"/>
  <c r="N442" i="3"/>
  <c r="P441" i="3"/>
  <c r="O441" i="3"/>
  <c r="N441" i="3"/>
  <c r="P440" i="3"/>
  <c r="O440" i="3"/>
  <c r="N440" i="3"/>
  <c r="P439" i="3"/>
  <c r="O439" i="3"/>
  <c r="N439" i="3"/>
  <c r="P438" i="3"/>
  <c r="O438" i="3"/>
  <c r="N438" i="3"/>
  <c r="P437" i="3"/>
  <c r="O437" i="3"/>
  <c r="N437" i="3"/>
  <c r="P436" i="3"/>
  <c r="O436" i="3"/>
  <c r="N436" i="3"/>
  <c r="P435" i="3"/>
  <c r="O435" i="3"/>
  <c r="N435" i="3"/>
  <c r="P434" i="3"/>
  <c r="O434" i="3"/>
  <c r="N434" i="3"/>
  <c r="P433" i="3"/>
  <c r="O433" i="3"/>
  <c r="N433" i="3"/>
  <c r="P432" i="3"/>
  <c r="O432" i="3"/>
  <c r="N432" i="3"/>
  <c r="P428" i="3"/>
  <c r="O428" i="3"/>
  <c r="N428" i="3"/>
  <c r="P427" i="3"/>
  <c r="O427" i="3"/>
  <c r="N427" i="3"/>
  <c r="P426" i="3"/>
  <c r="O426" i="3"/>
  <c r="N426" i="3"/>
  <c r="P425" i="3"/>
  <c r="O425" i="3"/>
  <c r="N425" i="3"/>
  <c r="P424" i="3"/>
  <c r="O424" i="3"/>
  <c r="N424" i="3"/>
  <c r="P423" i="3"/>
  <c r="O423" i="3"/>
  <c r="N423" i="3"/>
  <c r="P422" i="3"/>
  <c r="O422" i="3"/>
  <c r="N422" i="3"/>
  <c r="P421" i="3"/>
  <c r="O421" i="3"/>
  <c r="N421" i="3"/>
  <c r="P420" i="3"/>
  <c r="O420" i="3"/>
  <c r="N420" i="3"/>
  <c r="P419" i="3"/>
  <c r="O419" i="3"/>
  <c r="N419" i="3"/>
  <c r="P418" i="3"/>
  <c r="O418" i="3"/>
  <c r="N418" i="3"/>
  <c r="P417" i="3"/>
  <c r="O417" i="3"/>
  <c r="N417" i="3"/>
  <c r="P416" i="3"/>
  <c r="O416" i="3"/>
  <c r="N416" i="3"/>
  <c r="P415" i="3"/>
  <c r="O415" i="3"/>
  <c r="N415" i="3"/>
  <c r="P414" i="3"/>
  <c r="O414" i="3"/>
  <c r="N414" i="3"/>
  <c r="P413" i="3"/>
  <c r="O413" i="3"/>
  <c r="N413" i="3"/>
  <c r="P412" i="3"/>
  <c r="O412" i="3"/>
  <c r="N412" i="3"/>
  <c r="P411" i="3"/>
  <c r="O411" i="3"/>
  <c r="N411" i="3"/>
  <c r="P410" i="3"/>
  <c r="O410" i="3"/>
  <c r="N410" i="3"/>
  <c r="P409" i="3"/>
  <c r="O409" i="3"/>
  <c r="N409" i="3"/>
  <c r="P408" i="3"/>
  <c r="O408" i="3"/>
  <c r="N408" i="3"/>
  <c r="P407" i="3"/>
  <c r="O407" i="3"/>
  <c r="N407" i="3"/>
  <c r="P406" i="3"/>
  <c r="O406" i="3"/>
  <c r="N406" i="3"/>
  <c r="P405" i="3"/>
  <c r="O405" i="3"/>
  <c r="N405" i="3"/>
  <c r="P404" i="3"/>
  <c r="O404" i="3"/>
  <c r="N404" i="3"/>
  <c r="P403" i="3"/>
  <c r="O403" i="3"/>
  <c r="N403" i="3"/>
  <c r="P402" i="3"/>
  <c r="O402" i="3"/>
  <c r="N402" i="3"/>
  <c r="P401" i="3"/>
  <c r="O401" i="3"/>
  <c r="N401" i="3"/>
  <c r="P400" i="3"/>
  <c r="O400" i="3"/>
  <c r="N400" i="3"/>
  <c r="P399" i="3"/>
  <c r="O399" i="3"/>
  <c r="N399" i="3"/>
  <c r="P395" i="3"/>
  <c r="O395" i="3"/>
  <c r="N395" i="3"/>
  <c r="P394" i="3"/>
  <c r="O394" i="3"/>
  <c r="N394" i="3"/>
  <c r="P393" i="3"/>
  <c r="O393" i="3"/>
  <c r="N393" i="3"/>
  <c r="P392" i="3"/>
  <c r="O392" i="3"/>
  <c r="N392" i="3"/>
  <c r="P391" i="3"/>
  <c r="O391" i="3"/>
  <c r="N391" i="3"/>
  <c r="P390" i="3"/>
  <c r="O390" i="3"/>
  <c r="N390" i="3"/>
  <c r="P389" i="3"/>
  <c r="O389" i="3"/>
  <c r="N389" i="3"/>
  <c r="P388" i="3"/>
  <c r="O388" i="3"/>
  <c r="N388" i="3"/>
  <c r="P387" i="3"/>
  <c r="O387" i="3"/>
  <c r="N387" i="3"/>
  <c r="P386" i="3"/>
  <c r="O386" i="3"/>
  <c r="N386" i="3"/>
  <c r="P385" i="3"/>
  <c r="O385" i="3"/>
  <c r="N385" i="3"/>
  <c r="P384" i="3"/>
  <c r="O384" i="3"/>
  <c r="N384" i="3"/>
  <c r="P383" i="3"/>
  <c r="O383" i="3"/>
  <c r="N383" i="3"/>
  <c r="P382" i="3"/>
  <c r="O382" i="3"/>
  <c r="N382" i="3"/>
  <c r="P381" i="3"/>
  <c r="O381" i="3"/>
  <c r="N381" i="3"/>
  <c r="P380" i="3"/>
  <c r="O380" i="3"/>
  <c r="N380" i="3"/>
  <c r="P379" i="3"/>
  <c r="O379" i="3"/>
  <c r="N379" i="3"/>
  <c r="P378" i="3"/>
  <c r="O378" i="3"/>
  <c r="N378" i="3"/>
  <c r="P377" i="3"/>
  <c r="O377" i="3"/>
  <c r="N377" i="3"/>
  <c r="P376" i="3"/>
  <c r="O376" i="3"/>
  <c r="N376" i="3"/>
  <c r="P375" i="3"/>
  <c r="O375" i="3"/>
  <c r="N375" i="3"/>
  <c r="P374" i="3"/>
  <c r="O374" i="3"/>
  <c r="N374" i="3"/>
  <c r="P373" i="3"/>
  <c r="O373" i="3"/>
  <c r="N373" i="3"/>
  <c r="P372" i="3"/>
  <c r="O372" i="3"/>
  <c r="N372" i="3"/>
  <c r="P371" i="3"/>
  <c r="O371" i="3"/>
  <c r="N371" i="3"/>
  <c r="P370" i="3"/>
  <c r="O370" i="3"/>
  <c r="N370" i="3"/>
  <c r="P369" i="3"/>
  <c r="O369" i="3"/>
  <c r="N369" i="3"/>
  <c r="P368" i="3"/>
  <c r="O368" i="3"/>
  <c r="N368" i="3"/>
  <c r="P367" i="3"/>
  <c r="O367" i="3"/>
  <c r="N367" i="3"/>
  <c r="P366" i="3"/>
  <c r="O366" i="3"/>
  <c r="N366" i="3"/>
  <c r="P362" i="3"/>
  <c r="O362" i="3"/>
  <c r="N362" i="3"/>
  <c r="P361" i="3"/>
  <c r="O361" i="3"/>
  <c r="N361" i="3"/>
  <c r="P360" i="3"/>
  <c r="O360" i="3"/>
  <c r="N360" i="3"/>
  <c r="P359" i="3"/>
  <c r="O359" i="3"/>
  <c r="N359" i="3"/>
  <c r="P358" i="3"/>
  <c r="O358" i="3"/>
  <c r="N358" i="3"/>
  <c r="P357" i="3"/>
  <c r="O357" i="3"/>
  <c r="N357" i="3"/>
  <c r="P356" i="3"/>
  <c r="O356" i="3"/>
  <c r="N356" i="3"/>
  <c r="P355" i="3"/>
  <c r="O355" i="3"/>
  <c r="N355" i="3"/>
  <c r="P354" i="3"/>
  <c r="O354" i="3"/>
  <c r="N354" i="3"/>
  <c r="P353" i="3"/>
  <c r="O353" i="3"/>
  <c r="N353" i="3"/>
  <c r="P352" i="3"/>
  <c r="O352" i="3"/>
  <c r="N352" i="3"/>
  <c r="P351" i="3"/>
  <c r="O351" i="3"/>
  <c r="N351" i="3"/>
  <c r="P350" i="3"/>
  <c r="O350" i="3"/>
  <c r="N350" i="3"/>
  <c r="P349" i="3"/>
  <c r="O349" i="3"/>
  <c r="N349" i="3"/>
  <c r="P348" i="3"/>
  <c r="O348" i="3"/>
  <c r="N348" i="3"/>
  <c r="P347" i="3"/>
  <c r="O347" i="3"/>
  <c r="N347" i="3"/>
  <c r="P346" i="3"/>
  <c r="O346" i="3"/>
  <c r="N346" i="3"/>
  <c r="P345" i="3"/>
  <c r="O345" i="3"/>
  <c r="N345" i="3"/>
  <c r="P344" i="3"/>
  <c r="O344" i="3"/>
  <c r="N344" i="3"/>
  <c r="P343" i="3"/>
  <c r="O343" i="3"/>
  <c r="N343" i="3"/>
  <c r="P342" i="3"/>
  <c r="O342" i="3"/>
  <c r="N342" i="3"/>
  <c r="P341" i="3"/>
  <c r="O341" i="3"/>
  <c r="N341" i="3"/>
  <c r="P340" i="3"/>
  <c r="O340" i="3"/>
  <c r="N340" i="3"/>
  <c r="P339" i="3"/>
  <c r="O339" i="3"/>
  <c r="N339" i="3"/>
  <c r="P338" i="3"/>
  <c r="O338" i="3"/>
  <c r="N338" i="3"/>
  <c r="P337" i="3"/>
  <c r="O337" i="3"/>
  <c r="N337" i="3"/>
  <c r="P336" i="3"/>
  <c r="O336" i="3"/>
  <c r="N336" i="3"/>
  <c r="P335" i="3"/>
  <c r="O335" i="3"/>
  <c r="N335" i="3"/>
  <c r="P334" i="3"/>
  <c r="O334" i="3"/>
  <c r="N334" i="3"/>
  <c r="P333" i="3"/>
  <c r="O333" i="3"/>
  <c r="N333" i="3"/>
  <c r="P329" i="3"/>
  <c r="O329" i="3"/>
  <c r="N329" i="3"/>
  <c r="P328" i="3"/>
  <c r="O328" i="3"/>
  <c r="N328" i="3"/>
  <c r="P327" i="3"/>
  <c r="O327" i="3"/>
  <c r="N327" i="3"/>
  <c r="P326" i="3"/>
  <c r="O326" i="3"/>
  <c r="N326" i="3"/>
  <c r="P325" i="3"/>
  <c r="O325" i="3"/>
  <c r="N325" i="3"/>
  <c r="P324" i="3"/>
  <c r="O324" i="3"/>
  <c r="N324" i="3"/>
  <c r="P323" i="3"/>
  <c r="O323" i="3"/>
  <c r="N323" i="3"/>
  <c r="P322" i="3"/>
  <c r="O322" i="3"/>
  <c r="N322" i="3"/>
  <c r="P321" i="3"/>
  <c r="O321" i="3"/>
  <c r="N321" i="3"/>
  <c r="P320" i="3"/>
  <c r="O320" i="3"/>
  <c r="N320" i="3"/>
  <c r="P319" i="3"/>
  <c r="O319" i="3"/>
  <c r="N319" i="3"/>
  <c r="P318" i="3"/>
  <c r="O318" i="3"/>
  <c r="N318" i="3"/>
  <c r="P317" i="3"/>
  <c r="O317" i="3"/>
  <c r="N317" i="3"/>
  <c r="P316" i="3"/>
  <c r="O316" i="3"/>
  <c r="N316" i="3"/>
  <c r="P315" i="3"/>
  <c r="O315" i="3"/>
  <c r="N315" i="3"/>
  <c r="P314" i="3"/>
  <c r="O314" i="3"/>
  <c r="N314" i="3"/>
  <c r="P313" i="3"/>
  <c r="O313" i="3"/>
  <c r="N313" i="3"/>
  <c r="P312" i="3"/>
  <c r="O312" i="3"/>
  <c r="N312" i="3"/>
  <c r="P311" i="3"/>
  <c r="O311" i="3"/>
  <c r="N311" i="3"/>
  <c r="P310" i="3"/>
  <c r="O310" i="3"/>
  <c r="N310" i="3"/>
  <c r="P309" i="3"/>
  <c r="O309" i="3"/>
  <c r="N309" i="3"/>
  <c r="P308" i="3"/>
  <c r="O308" i="3"/>
  <c r="N308" i="3"/>
  <c r="P307" i="3"/>
  <c r="O307" i="3"/>
  <c r="N307" i="3"/>
  <c r="P306" i="3"/>
  <c r="O306" i="3"/>
  <c r="N306" i="3"/>
  <c r="P305" i="3"/>
  <c r="O305" i="3"/>
  <c r="N305" i="3"/>
  <c r="P304" i="3"/>
  <c r="O304" i="3"/>
  <c r="N304" i="3"/>
  <c r="P303" i="3"/>
  <c r="O303" i="3"/>
  <c r="N303" i="3"/>
  <c r="P302" i="3"/>
  <c r="O302" i="3"/>
  <c r="N302" i="3"/>
  <c r="P301" i="3"/>
  <c r="O301" i="3"/>
  <c r="N301" i="3"/>
  <c r="P300" i="3"/>
  <c r="O300" i="3"/>
  <c r="N300" i="3"/>
  <c r="P296" i="3"/>
  <c r="O296" i="3"/>
  <c r="N296" i="3"/>
  <c r="P295" i="3"/>
  <c r="O295" i="3"/>
  <c r="N295" i="3"/>
  <c r="P294" i="3"/>
  <c r="O294" i="3"/>
  <c r="N294" i="3"/>
  <c r="P293" i="3"/>
  <c r="O293" i="3"/>
  <c r="N293" i="3"/>
  <c r="P292" i="3"/>
  <c r="O292" i="3"/>
  <c r="N292" i="3"/>
  <c r="P291" i="3"/>
  <c r="O291" i="3"/>
  <c r="N291" i="3"/>
  <c r="P290" i="3"/>
  <c r="O290" i="3"/>
  <c r="N290" i="3"/>
  <c r="P289" i="3"/>
  <c r="O289" i="3"/>
  <c r="N289" i="3"/>
  <c r="P288" i="3"/>
  <c r="O288" i="3"/>
  <c r="N288" i="3"/>
  <c r="P287" i="3"/>
  <c r="O287" i="3"/>
  <c r="N287" i="3"/>
  <c r="P286" i="3"/>
  <c r="O286" i="3"/>
  <c r="N286" i="3"/>
  <c r="P285" i="3"/>
  <c r="O285" i="3"/>
  <c r="N285" i="3"/>
  <c r="P284" i="3"/>
  <c r="O284" i="3"/>
  <c r="N284" i="3"/>
  <c r="P283" i="3"/>
  <c r="O283" i="3"/>
  <c r="N283" i="3"/>
  <c r="P282" i="3"/>
  <c r="O282" i="3"/>
  <c r="N282" i="3"/>
  <c r="P281" i="3"/>
  <c r="O281" i="3"/>
  <c r="N281" i="3"/>
  <c r="P280" i="3"/>
  <c r="O280" i="3"/>
  <c r="N280" i="3"/>
  <c r="P279" i="3"/>
  <c r="O279" i="3"/>
  <c r="N279" i="3"/>
  <c r="P278" i="3"/>
  <c r="O278" i="3"/>
  <c r="N278" i="3"/>
  <c r="P277" i="3"/>
  <c r="O277" i="3"/>
  <c r="N277" i="3"/>
  <c r="P276" i="3"/>
  <c r="O276" i="3"/>
  <c r="N276" i="3"/>
  <c r="P275" i="3"/>
  <c r="O275" i="3"/>
  <c r="N275" i="3"/>
  <c r="P274" i="3"/>
  <c r="O274" i="3"/>
  <c r="N274" i="3"/>
  <c r="P273" i="3"/>
  <c r="O273" i="3"/>
  <c r="N273" i="3"/>
  <c r="P272" i="3"/>
  <c r="O272" i="3"/>
  <c r="N272" i="3"/>
  <c r="P271" i="3"/>
  <c r="O271" i="3"/>
  <c r="N271" i="3"/>
  <c r="P270" i="3"/>
  <c r="O270" i="3"/>
  <c r="N270" i="3"/>
  <c r="P269" i="3"/>
  <c r="O269" i="3"/>
  <c r="N269" i="3"/>
  <c r="P268" i="3"/>
  <c r="O268" i="3"/>
  <c r="N268" i="3"/>
  <c r="P267" i="3"/>
  <c r="O267" i="3"/>
  <c r="N267" i="3"/>
  <c r="P263" i="3"/>
  <c r="O263" i="3"/>
  <c r="N263" i="3"/>
  <c r="P262" i="3"/>
  <c r="O262" i="3"/>
  <c r="N262" i="3"/>
  <c r="P261" i="3"/>
  <c r="O261" i="3"/>
  <c r="N261" i="3"/>
  <c r="P260" i="3"/>
  <c r="O260" i="3"/>
  <c r="N260" i="3"/>
  <c r="P259" i="3"/>
  <c r="O259" i="3"/>
  <c r="N259" i="3"/>
  <c r="P258" i="3"/>
  <c r="O258" i="3"/>
  <c r="N258" i="3"/>
  <c r="P257" i="3"/>
  <c r="O257" i="3"/>
  <c r="N257" i="3"/>
  <c r="P256" i="3"/>
  <c r="O256" i="3"/>
  <c r="N256" i="3"/>
  <c r="P255" i="3"/>
  <c r="O255" i="3"/>
  <c r="N255" i="3"/>
  <c r="P254" i="3"/>
  <c r="O254" i="3"/>
  <c r="N254" i="3"/>
  <c r="P253" i="3"/>
  <c r="O253" i="3"/>
  <c r="N253" i="3"/>
  <c r="P252" i="3"/>
  <c r="O252" i="3"/>
  <c r="N252" i="3"/>
  <c r="P251" i="3"/>
  <c r="O251" i="3"/>
  <c r="N251" i="3"/>
  <c r="P250" i="3"/>
  <c r="O250" i="3"/>
  <c r="N250" i="3"/>
  <c r="P249" i="3"/>
  <c r="O249" i="3"/>
  <c r="N249" i="3"/>
  <c r="P248" i="3"/>
  <c r="O248" i="3"/>
  <c r="N248" i="3"/>
  <c r="P247" i="3"/>
  <c r="O247" i="3"/>
  <c r="N247" i="3"/>
  <c r="P246" i="3"/>
  <c r="O246" i="3"/>
  <c r="N246" i="3"/>
  <c r="P245" i="3"/>
  <c r="O245" i="3"/>
  <c r="N245" i="3"/>
  <c r="P244" i="3"/>
  <c r="O244" i="3"/>
  <c r="N244" i="3"/>
  <c r="P243" i="3"/>
  <c r="O243" i="3"/>
  <c r="N243" i="3"/>
  <c r="P242" i="3"/>
  <c r="O242" i="3"/>
  <c r="N242" i="3"/>
  <c r="P241" i="3"/>
  <c r="O241" i="3"/>
  <c r="N241" i="3"/>
  <c r="P240" i="3"/>
  <c r="O240" i="3"/>
  <c r="N240" i="3"/>
  <c r="P239" i="3"/>
  <c r="O239" i="3"/>
  <c r="N239" i="3"/>
  <c r="P238" i="3"/>
  <c r="O238" i="3"/>
  <c r="N238" i="3"/>
  <c r="P237" i="3"/>
  <c r="O237" i="3"/>
  <c r="N237" i="3"/>
  <c r="P236" i="3"/>
  <c r="O236" i="3"/>
  <c r="N236" i="3"/>
  <c r="P235" i="3"/>
  <c r="O235" i="3"/>
  <c r="N235" i="3"/>
  <c r="P234" i="3"/>
  <c r="O234" i="3"/>
  <c r="N234" i="3"/>
  <c r="P230" i="3"/>
  <c r="O230" i="3"/>
  <c r="N230" i="3"/>
  <c r="P229" i="3"/>
  <c r="O229" i="3"/>
  <c r="N229" i="3"/>
  <c r="P228" i="3"/>
  <c r="O228" i="3"/>
  <c r="N228" i="3"/>
  <c r="P227" i="3"/>
  <c r="O227" i="3"/>
  <c r="N227" i="3"/>
  <c r="P226" i="3"/>
  <c r="O226" i="3"/>
  <c r="N226" i="3"/>
  <c r="P225" i="3"/>
  <c r="O225" i="3"/>
  <c r="N225" i="3"/>
  <c r="P224" i="3"/>
  <c r="O224" i="3"/>
  <c r="N224" i="3"/>
  <c r="P223" i="3"/>
  <c r="O223" i="3"/>
  <c r="N223" i="3"/>
  <c r="P222" i="3"/>
  <c r="O222" i="3"/>
  <c r="N222" i="3"/>
  <c r="P221" i="3"/>
  <c r="O221" i="3"/>
  <c r="N221" i="3"/>
  <c r="P220" i="3"/>
  <c r="O220" i="3"/>
  <c r="N220" i="3"/>
  <c r="P219" i="3"/>
  <c r="O219" i="3"/>
  <c r="N219" i="3"/>
  <c r="P218" i="3"/>
  <c r="O218" i="3"/>
  <c r="N218" i="3"/>
  <c r="P217" i="3"/>
  <c r="O217" i="3"/>
  <c r="N217" i="3"/>
  <c r="P216" i="3"/>
  <c r="O216" i="3"/>
  <c r="N216" i="3"/>
  <c r="P215" i="3"/>
  <c r="O215" i="3"/>
  <c r="N215" i="3"/>
  <c r="P214" i="3"/>
  <c r="O214" i="3"/>
  <c r="N214" i="3"/>
  <c r="P213" i="3"/>
  <c r="O213" i="3"/>
  <c r="N213" i="3"/>
  <c r="P212" i="3"/>
  <c r="O212" i="3"/>
  <c r="N212" i="3"/>
  <c r="P211" i="3"/>
  <c r="O211" i="3"/>
  <c r="N211" i="3"/>
  <c r="P210" i="3"/>
  <c r="O210" i="3"/>
  <c r="N210" i="3"/>
  <c r="P209" i="3"/>
  <c r="O209" i="3"/>
  <c r="N209" i="3"/>
  <c r="P208" i="3"/>
  <c r="O208" i="3"/>
  <c r="N208" i="3"/>
  <c r="P207" i="3"/>
  <c r="O207" i="3"/>
  <c r="N207" i="3"/>
  <c r="P206" i="3"/>
  <c r="O206" i="3"/>
  <c r="N206" i="3"/>
  <c r="P205" i="3"/>
  <c r="O205" i="3"/>
  <c r="N205" i="3"/>
  <c r="P204" i="3"/>
  <c r="O204" i="3"/>
  <c r="N204" i="3"/>
  <c r="P203" i="3"/>
  <c r="O203" i="3"/>
  <c r="N203" i="3"/>
  <c r="P202" i="3"/>
  <c r="O202" i="3"/>
  <c r="N202" i="3"/>
  <c r="P201" i="3"/>
  <c r="O201" i="3"/>
  <c r="N201" i="3"/>
  <c r="P197" i="3"/>
  <c r="O197" i="3"/>
  <c r="N197" i="3"/>
  <c r="P196" i="3"/>
  <c r="O196" i="3"/>
  <c r="N196" i="3"/>
  <c r="P195" i="3"/>
  <c r="O195" i="3"/>
  <c r="N195" i="3"/>
  <c r="P194" i="3"/>
  <c r="O194" i="3"/>
  <c r="N194" i="3"/>
  <c r="P193" i="3"/>
  <c r="O193" i="3"/>
  <c r="N193" i="3"/>
  <c r="P192" i="3"/>
  <c r="O192" i="3"/>
  <c r="N192" i="3"/>
  <c r="P191" i="3"/>
  <c r="O191" i="3"/>
  <c r="N191" i="3"/>
  <c r="P190" i="3"/>
  <c r="O190" i="3"/>
  <c r="N190" i="3"/>
  <c r="P189" i="3"/>
  <c r="O189" i="3"/>
  <c r="N189" i="3"/>
  <c r="P188" i="3"/>
  <c r="O188" i="3"/>
  <c r="N188" i="3"/>
  <c r="P187" i="3"/>
  <c r="O187" i="3"/>
  <c r="N187" i="3"/>
  <c r="P186" i="3"/>
  <c r="O186" i="3"/>
  <c r="N186" i="3"/>
  <c r="P185" i="3"/>
  <c r="O185" i="3"/>
  <c r="N185" i="3"/>
  <c r="P184" i="3"/>
  <c r="O184" i="3"/>
  <c r="N184" i="3"/>
  <c r="P183" i="3"/>
  <c r="O183" i="3"/>
  <c r="N183" i="3"/>
  <c r="P182" i="3"/>
  <c r="O182" i="3"/>
  <c r="N182" i="3"/>
  <c r="P181" i="3"/>
  <c r="O181" i="3"/>
  <c r="N181" i="3"/>
  <c r="P180" i="3"/>
  <c r="O180" i="3"/>
  <c r="N180" i="3"/>
  <c r="P179" i="3"/>
  <c r="O179" i="3"/>
  <c r="N179" i="3"/>
  <c r="P178" i="3"/>
  <c r="O178" i="3"/>
  <c r="N178" i="3"/>
  <c r="P177" i="3"/>
  <c r="O177" i="3"/>
  <c r="N177" i="3"/>
  <c r="P176" i="3"/>
  <c r="O176" i="3"/>
  <c r="N176" i="3"/>
  <c r="P175" i="3"/>
  <c r="O175" i="3"/>
  <c r="N175" i="3"/>
  <c r="P174" i="3"/>
  <c r="O174" i="3"/>
  <c r="N174" i="3"/>
  <c r="P173" i="3"/>
  <c r="O173" i="3"/>
  <c r="N173" i="3"/>
  <c r="P172" i="3"/>
  <c r="O172" i="3"/>
  <c r="N172" i="3"/>
  <c r="P171" i="3"/>
  <c r="O171" i="3"/>
  <c r="N171" i="3"/>
  <c r="P170" i="3"/>
  <c r="O170" i="3"/>
  <c r="N170" i="3"/>
  <c r="P169" i="3"/>
  <c r="O169" i="3"/>
  <c r="N169" i="3"/>
  <c r="P168" i="3"/>
  <c r="O168" i="3"/>
  <c r="N168" i="3"/>
  <c r="P164" i="3"/>
  <c r="O164" i="3"/>
  <c r="N164" i="3"/>
  <c r="P163" i="3"/>
  <c r="O163" i="3"/>
  <c r="N163" i="3"/>
  <c r="P162" i="3"/>
  <c r="O162" i="3"/>
  <c r="N162" i="3"/>
  <c r="P161" i="3"/>
  <c r="O161" i="3"/>
  <c r="N161" i="3"/>
  <c r="P160" i="3"/>
  <c r="O160" i="3"/>
  <c r="N160" i="3"/>
  <c r="P159" i="3"/>
  <c r="O159" i="3"/>
  <c r="N159" i="3"/>
  <c r="P158" i="3"/>
  <c r="O158" i="3"/>
  <c r="N158" i="3"/>
  <c r="P157" i="3"/>
  <c r="O157" i="3"/>
  <c r="N157" i="3"/>
  <c r="P156" i="3"/>
  <c r="O156" i="3"/>
  <c r="N156" i="3"/>
  <c r="P155" i="3"/>
  <c r="O155" i="3"/>
  <c r="N155" i="3"/>
  <c r="P154" i="3"/>
  <c r="O154" i="3"/>
  <c r="N154" i="3"/>
  <c r="P153" i="3"/>
  <c r="O153" i="3"/>
  <c r="N153" i="3"/>
  <c r="P152" i="3"/>
  <c r="O152" i="3"/>
  <c r="N152" i="3"/>
  <c r="P151" i="3"/>
  <c r="O151" i="3"/>
  <c r="N151" i="3"/>
  <c r="P150" i="3"/>
  <c r="O150" i="3"/>
  <c r="N150" i="3"/>
  <c r="P149" i="3"/>
  <c r="O149" i="3"/>
  <c r="N149" i="3"/>
  <c r="P148" i="3"/>
  <c r="O148" i="3"/>
  <c r="N148" i="3"/>
  <c r="P147" i="3"/>
  <c r="O147" i="3"/>
  <c r="N147" i="3"/>
  <c r="P146" i="3"/>
  <c r="O146" i="3"/>
  <c r="N146" i="3"/>
  <c r="P145" i="3"/>
  <c r="O145" i="3"/>
  <c r="N145" i="3"/>
  <c r="P144" i="3"/>
  <c r="O144" i="3"/>
  <c r="N144" i="3"/>
  <c r="P143" i="3"/>
  <c r="O143" i="3"/>
  <c r="N143" i="3"/>
  <c r="P142" i="3"/>
  <c r="O142" i="3"/>
  <c r="N142" i="3"/>
  <c r="P141" i="3"/>
  <c r="O141" i="3"/>
  <c r="N141" i="3"/>
  <c r="P140" i="3"/>
  <c r="O140" i="3"/>
  <c r="N140" i="3"/>
  <c r="P139" i="3"/>
  <c r="O139" i="3"/>
  <c r="N139" i="3"/>
  <c r="P138" i="3"/>
  <c r="O138" i="3"/>
  <c r="N138" i="3"/>
  <c r="P137" i="3"/>
  <c r="O137" i="3"/>
  <c r="N137" i="3"/>
  <c r="P136" i="3"/>
  <c r="O136" i="3"/>
  <c r="N136" i="3"/>
  <c r="P135" i="3"/>
  <c r="O135" i="3"/>
  <c r="N135" i="3"/>
  <c r="P131" i="3"/>
  <c r="O131" i="3"/>
  <c r="N131" i="3"/>
  <c r="P130" i="3"/>
  <c r="O130" i="3"/>
  <c r="N130" i="3"/>
  <c r="P129" i="3"/>
  <c r="O129" i="3"/>
  <c r="N129" i="3"/>
  <c r="P128" i="3"/>
  <c r="O128" i="3"/>
  <c r="N128" i="3"/>
  <c r="P127" i="3"/>
  <c r="O127" i="3"/>
  <c r="N127" i="3"/>
  <c r="P126" i="3"/>
  <c r="O126" i="3"/>
  <c r="N126" i="3"/>
  <c r="P125" i="3"/>
  <c r="O125" i="3"/>
  <c r="N125" i="3"/>
  <c r="P124" i="3"/>
  <c r="O124" i="3"/>
  <c r="N124" i="3"/>
  <c r="P123" i="3"/>
  <c r="O123" i="3"/>
  <c r="N123" i="3"/>
  <c r="P122" i="3"/>
  <c r="O122" i="3"/>
  <c r="N122" i="3"/>
  <c r="P121" i="3"/>
  <c r="O121" i="3"/>
  <c r="N121" i="3"/>
  <c r="P120" i="3"/>
  <c r="O120" i="3"/>
  <c r="N120" i="3"/>
  <c r="P119" i="3"/>
  <c r="O119" i="3"/>
  <c r="N119" i="3"/>
  <c r="P118" i="3"/>
  <c r="O118" i="3"/>
  <c r="N118" i="3"/>
  <c r="P117" i="3"/>
  <c r="O117" i="3"/>
  <c r="N117" i="3"/>
  <c r="P116" i="3"/>
  <c r="O116" i="3"/>
  <c r="N116" i="3"/>
  <c r="P115" i="3"/>
  <c r="O115" i="3"/>
  <c r="N115" i="3"/>
  <c r="P114" i="3"/>
  <c r="O114" i="3"/>
  <c r="N114" i="3"/>
  <c r="P113" i="3"/>
  <c r="O113" i="3"/>
  <c r="N113" i="3"/>
  <c r="P112" i="3"/>
  <c r="O112" i="3"/>
  <c r="N112" i="3"/>
  <c r="P111" i="3"/>
  <c r="O111" i="3"/>
  <c r="N111" i="3"/>
  <c r="P110" i="3"/>
  <c r="O110" i="3"/>
  <c r="N110" i="3"/>
  <c r="P109" i="3"/>
  <c r="O109" i="3"/>
  <c r="N109" i="3"/>
  <c r="P108" i="3"/>
  <c r="O108" i="3"/>
  <c r="N108" i="3"/>
  <c r="P107" i="3"/>
  <c r="O107" i="3"/>
  <c r="N107" i="3"/>
  <c r="P106" i="3"/>
  <c r="O106" i="3"/>
  <c r="N106" i="3"/>
  <c r="P105" i="3"/>
  <c r="O105" i="3"/>
  <c r="N105" i="3"/>
  <c r="P104" i="3"/>
  <c r="O104" i="3"/>
  <c r="N104" i="3"/>
  <c r="P103" i="3"/>
  <c r="O103" i="3"/>
  <c r="N103" i="3"/>
  <c r="P102" i="3"/>
  <c r="O102" i="3"/>
  <c r="N102" i="3"/>
  <c r="P98" i="3"/>
  <c r="O98" i="3"/>
  <c r="N98" i="3"/>
  <c r="P97" i="3"/>
  <c r="O97" i="3"/>
  <c r="N97" i="3"/>
  <c r="R31" i="3" s="1"/>
  <c r="P96" i="3"/>
  <c r="O96" i="3"/>
  <c r="N96" i="3"/>
  <c r="P95" i="3"/>
  <c r="O95" i="3"/>
  <c r="N95" i="3"/>
  <c r="P94" i="3"/>
  <c r="O94" i="3"/>
  <c r="N94" i="3"/>
  <c r="P93" i="3"/>
  <c r="O93" i="3"/>
  <c r="N93" i="3"/>
  <c r="R27" i="3" s="1"/>
  <c r="P92" i="3"/>
  <c r="O92" i="3"/>
  <c r="N92" i="3"/>
  <c r="P91" i="3"/>
  <c r="O91" i="3"/>
  <c r="N91" i="3"/>
  <c r="P90" i="3"/>
  <c r="O90" i="3"/>
  <c r="N90" i="3"/>
  <c r="P89" i="3"/>
  <c r="O89" i="3"/>
  <c r="N89" i="3"/>
  <c r="R23" i="3" s="1"/>
  <c r="P88" i="3"/>
  <c r="O88" i="3"/>
  <c r="N88" i="3"/>
  <c r="P87" i="3"/>
  <c r="O87" i="3"/>
  <c r="N87" i="3"/>
  <c r="P86" i="3"/>
  <c r="O86" i="3"/>
  <c r="N86" i="3"/>
  <c r="P85" i="3"/>
  <c r="O85" i="3"/>
  <c r="N85" i="3"/>
  <c r="R19" i="3" s="1"/>
  <c r="P84" i="3"/>
  <c r="O84" i="3"/>
  <c r="N84" i="3"/>
  <c r="P83" i="3"/>
  <c r="O83" i="3"/>
  <c r="N83" i="3"/>
  <c r="P82" i="3"/>
  <c r="O82" i="3"/>
  <c r="N82" i="3"/>
  <c r="P81" i="3"/>
  <c r="O81" i="3"/>
  <c r="N81" i="3"/>
  <c r="R15" i="3" s="1"/>
  <c r="P80" i="3"/>
  <c r="O80" i="3"/>
  <c r="N80" i="3"/>
  <c r="P79" i="3"/>
  <c r="O79" i="3"/>
  <c r="N79" i="3"/>
  <c r="P78" i="3"/>
  <c r="O78" i="3"/>
  <c r="N78" i="3"/>
  <c r="P77" i="3"/>
  <c r="O77" i="3"/>
  <c r="N77" i="3"/>
  <c r="R11" i="3" s="1"/>
  <c r="P76" i="3"/>
  <c r="O76" i="3"/>
  <c r="N76" i="3"/>
  <c r="P75" i="3"/>
  <c r="O75" i="3"/>
  <c r="N75" i="3"/>
  <c r="P74" i="3"/>
  <c r="O74" i="3"/>
  <c r="N74" i="3"/>
  <c r="P73" i="3"/>
  <c r="O73" i="3"/>
  <c r="N73" i="3"/>
  <c r="R7" i="3" s="1"/>
  <c r="P72" i="3"/>
  <c r="O72" i="3"/>
  <c r="N72" i="3"/>
  <c r="P71" i="3"/>
  <c r="O71" i="3"/>
  <c r="N71" i="3"/>
  <c r="P70" i="3"/>
  <c r="O70" i="3"/>
  <c r="N70" i="3"/>
  <c r="P69" i="3"/>
  <c r="O69" i="3"/>
  <c r="N69" i="3"/>
  <c r="R3" i="3" s="1"/>
  <c r="P65" i="3"/>
  <c r="O65" i="3"/>
  <c r="N65" i="3"/>
  <c r="P64" i="3"/>
  <c r="O64" i="3"/>
  <c r="N64" i="3"/>
  <c r="P63" i="3"/>
  <c r="O63" i="3"/>
  <c r="N63" i="3"/>
  <c r="P62" i="3"/>
  <c r="O62" i="3"/>
  <c r="S29" i="3" s="1"/>
  <c r="N62" i="3"/>
  <c r="R29" i="3" s="1"/>
  <c r="P61" i="3"/>
  <c r="O61" i="3"/>
  <c r="N61" i="3"/>
  <c r="P60" i="3"/>
  <c r="O60" i="3"/>
  <c r="N60" i="3"/>
  <c r="P59" i="3"/>
  <c r="O59" i="3"/>
  <c r="N59" i="3"/>
  <c r="P58" i="3"/>
  <c r="O58" i="3"/>
  <c r="N58" i="3"/>
  <c r="R25" i="3" s="1"/>
  <c r="P57" i="3"/>
  <c r="O57" i="3"/>
  <c r="N57" i="3"/>
  <c r="P56" i="3"/>
  <c r="O56" i="3"/>
  <c r="N56" i="3"/>
  <c r="P55" i="3"/>
  <c r="O55" i="3"/>
  <c r="N55" i="3"/>
  <c r="P54" i="3"/>
  <c r="O54" i="3"/>
  <c r="N54" i="3"/>
  <c r="R21" i="3" s="1"/>
  <c r="P53" i="3"/>
  <c r="O53" i="3"/>
  <c r="N53" i="3"/>
  <c r="P52" i="3"/>
  <c r="O52" i="3"/>
  <c r="N52" i="3"/>
  <c r="P51" i="3"/>
  <c r="O51" i="3"/>
  <c r="N51" i="3"/>
  <c r="P50" i="3"/>
  <c r="O50" i="3"/>
  <c r="N50" i="3"/>
  <c r="R17" i="3" s="1"/>
  <c r="P49" i="3"/>
  <c r="O49" i="3"/>
  <c r="N49" i="3"/>
  <c r="P48" i="3"/>
  <c r="O48" i="3"/>
  <c r="N48" i="3"/>
  <c r="P47" i="3"/>
  <c r="O47" i="3"/>
  <c r="N47" i="3"/>
  <c r="P46" i="3"/>
  <c r="O46" i="3"/>
  <c r="N46" i="3"/>
  <c r="R13" i="3" s="1"/>
  <c r="P45" i="3"/>
  <c r="O45" i="3"/>
  <c r="N45" i="3"/>
  <c r="P44" i="3"/>
  <c r="O44" i="3"/>
  <c r="N44" i="3"/>
  <c r="P43" i="3"/>
  <c r="O43" i="3"/>
  <c r="N43" i="3"/>
  <c r="P42" i="3"/>
  <c r="O42" i="3"/>
  <c r="N42" i="3"/>
  <c r="R9" i="3" s="1"/>
  <c r="P41" i="3"/>
  <c r="O41" i="3"/>
  <c r="N41" i="3"/>
  <c r="P40" i="3"/>
  <c r="O40" i="3"/>
  <c r="N40" i="3"/>
  <c r="P39" i="3"/>
  <c r="O39" i="3"/>
  <c r="N39" i="3"/>
  <c r="P38" i="3"/>
  <c r="O38" i="3"/>
  <c r="N38" i="3"/>
  <c r="R5" i="3" s="1"/>
  <c r="P37" i="3"/>
  <c r="O37" i="3"/>
  <c r="N37" i="3"/>
  <c r="P36" i="3"/>
  <c r="O36" i="3"/>
  <c r="N36" i="3"/>
  <c r="T32" i="3"/>
  <c r="S32" i="3"/>
  <c r="P32" i="3"/>
  <c r="O32" i="3"/>
  <c r="N32" i="3"/>
  <c r="R32" i="3" s="1"/>
  <c r="S31" i="3"/>
  <c r="P31" i="3"/>
  <c r="T31" i="3" s="1"/>
  <c r="O31" i="3"/>
  <c r="N31" i="3"/>
  <c r="T30" i="3"/>
  <c r="S30" i="3"/>
  <c r="P30" i="3"/>
  <c r="O30" i="3"/>
  <c r="N30" i="3"/>
  <c r="R30" i="3" s="1"/>
  <c r="P29" i="3"/>
  <c r="T29" i="3" s="1"/>
  <c r="O29" i="3"/>
  <c r="N29" i="3"/>
  <c r="T28" i="3"/>
  <c r="S28" i="3"/>
  <c r="P28" i="3"/>
  <c r="O28" i="3"/>
  <c r="N28" i="3"/>
  <c r="R28" i="3" s="1"/>
  <c r="S27" i="3"/>
  <c r="P27" i="3"/>
  <c r="T27" i="3" s="1"/>
  <c r="O27" i="3"/>
  <c r="N27" i="3"/>
  <c r="T26" i="3"/>
  <c r="S26" i="3"/>
  <c r="P26" i="3"/>
  <c r="O26" i="3"/>
  <c r="N26" i="3"/>
  <c r="R26" i="3" s="1"/>
  <c r="S25" i="3"/>
  <c r="P25" i="3"/>
  <c r="T25" i="3" s="1"/>
  <c r="O25" i="3"/>
  <c r="N25" i="3"/>
  <c r="T24" i="3"/>
  <c r="S24" i="3"/>
  <c r="P24" i="3"/>
  <c r="O24" i="3"/>
  <c r="N24" i="3"/>
  <c r="R24" i="3" s="1"/>
  <c r="S23" i="3"/>
  <c r="P23" i="3"/>
  <c r="T23" i="3" s="1"/>
  <c r="O23" i="3"/>
  <c r="N23" i="3"/>
  <c r="T22" i="3"/>
  <c r="S22" i="3"/>
  <c r="P22" i="3"/>
  <c r="O22" i="3"/>
  <c r="N22" i="3"/>
  <c r="R22" i="3" s="1"/>
  <c r="S21" i="3"/>
  <c r="P21" i="3"/>
  <c r="T21" i="3" s="1"/>
  <c r="O21" i="3"/>
  <c r="N21" i="3"/>
  <c r="T20" i="3"/>
  <c r="S20" i="3"/>
  <c r="P20" i="3"/>
  <c r="O20" i="3"/>
  <c r="N20" i="3"/>
  <c r="R20" i="3" s="1"/>
  <c r="S19" i="3"/>
  <c r="P19" i="3"/>
  <c r="T19" i="3" s="1"/>
  <c r="O19" i="3"/>
  <c r="N19" i="3"/>
  <c r="T18" i="3"/>
  <c r="S18" i="3"/>
  <c r="P18" i="3"/>
  <c r="O18" i="3"/>
  <c r="N18" i="3"/>
  <c r="R18" i="3" s="1"/>
  <c r="S17" i="3"/>
  <c r="P17" i="3"/>
  <c r="T17" i="3" s="1"/>
  <c r="O17" i="3"/>
  <c r="N17" i="3"/>
  <c r="T16" i="3"/>
  <c r="S16" i="3"/>
  <c r="P16" i="3"/>
  <c r="O16" i="3"/>
  <c r="N16" i="3"/>
  <c r="R16" i="3" s="1"/>
  <c r="S15" i="3"/>
  <c r="P15" i="3"/>
  <c r="T15" i="3" s="1"/>
  <c r="O15" i="3"/>
  <c r="N15" i="3"/>
  <c r="T14" i="3"/>
  <c r="S14" i="3"/>
  <c r="P14" i="3"/>
  <c r="O14" i="3"/>
  <c r="N14" i="3"/>
  <c r="R14" i="3" s="1"/>
  <c r="S13" i="3"/>
  <c r="P13" i="3"/>
  <c r="T13" i="3" s="1"/>
  <c r="O13" i="3"/>
  <c r="N13" i="3"/>
  <c r="T12" i="3"/>
  <c r="S12" i="3"/>
  <c r="P12" i="3"/>
  <c r="O12" i="3"/>
  <c r="N12" i="3"/>
  <c r="R12" i="3" s="1"/>
  <c r="S11" i="3"/>
  <c r="P11" i="3"/>
  <c r="T11" i="3" s="1"/>
  <c r="O11" i="3"/>
  <c r="N11" i="3"/>
  <c r="T10" i="3"/>
  <c r="S10" i="3"/>
  <c r="P10" i="3"/>
  <c r="O10" i="3"/>
  <c r="N10" i="3"/>
  <c r="R10" i="3" s="1"/>
  <c r="S9" i="3"/>
  <c r="P9" i="3"/>
  <c r="T9" i="3" s="1"/>
  <c r="O9" i="3"/>
  <c r="N9" i="3"/>
  <c r="T8" i="3"/>
  <c r="S8" i="3"/>
  <c r="P8" i="3"/>
  <c r="O8" i="3"/>
  <c r="N8" i="3"/>
  <c r="R8" i="3" s="1"/>
  <c r="S7" i="3"/>
  <c r="P7" i="3"/>
  <c r="T7" i="3" s="1"/>
  <c r="O7" i="3"/>
  <c r="N7" i="3"/>
  <c r="T6" i="3"/>
  <c r="S6" i="3"/>
  <c r="P6" i="3"/>
  <c r="O6" i="3"/>
  <c r="N6" i="3"/>
  <c r="R6" i="3" s="1"/>
  <c r="S5" i="3"/>
  <c r="P5" i="3"/>
  <c r="T5" i="3" s="1"/>
  <c r="O5" i="3"/>
  <c r="N5" i="3"/>
  <c r="T4" i="3"/>
  <c r="S4" i="3"/>
  <c r="P4" i="3"/>
  <c r="O4" i="3"/>
  <c r="N4" i="3"/>
  <c r="R4" i="3" s="1"/>
  <c r="S3" i="3"/>
  <c r="P3" i="3"/>
  <c r="T3" i="3" s="1"/>
  <c r="O3" i="3"/>
  <c r="N3" i="3"/>
  <c r="T3" i="1"/>
  <c r="S3" i="1"/>
  <c r="R18" i="13" l="1"/>
  <c r="R22" i="13"/>
  <c r="S26" i="13"/>
  <c r="S22" i="13"/>
  <c r="T7" i="13"/>
  <c r="R6" i="13"/>
  <c r="R14" i="13"/>
  <c r="T20" i="13"/>
  <c r="S14" i="13"/>
  <c r="T18" i="13"/>
  <c r="R24" i="13"/>
  <c r="T14" i="13"/>
  <c r="R4" i="13"/>
  <c r="S18" i="13"/>
  <c r="R16" i="13"/>
  <c r="T11" i="13"/>
  <c r="S10" i="13"/>
  <c r="S6" i="13"/>
  <c r="R8" i="13"/>
  <c r="T6" i="13"/>
  <c r="T10" i="13"/>
  <c r="R20" i="13"/>
  <c r="T26" i="13"/>
  <c r="T25" i="13"/>
  <c r="S24" i="13"/>
  <c r="T21" i="13"/>
  <c r="S20" i="13"/>
  <c r="T17" i="13"/>
  <c r="S16" i="13"/>
  <c r="T13" i="13"/>
  <c r="S12" i="13"/>
  <c r="R12" i="13"/>
  <c r="S8" i="13"/>
  <c r="T5" i="13"/>
  <c r="S4" i="13"/>
  <c r="T23" i="13"/>
  <c r="T15" i="13"/>
  <c r="T24" i="13"/>
  <c r="T19" i="13"/>
  <c r="T16" i="13"/>
  <c r="T12" i="13"/>
  <c r="T9" i="13"/>
  <c r="T8" i="13"/>
  <c r="T4" i="13"/>
  <c r="T3" i="13"/>
  <c r="S23" i="13"/>
  <c r="R23" i="13"/>
  <c r="R21" i="13"/>
  <c r="R3" i="13"/>
  <c r="S21" i="13"/>
  <c r="R5" i="13"/>
  <c r="R19" i="13"/>
  <c r="S19" i="13"/>
  <c r="R15" i="13"/>
  <c r="S15" i="13"/>
  <c r="R11" i="13"/>
  <c r="S11" i="13"/>
  <c r="R7" i="13"/>
  <c r="R25" i="13"/>
  <c r="S25" i="13"/>
  <c r="S7" i="13"/>
  <c r="S5" i="13"/>
  <c r="S3" i="13"/>
  <c r="R17" i="13"/>
  <c r="S17" i="13"/>
  <c r="R13" i="13"/>
  <c r="S13" i="13"/>
  <c r="R9" i="13"/>
  <c r="S9" i="13"/>
  <c r="R10" i="12"/>
  <c r="R4" i="12"/>
  <c r="R26" i="12"/>
  <c r="R14" i="12"/>
  <c r="S10" i="12"/>
  <c r="S24" i="12"/>
  <c r="S18" i="12"/>
  <c r="S6" i="12"/>
  <c r="T4" i="12"/>
  <c r="R16" i="12"/>
  <c r="T12" i="12"/>
  <c r="R6" i="12"/>
  <c r="S26" i="12"/>
  <c r="T24" i="12"/>
  <c r="R22" i="12"/>
  <c r="S20" i="12"/>
  <c r="T16" i="12"/>
  <c r="S12" i="12"/>
  <c r="S8" i="12"/>
  <c r="T25" i="12"/>
  <c r="S22" i="12"/>
  <c r="R20" i="12"/>
  <c r="S16" i="12"/>
  <c r="S14" i="12"/>
  <c r="T8" i="12"/>
  <c r="S4" i="12"/>
  <c r="T18" i="12"/>
  <c r="R12" i="12"/>
  <c r="T20" i="12"/>
  <c r="T26" i="12"/>
  <c r="T23" i="12"/>
  <c r="T15" i="12"/>
  <c r="T11" i="12"/>
  <c r="T10" i="12"/>
  <c r="T7" i="12"/>
  <c r="T5" i="12"/>
  <c r="T21" i="12"/>
  <c r="T17" i="12"/>
  <c r="T14" i="12"/>
  <c r="R24" i="12"/>
  <c r="R18" i="12"/>
  <c r="T9" i="12"/>
  <c r="R8" i="12"/>
  <c r="T19" i="12"/>
  <c r="T13" i="12"/>
  <c r="T3" i="12"/>
  <c r="T22" i="12"/>
  <c r="T6" i="12"/>
  <c r="S3" i="12"/>
  <c r="R21" i="12"/>
  <c r="R15" i="12"/>
  <c r="R25" i="12"/>
  <c r="S25" i="12"/>
  <c r="R23" i="12"/>
  <c r="S23" i="12"/>
  <c r="S21" i="12"/>
  <c r="R19" i="12"/>
  <c r="S19" i="12"/>
  <c r="R17" i="12"/>
  <c r="S17" i="12"/>
  <c r="S15" i="12"/>
  <c r="R13" i="12"/>
  <c r="S13" i="12"/>
  <c r="R11" i="12"/>
  <c r="S11" i="12"/>
  <c r="R9" i="12"/>
  <c r="S9" i="12"/>
  <c r="R7" i="12"/>
  <c r="S7" i="12"/>
  <c r="R5" i="12"/>
  <c r="S5" i="12"/>
  <c r="R3" i="12"/>
  <c r="R32" i="11"/>
  <c r="S32" i="11"/>
  <c r="T32" i="11"/>
  <c r="T27" i="11"/>
  <c r="S28" i="11"/>
  <c r="T28" i="11"/>
  <c r="R29" i="11"/>
  <c r="R28" i="11"/>
  <c r="S29" i="11"/>
  <c r="T29" i="11"/>
  <c r="R31" i="11"/>
  <c r="R30" i="11"/>
  <c r="S27" i="11"/>
  <c r="S31" i="11"/>
  <c r="R27" i="11"/>
  <c r="R20" i="11"/>
  <c r="R24" i="11"/>
  <c r="T15" i="11"/>
  <c r="S22" i="11"/>
  <c r="T22" i="11"/>
  <c r="S14" i="11"/>
  <c r="T14" i="11"/>
  <c r="R4" i="11"/>
  <c r="T23" i="11"/>
  <c r="T11" i="11"/>
  <c r="R10" i="11"/>
  <c r="T6" i="11"/>
  <c r="S26" i="11"/>
  <c r="T19" i="11"/>
  <c r="R18" i="11"/>
  <c r="S16" i="11"/>
  <c r="T16" i="11"/>
  <c r="R14" i="11"/>
  <c r="S12" i="11"/>
  <c r="S10" i="11"/>
  <c r="T10" i="11"/>
  <c r="S8" i="11"/>
  <c r="T8" i="11"/>
  <c r="R26" i="11"/>
  <c r="S24" i="11"/>
  <c r="T24" i="11"/>
  <c r="R22" i="11"/>
  <c r="S20" i="11"/>
  <c r="T20" i="11"/>
  <c r="S18" i="11"/>
  <c r="R16" i="11"/>
  <c r="R8" i="11"/>
  <c r="R6" i="11"/>
  <c r="S6" i="11"/>
  <c r="S4" i="11"/>
  <c r="T4" i="11"/>
  <c r="T21" i="11"/>
  <c r="T25" i="11"/>
  <c r="T9" i="11"/>
  <c r="T12" i="11"/>
  <c r="T7" i="11"/>
  <c r="T3" i="11"/>
  <c r="T18" i="11"/>
  <c r="T5" i="11"/>
  <c r="T26" i="11"/>
  <c r="T17" i="11"/>
  <c r="T13" i="11"/>
  <c r="R12" i="11"/>
  <c r="R23" i="11"/>
  <c r="S25" i="11"/>
  <c r="S23" i="11"/>
  <c r="R21" i="11"/>
  <c r="S21" i="11"/>
  <c r="R19" i="11"/>
  <c r="R17" i="11"/>
  <c r="S17" i="11"/>
  <c r="R15" i="11"/>
  <c r="S15" i="11"/>
  <c r="R13" i="11"/>
  <c r="S13" i="11"/>
  <c r="R9" i="11"/>
  <c r="S9" i="11"/>
  <c r="R7" i="11"/>
  <c r="S7" i="11"/>
  <c r="R5" i="11"/>
  <c r="S5" i="11"/>
  <c r="R3" i="11"/>
  <c r="S3" i="11"/>
  <c r="R25" i="11"/>
  <c r="S19" i="11"/>
  <c r="R11" i="11"/>
  <c r="S11" i="11"/>
  <c r="T27" i="10"/>
  <c r="R4" i="10"/>
  <c r="R24" i="10"/>
  <c r="R16" i="10"/>
  <c r="S26" i="10"/>
  <c r="T26" i="10"/>
  <c r="R20" i="10"/>
  <c r="S10" i="10"/>
  <c r="T10" i="10"/>
  <c r="T23" i="10"/>
  <c r="S14" i="10"/>
  <c r="T14" i="10"/>
  <c r="R12" i="10"/>
  <c r="R8" i="10"/>
  <c r="S22" i="10"/>
  <c r="T22" i="10"/>
  <c r="T11" i="10"/>
  <c r="T7" i="10"/>
  <c r="T19" i="10"/>
  <c r="S18" i="10"/>
  <c r="T15" i="10"/>
  <c r="R6" i="10"/>
  <c r="S4" i="10"/>
  <c r="R26" i="10"/>
  <c r="S24" i="10"/>
  <c r="R22" i="10"/>
  <c r="S20" i="10"/>
  <c r="R18" i="10"/>
  <c r="S16" i="10"/>
  <c r="R14" i="10"/>
  <c r="S12" i="10"/>
  <c r="R10" i="10"/>
  <c r="T9" i="10"/>
  <c r="S8" i="10"/>
  <c r="S6" i="10"/>
  <c r="T6" i="10"/>
  <c r="T3" i="10"/>
  <c r="T18" i="10"/>
  <c r="T25" i="10"/>
  <c r="T24" i="10"/>
  <c r="T20" i="10"/>
  <c r="T21" i="10"/>
  <c r="T13" i="10"/>
  <c r="T12" i="10"/>
  <c r="T17" i="10"/>
  <c r="T16" i="10"/>
  <c r="T8" i="10"/>
  <c r="T5" i="10"/>
  <c r="T4" i="10"/>
  <c r="R19" i="10"/>
  <c r="R17" i="10"/>
  <c r="S17" i="10"/>
  <c r="S13" i="10"/>
  <c r="R13" i="10"/>
  <c r="R7" i="10"/>
  <c r="S7" i="10"/>
  <c r="R25" i="10"/>
  <c r="S25" i="10"/>
  <c r="S19" i="10"/>
  <c r="R11" i="10"/>
  <c r="S11" i="10"/>
  <c r="R23" i="10"/>
  <c r="S23" i="10"/>
  <c r="R21" i="10"/>
  <c r="S21" i="10"/>
  <c r="R15" i="10"/>
  <c r="S15" i="10"/>
  <c r="R9" i="10"/>
  <c r="S9" i="10"/>
  <c r="R5" i="10"/>
  <c r="S5" i="10"/>
  <c r="R3" i="10"/>
  <c r="S3" i="10"/>
  <c r="R27" i="9"/>
  <c r="R31" i="9"/>
  <c r="S30" i="9"/>
  <c r="T29" i="9"/>
  <c r="R32" i="9"/>
  <c r="S29" i="9"/>
  <c r="S27" i="9"/>
  <c r="S31" i="9"/>
  <c r="T27" i="9"/>
  <c r="T31" i="9"/>
  <c r="R29" i="9"/>
  <c r="S10" i="9"/>
  <c r="T10" i="9"/>
  <c r="R12" i="9"/>
  <c r="T11" i="9"/>
  <c r="S18" i="9"/>
  <c r="R8" i="9"/>
  <c r="T7" i="9"/>
  <c r="T26" i="9"/>
  <c r="R6" i="9"/>
  <c r="T3" i="9"/>
  <c r="S26" i="9"/>
  <c r="T23" i="9"/>
  <c r="S22" i="9"/>
  <c r="R20" i="9"/>
  <c r="R16" i="9"/>
  <c r="S14" i="9"/>
  <c r="T14" i="9"/>
  <c r="S12" i="9"/>
  <c r="R10" i="9"/>
  <c r="S8" i="9"/>
  <c r="T8" i="9"/>
  <c r="S6" i="9"/>
  <c r="T6" i="9"/>
  <c r="S4" i="9"/>
  <c r="T4" i="9"/>
  <c r="R26" i="9"/>
  <c r="S24" i="9"/>
  <c r="T24" i="9"/>
  <c r="R22" i="9"/>
  <c r="S20" i="9"/>
  <c r="R18" i="9"/>
  <c r="S16" i="9"/>
  <c r="T15" i="9"/>
  <c r="R4" i="9"/>
  <c r="T19" i="9"/>
  <c r="T18" i="9"/>
  <c r="T25" i="9"/>
  <c r="T21" i="9"/>
  <c r="T20" i="9"/>
  <c r="T17" i="9"/>
  <c r="T16" i="9"/>
  <c r="R14" i="9"/>
  <c r="R24" i="9"/>
  <c r="T22" i="9"/>
  <c r="T13" i="9"/>
  <c r="T12" i="9"/>
  <c r="T9" i="9"/>
  <c r="T5" i="9"/>
  <c r="S21" i="9"/>
  <c r="S23" i="9"/>
  <c r="S19" i="9"/>
  <c r="S9" i="9"/>
  <c r="S17" i="9"/>
  <c r="S11" i="9"/>
  <c r="S7" i="9"/>
  <c r="S5" i="9"/>
  <c r="S3" i="9"/>
  <c r="R3" i="9"/>
  <c r="R25" i="9"/>
  <c r="S25" i="9"/>
  <c r="R23" i="9"/>
  <c r="R21" i="9"/>
  <c r="R19" i="9"/>
  <c r="R17" i="9"/>
  <c r="R15" i="9"/>
  <c r="S15" i="9"/>
  <c r="R13" i="9"/>
  <c r="S13" i="9"/>
  <c r="R11" i="9"/>
  <c r="R9" i="9"/>
  <c r="R7" i="9"/>
  <c r="R5" i="9"/>
  <c r="R8" i="5"/>
  <c r="S26" i="5"/>
  <c r="S18" i="5"/>
  <c r="T18" i="5"/>
  <c r="T26" i="5"/>
  <c r="R16" i="5"/>
  <c r="T14" i="5"/>
  <c r="R20" i="5"/>
  <c r="T10" i="5"/>
  <c r="R12" i="5"/>
  <c r="S6" i="5"/>
  <c r="T6" i="5"/>
  <c r="S24" i="5"/>
  <c r="T24" i="5"/>
  <c r="S22" i="5"/>
  <c r="T22" i="5"/>
  <c r="S14" i="5"/>
  <c r="R4" i="5"/>
  <c r="T5" i="5"/>
  <c r="S10" i="5"/>
  <c r="R26" i="5"/>
  <c r="R24" i="5"/>
  <c r="R22" i="5"/>
  <c r="T21" i="5"/>
  <c r="S20" i="5"/>
  <c r="T20" i="5"/>
  <c r="R18" i="5"/>
  <c r="T17" i="5"/>
  <c r="S16" i="5"/>
  <c r="T16" i="5"/>
  <c r="R14" i="5"/>
  <c r="T13" i="5"/>
  <c r="S12" i="5"/>
  <c r="T12" i="5"/>
  <c r="R10" i="5"/>
  <c r="T9" i="5"/>
  <c r="S8" i="5"/>
  <c r="T8" i="5"/>
  <c r="R6" i="5"/>
  <c r="S4" i="5"/>
  <c r="T4" i="5"/>
  <c r="T23" i="5"/>
  <c r="T15" i="5"/>
  <c r="T11" i="5"/>
  <c r="T19" i="5"/>
  <c r="T25" i="5"/>
  <c r="T7" i="5"/>
  <c r="T3" i="5"/>
  <c r="S11" i="5"/>
  <c r="S7" i="5"/>
  <c r="S13" i="5"/>
  <c r="S25" i="5"/>
  <c r="S23" i="5"/>
  <c r="S17" i="5"/>
  <c r="S19" i="5"/>
  <c r="R27" i="5"/>
  <c r="S27" i="5"/>
  <c r="R25" i="5"/>
  <c r="R23" i="5"/>
  <c r="R21" i="5"/>
  <c r="S21" i="5"/>
  <c r="R19" i="5"/>
  <c r="R17" i="5"/>
  <c r="R15" i="5"/>
  <c r="S15" i="5"/>
  <c r="R13" i="5"/>
  <c r="R11" i="5"/>
  <c r="R9" i="5"/>
  <c r="S9" i="5"/>
  <c r="R7" i="5"/>
  <c r="R5" i="5"/>
  <c r="S5" i="5"/>
  <c r="R3" i="5"/>
  <c r="S3" i="5"/>
  <c r="T5" i="4"/>
  <c r="T9" i="4"/>
  <c r="T27" i="4"/>
  <c r="T29" i="4"/>
  <c r="T31" i="4"/>
  <c r="R29" i="4"/>
  <c r="R27" i="4"/>
  <c r="R31" i="4"/>
  <c r="T6" i="4"/>
  <c r="R8" i="4"/>
  <c r="T10" i="4"/>
  <c r="R12" i="4"/>
  <c r="T14" i="4"/>
  <c r="R20" i="4"/>
  <c r="R24" i="4"/>
  <c r="R28" i="4"/>
  <c r="R30" i="4"/>
  <c r="R32" i="4"/>
  <c r="S29" i="4"/>
  <c r="S27" i="4"/>
  <c r="S31" i="4"/>
  <c r="R3" i="4"/>
  <c r="R11" i="4"/>
  <c r="R23" i="4"/>
  <c r="S20" i="4"/>
  <c r="R19" i="4"/>
  <c r="S12" i="4"/>
  <c r="R7" i="4"/>
  <c r="S18" i="4"/>
  <c r="R15" i="4"/>
  <c r="S4" i="4"/>
  <c r="S26" i="4"/>
  <c r="T25" i="4"/>
  <c r="T21" i="4"/>
  <c r="R16" i="4"/>
  <c r="T26" i="4"/>
  <c r="R26" i="4"/>
  <c r="R25" i="4"/>
  <c r="S25" i="4"/>
  <c r="T22" i="4"/>
  <c r="S22" i="4"/>
  <c r="R21" i="4"/>
  <c r="T18" i="4"/>
  <c r="R17" i="4"/>
  <c r="R4" i="4"/>
  <c r="T3" i="4"/>
  <c r="S14" i="4"/>
  <c r="R13" i="4"/>
  <c r="S10" i="4"/>
  <c r="R9" i="4"/>
  <c r="R6" i="4"/>
  <c r="S6" i="4"/>
  <c r="R5" i="4"/>
  <c r="R14" i="4"/>
  <c r="T19" i="4"/>
  <c r="T11" i="4"/>
  <c r="R22" i="4"/>
  <c r="T13" i="4"/>
  <c r="T17" i="4"/>
  <c r="S8" i="4"/>
  <c r="S16" i="4"/>
  <c r="S24" i="4"/>
  <c r="T8" i="4"/>
  <c r="T16" i="4"/>
  <c r="T4" i="4"/>
  <c r="T12" i="4"/>
  <c r="T20" i="4"/>
  <c r="T24" i="4"/>
  <c r="T7" i="4"/>
  <c r="R10" i="4"/>
  <c r="T15" i="4"/>
  <c r="R18" i="4"/>
  <c r="T23" i="4"/>
  <c r="S5" i="4"/>
  <c r="S9" i="4"/>
  <c r="S13" i="4"/>
  <c r="S17" i="4"/>
  <c r="S21" i="4"/>
  <c r="S3" i="4"/>
  <c r="S7" i="4"/>
  <c r="S11" i="4"/>
  <c r="S15" i="4"/>
  <c r="S19" i="4"/>
  <c r="S23" i="4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R3" i="1" l="1"/>
  <c r="D7" i="15"/>
  <c r="D11" i="15"/>
  <c r="D15" i="15"/>
  <c r="D19" i="15"/>
  <c r="D23" i="15"/>
  <c r="D27" i="15"/>
  <c r="D31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L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K4" i="15"/>
  <c r="K5" i="15"/>
  <c r="K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J4" i="15"/>
  <c r="J5" i="15"/>
  <c r="J6" i="15"/>
  <c r="J7" i="15"/>
  <c r="J8" i="15"/>
  <c r="J9" i="15"/>
  <c r="J10" i="15"/>
  <c r="J11" i="15"/>
  <c r="J12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I4" i="15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E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D4" i="15"/>
  <c r="D5" i="15"/>
  <c r="D6" i="15"/>
  <c r="D8" i="15"/>
  <c r="D9" i="15"/>
  <c r="D10" i="15"/>
  <c r="D12" i="15"/>
  <c r="D13" i="15"/>
  <c r="D14" i="15"/>
  <c r="D16" i="15"/>
  <c r="D17" i="15"/>
  <c r="D18" i="15"/>
  <c r="D20" i="15"/>
  <c r="D21" i="15"/>
  <c r="D22" i="15"/>
  <c r="D24" i="15"/>
  <c r="D25" i="15"/>
  <c r="D26" i="15"/>
  <c r="D28" i="15"/>
  <c r="D29" i="15"/>
  <c r="D30" i="15"/>
  <c r="D32" i="15"/>
  <c r="C4" i="15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" i="15"/>
  <c r="D3" i="15"/>
  <c r="E3" i="15"/>
  <c r="F3" i="15"/>
  <c r="G3" i="15"/>
  <c r="H3" i="15"/>
  <c r="I3" i="15"/>
  <c r="J3" i="15"/>
  <c r="K3" i="15"/>
  <c r="L3" i="15"/>
  <c r="M3" i="15"/>
  <c r="B4" i="15"/>
  <c r="B5" i="15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" i="15"/>
  <c r="P3" i="15" l="1"/>
  <c r="P30" i="15"/>
  <c r="P26" i="15"/>
  <c r="P22" i="15"/>
  <c r="P18" i="15"/>
  <c r="P14" i="15"/>
  <c r="P10" i="15"/>
  <c r="P6" i="15"/>
  <c r="P29" i="15"/>
  <c r="P21" i="15"/>
  <c r="P13" i="15"/>
  <c r="P5" i="15"/>
  <c r="O32" i="15"/>
  <c r="O28" i="15"/>
  <c r="O24" i="15"/>
  <c r="O16" i="15"/>
  <c r="O12" i="15"/>
  <c r="O8" i="15"/>
  <c r="O4" i="15"/>
  <c r="P32" i="15"/>
  <c r="P28" i="15"/>
  <c r="P24" i="15"/>
  <c r="P16" i="15"/>
  <c r="P12" i="15"/>
  <c r="P8" i="15"/>
  <c r="N27" i="15"/>
  <c r="N19" i="15"/>
  <c r="N11" i="15"/>
  <c r="O20" i="15"/>
  <c r="P20" i="15"/>
  <c r="P4" i="15"/>
  <c r="N31" i="15"/>
  <c r="N23" i="15"/>
  <c r="N15" i="15"/>
  <c r="N7" i="15"/>
  <c r="P25" i="15"/>
  <c r="P17" i="15"/>
  <c r="P9" i="15"/>
  <c r="O27" i="15"/>
  <c r="O11" i="15"/>
  <c r="O23" i="15"/>
  <c r="O7" i="15"/>
  <c r="P27" i="15"/>
  <c r="P19" i="15"/>
  <c r="P11" i="15"/>
  <c r="O19" i="15"/>
  <c r="O31" i="15"/>
  <c r="O15" i="15"/>
  <c r="P31" i="15"/>
  <c r="P23" i="15"/>
  <c r="P15" i="15"/>
  <c r="P7" i="15"/>
  <c r="N30" i="15"/>
  <c r="N26" i="15"/>
  <c r="N22" i="15"/>
  <c r="N18" i="15"/>
  <c r="N14" i="15"/>
  <c r="N10" i="15"/>
  <c r="N6" i="15"/>
  <c r="N29" i="15"/>
  <c r="N25" i="15"/>
  <c r="N21" i="15"/>
  <c r="N17" i="15"/>
  <c r="N13" i="15"/>
  <c r="N9" i="15"/>
  <c r="N5" i="15"/>
  <c r="O30" i="15"/>
  <c r="O26" i="15"/>
  <c r="O22" i="15"/>
  <c r="O18" i="15"/>
  <c r="O14" i="15"/>
  <c r="O10" i="15"/>
  <c r="O6" i="15"/>
  <c r="N32" i="15"/>
  <c r="N28" i="15"/>
  <c r="N24" i="15"/>
  <c r="N20" i="15"/>
  <c r="N16" i="15"/>
  <c r="N12" i="15"/>
  <c r="N8" i="15"/>
  <c r="N4" i="15"/>
  <c r="O29" i="15"/>
  <c r="O25" i="15"/>
  <c r="O21" i="15"/>
  <c r="O17" i="15"/>
  <c r="O13" i="15"/>
  <c r="O9" i="15"/>
  <c r="O5" i="15"/>
  <c r="P1022" i="1"/>
  <c r="O1022" i="1"/>
  <c r="N1022" i="1"/>
  <c r="P1021" i="1"/>
  <c r="O1021" i="1"/>
  <c r="N1021" i="1"/>
  <c r="P1020" i="1"/>
  <c r="O1020" i="1"/>
  <c r="N1020" i="1"/>
  <c r="P1019" i="1"/>
  <c r="O1019" i="1"/>
  <c r="N1019" i="1"/>
  <c r="P1018" i="1"/>
  <c r="O1018" i="1"/>
  <c r="N1018" i="1"/>
  <c r="P1017" i="1"/>
  <c r="O1017" i="1"/>
  <c r="N1017" i="1"/>
  <c r="P1016" i="1"/>
  <c r="O1016" i="1"/>
  <c r="N1016" i="1"/>
  <c r="P1015" i="1"/>
  <c r="O1015" i="1"/>
  <c r="N1015" i="1"/>
  <c r="P1014" i="1"/>
  <c r="O1014" i="1"/>
  <c r="N1014" i="1"/>
  <c r="P1013" i="1"/>
  <c r="O1013" i="1"/>
  <c r="N1013" i="1"/>
  <c r="P1012" i="1"/>
  <c r="O1012" i="1"/>
  <c r="N1012" i="1"/>
  <c r="P1011" i="1"/>
  <c r="O1011" i="1"/>
  <c r="N1011" i="1"/>
  <c r="P1010" i="1"/>
  <c r="O1010" i="1"/>
  <c r="N1010" i="1"/>
  <c r="P1009" i="1"/>
  <c r="O1009" i="1"/>
  <c r="N1009" i="1"/>
  <c r="P1008" i="1"/>
  <c r="O1008" i="1"/>
  <c r="N1008" i="1"/>
  <c r="P1007" i="1"/>
  <c r="O1007" i="1"/>
  <c r="N1007" i="1"/>
  <c r="P1006" i="1"/>
  <c r="O1006" i="1"/>
  <c r="N1006" i="1"/>
  <c r="P1005" i="1"/>
  <c r="O1005" i="1"/>
  <c r="N1005" i="1"/>
  <c r="P1004" i="1"/>
  <c r="O1004" i="1"/>
  <c r="N1004" i="1"/>
  <c r="P1003" i="1"/>
  <c r="O1003" i="1"/>
  <c r="N1003" i="1"/>
  <c r="P1002" i="1"/>
  <c r="O1002" i="1"/>
  <c r="N1002" i="1"/>
  <c r="P1001" i="1"/>
  <c r="O1001" i="1"/>
  <c r="N1001" i="1"/>
  <c r="P1000" i="1"/>
  <c r="O1000" i="1"/>
  <c r="N1000" i="1"/>
  <c r="P999" i="1"/>
  <c r="O999" i="1"/>
  <c r="N999" i="1"/>
  <c r="P998" i="1"/>
  <c r="O998" i="1"/>
  <c r="N998" i="1"/>
  <c r="P997" i="1"/>
  <c r="O997" i="1"/>
  <c r="N997" i="1"/>
  <c r="P996" i="1"/>
  <c r="O996" i="1"/>
  <c r="N996" i="1"/>
  <c r="P995" i="1"/>
  <c r="O995" i="1"/>
  <c r="N995" i="1"/>
  <c r="P994" i="1"/>
  <c r="O994" i="1"/>
  <c r="N994" i="1"/>
  <c r="P993" i="1"/>
  <c r="O993" i="1"/>
  <c r="N993" i="1"/>
  <c r="P989" i="1"/>
  <c r="O989" i="1"/>
  <c r="N989" i="1"/>
  <c r="P988" i="1"/>
  <c r="O988" i="1"/>
  <c r="N988" i="1"/>
  <c r="P987" i="1"/>
  <c r="O987" i="1"/>
  <c r="N987" i="1"/>
  <c r="P986" i="1"/>
  <c r="O986" i="1"/>
  <c r="N986" i="1"/>
  <c r="P985" i="1"/>
  <c r="O985" i="1"/>
  <c r="N985" i="1"/>
  <c r="P984" i="1"/>
  <c r="O984" i="1"/>
  <c r="N984" i="1"/>
  <c r="P983" i="1"/>
  <c r="O983" i="1"/>
  <c r="N983" i="1"/>
  <c r="P982" i="1"/>
  <c r="O982" i="1"/>
  <c r="N982" i="1"/>
  <c r="P981" i="1"/>
  <c r="O981" i="1"/>
  <c r="N981" i="1"/>
  <c r="P980" i="1"/>
  <c r="O980" i="1"/>
  <c r="N980" i="1"/>
  <c r="P979" i="1"/>
  <c r="O979" i="1"/>
  <c r="N979" i="1"/>
  <c r="P978" i="1"/>
  <c r="O978" i="1"/>
  <c r="N978" i="1"/>
  <c r="P977" i="1"/>
  <c r="O977" i="1"/>
  <c r="N977" i="1"/>
  <c r="P976" i="1"/>
  <c r="O976" i="1"/>
  <c r="N976" i="1"/>
  <c r="P975" i="1"/>
  <c r="O975" i="1"/>
  <c r="N975" i="1"/>
  <c r="P974" i="1"/>
  <c r="O974" i="1"/>
  <c r="N974" i="1"/>
  <c r="P973" i="1"/>
  <c r="O973" i="1"/>
  <c r="N973" i="1"/>
  <c r="P972" i="1"/>
  <c r="O972" i="1"/>
  <c r="N972" i="1"/>
  <c r="P971" i="1"/>
  <c r="O971" i="1"/>
  <c r="N971" i="1"/>
  <c r="P970" i="1"/>
  <c r="O970" i="1"/>
  <c r="N970" i="1"/>
  <c r="P969" i="1"/>
  <c r="O969" i="1"/>
  <c r="N969" i="1"/>
  <c r="P968" i="1"/>
  <c r="O968" i="1"/>
  <c r="N968" i="1"/>
  <c r="P967" i="1"/>
  <c r="O967" i="1"/>
  <c r="N967" i="1"/>
  <c r="P966" i="1"/>
  <c r="O966" i="1"/>
  <c r="N966" i="1"/>
  <c r="P965" i="1"/>
  <c r="O965" i="1"/>
  <c r="N965" i="1"/>
  <c r="P964" i="1"/>
  <c r="O964" i="1"/>
  <c r="N964" i="1"/>
  <c r="P963" i="1"/>
  <c r="O963" i="1"/>
  <c r="N963" i="1"/>
  <c r="P962" i="1"/>
  <c r="O962" i="1"/>
  <c r="N962" i="1"/>
  <c r="P961" i="1"/>
  <c r="O961" i="1"/>
  <c r="N961" i="1"/>
  <c r="P960" i="1"/>
  <c r="O960" i="1"/>
  <c r="N960" i="1"/>
  <c r="P956" i="1"/>
  <c r="O956" i="1"/>
  <c r="N956" i="1"/>
  <c r="P955" i="1"/>
  <c r="O955" i="1"/>
  <c r="N955" i="1"/>
  <c r="P954" i="1"/>
  <c r="O954" i="1"/>
  <c r="N954" i="1"/>
  <c r="P953" i="1"/>
  <c r="O953" i="1"/>
  <c r="N953" i="1"/>
  <c r="P952" i="1"/>
  <c r="O952" i="1"/>
  <c r="N952" i="1"/>
  <c r="P951" i="1"/>
  <c r="O951" i="1"/>
  <c r="N951" i="1"/>
  <c r="P950" i="1"/>
  <c r="O950" i="1"/>
  <c r="N950" i="1"/>
  <c r="P949" i="1"/>
  <c r="O949" i="1"/>
  <c r="N949" i="1"/>
  <c r="P948" i="1"/>
  <c r="O948" i="1"/>
  <c r="N948" i="1"/>
  <c r="P947" i="1"/>
  <c r="O947" i="1"/>
  <c r="N947" i="1"/>
  <c r="P946" i="1"/>
  <c r="O946" i="1"/>
  <c r="N946" i="1"/>
  <c r="P945" i="1"/>
  <c r="O945" i="1"/>
  <c r="N945" i="1"/>
  <c r="P944" i="1"/>
  <c r="O944" i="1"/>
  <c r="N944" i="1"/>
  <c r="P943" i="1"/>
  <c r="O943" i="1"/>
  <c r="N943" i="1"/>
  <c r="P942" i="1"/>
  <c r="O942" i="1"/>
  <c r="N942" i="1"/>
  <c r="P941" i="1"/>
  <c r="O941" i="1"/>
  <c r="N941" i="1"/>
  <c r="P940" i="1"/>
  <c r="O940" i="1"/>
  <c r="N940" i="1"/>
  <c r="P939" i="1"/>
  <c r="O939" i="1"/>
  <c r="N939" i="1"/>
  <c r="P938" i="1"/>
  <c r="O938" i="1"/>
  <c r="N938" i="1"/>
  <c r="P937" i="1"/>
  <c r="O937" i="1"/>
  <c r="N937" i="1"/>
  <c r="P936" i="1"/>
  <c r="O936" i="1"/>
  <c r="N936" i="1"/>
  <c r="P935" i="1"/>
  <c r="O935" i="1"/>
  <c r="N935" i="1"/>
  <c r="P934" i="1"/>
  <c r="O934" i="1"/>
  <c r="N934" i="1"/>
  <c r="P933" i="1"/>
  <c r="O933" i="1"/>
  <c r="N933" i="1"/>
  <c r="P932" i="1"/>
  <c r="O932" i="1"/>
  <c r="N932" i="1"/>
  <c r="P931" i="1"/>
  <c r="O931" i="1"/>
  <c r="N931" i="1"/>
  <c r="P930" i="1"/>
  <c r="O930" i="1"/>
  <c r="N930" i="1"/>
  <c r="P929" i="1"/>
  <c r="O929" i="1"/>
  <c r="N929" i="1"/>
  <c r="P928" i="1"/>
  <c r="O928" i="1"/>
  <c r="N928" i="1"/>
  <c r="P927" i="1"/>
  <c r="O927" i="1"/>
  <c r="N927" i="1"/>
  <c r="P923" i="1"/>
  <c r="O923" i="1"/>
  <c r="N923" i="1"/>
  <c r="P922" i="1"/>
  <c r="O922" i="1"/>
  <c r="N922" i="1"/>
  <c r="P921" i="1"/>
  <c r="O921" i="1"/>
  <c r="N921" i="1"/>
  <c r="P920" i="1"/>
  <c r="O920" i="1"/>
  <c r="N920" i="1"/>
  <c r="P919" i="1"/>
  <c r="O919" i="1"/>
  <c r="N919" i="1"/>
  <c r="P918" i="1"/>
  <c r="O918" i="1"/>
  <c r="N918" i="1"/>
  <c r="P917" i="1"/>
  <c r="O917" i="1"/>
  <c r="N917" i="1"/>
  <c r="P916" i="1"/>
  <c r="O916" i="1"/>
  <c r="N916" i="1"/>
  <c r="P915" i="1"/>
  <c r="O915" i="1"/>
  <c r="N915" i="1"/>
  <c r="P914" i="1"/>
  <c r="O914" i="1"/>
  <c r="N914" i="1"/>
  <c r="P913" i="1"/>
  <c r="O913" i="1"/>
  <c r="N913" i="1"/>
  <c r="P912" i="1"/>
  <c r="O912" i="1"/>
  <c r="N912" i="1"/>
  <c r="P911" i="1"/>
  <c r="O911" i="1"/>
  <c r="N911" i="1"/>
  <c r="P910" i="1"/>
  <c r="O910" i="1"/>
  <c r="N910" i="1"/>
  <c r="P909" i="1"/>
  <c r="O909" i="1"/>
  <c r="N909" i="1"/>
  <c r="P908" i="1"/>
  <c r="O908" i="1"/>
  <c r="N908" i="1"/>
  <c r="P907" i="1"/>
  <c r="O907" i="1"/>
  <c r="N907" i="1"/>
  <c r="P906" i="1"/>
  <c r="O906" i="1"/>
  <c r="N906" i="1"/>
  <c r="P905" i="1"/>
  <c r="O905" i="1"/>
  <c r="N905" i="1"/>
  <c r="P904" i="1"/>
  <c r="O904" i="1"/>
  <c r="N904" i="1"/>
  <c r="P903" i="1"/>
  <c r="O903" i="1"/>
  <c r="N903" i="1"/>
  <c r="P902" i="1"/>
  <c r="O902" i="1"/>
  <c r="N902" i="1"/>
  <c r="P901" i="1"/>
  <c r="O901" i="1"/>
  <c r="N901" i="1"/>
  <c r="P900" i="1"/>
  <c r="O900" i="1"/>
  <c r="N900" i="1"/>
  <c r="P899" i="1"/>
  <c r="O899" i="1"/>
  <c r="N899" i="1"/>
  <c r="P898" i="1"/>
  <c r="O898" i="1"/>
  <c r="N898" i="1"/>
  <c r="P897" i="1"/>
  <c r="O897" i="1"/>
  <c r="N897" i="1"/>
  <c r="P896" i="1"/>
  <c r="O896" i="1"/>
  <c r="N896" i="1"/>
  <c r="P895" i="1"/>
  <c r="O895" i="1"/>
  <c r="N895" i="1"/>
  <c r="P894" i="1"/>
  <c r="O894" i="1"/>
  <c r="N894" i="1"/>
  <c r="P890" i="1"/>
  <c r="O890" i="1"/>
  <c r="N890" i="1"/>
  <c r="P889" i="1"/>
  <c r="O889" i="1"/>
  <c r="N889" i="1"/>
  <c r="P888" i="1"/>
  <c r="O888" i="1"/>
  <c r="N888" i="1"/>
  <c r="P887" i="1"/>
  <c r="O887" i="1"/>
  <c r="N887" i="1"/>
  <c r="P886" i="1"/>
  <c r="O886" i="1"/>
  <c r="N886" i="1"/>
  <c r="P885" i="1"/>
  <c r="O885" i="1"/>
  <c r="N885" i="1"/>
  <c r="P884" i="1"/>
  <c r="O884" i="1"/>
  <c r="N884" i="1"/>
  <c r="P883" i="1"/>
  <c r="O883" i="1"/>
  <c r="N883" i="1"/>
  <c r="P882" i="1"/>
  <c r="O882" i="1"/>
  <c r="N882" i="1"/>
  <c r="P881" i="1"/>
  <c r="O881" i="1"/>
  <c r="N881" i="1"/>
  <c r="P880" i="1"/>
  <c r="O880" i="1"/>
  <c r="N880" i="1"/>
  <c r="P879" i="1"/>
  <c r="O879" i="1"/>
  <c r="N879" i="1"/>
  <c r="P878" i="1"/>
  <c r="O878" i="1"/>
  <c r="N878" i="1"/>
  <c r="P877" i="1"/>
  <c r="O877" i="1"/>
  <c r="N877" i="1"/>
  <c r="P876" i="1"/>
  <c r="O876" i="1"/>
  <c r="N876" i="1"/>
  <c r="P875" i="1"/>
  <c r="O875" i="1"/>
  <c r="N875" i="1"/>
  <c r="P874" i="1"/>
  <c r="O874" i="1"/>
  <c r="N874" i="1"/>
  <c r="P873" i="1"/>
  <c r="O873" i="1"/>
  <c r="N873" i="1"/>
  <c r="P872" i="1"/>
  <c r="O872" i="1"/>
  <c r="N872" i="1"/>
  <c r="P871" i="1"/>
  <c r="O871" i="1"/>
  <c r="N871" i="1"/>
  <c r="P870" i="1"/>
  <c r="O870" i="1"/>
  <c r="N870" i="1"/>
  <c r="P869" i="1"/>
  <c r="O869" i="1"/>
  <c r="N869" i="1"/>
  <c r="P868" i="1"/>
  <c r="O868" i="1"/>
  <c r="N868" i="1"/>
  <c r="P867" i="1"/>
  <c r="O867" i="1"/>
  <c r="N867" i="1"/>
  <c r="P866" i="1"/>
  <c r="O866" i="1"/>
  <c r="N866" i="1"/>
  <c r="P865" i="1"/>
  <c r="O865" i="1"/>
  <c r="N865" i="1"/>
  <c r="P864" i="1"/>
  <c r="O864" i="1"/>
  <c r="N864" i="1"/>
  <c r="P863" i="1"/>
  <c r="O863" i="1"/>
  <c r="N863" i="1"/>
  <c r="P862" i="1"/>
  <c r="O862" i="1"/>
  <c r="N862" i="1"/>
  <c r="P861" i="1"/>
  <c r="O861" i="1"/>
  <c r="N861" i="1"/>
  <c r="P857" i="1"/>
  <c r="O857" i="1"/>
  <c r="N857" i="1"/>
  <c r="P856" i="1"/>
  <c r="O856" i="1"/>
  <c r="N856" i="1"/>
  <c r="P855" i="1"/>
  <c r="O855" i="1"/>
  <c r="N855" i="1"/>
  <c r="P854" i="1"/>
  <c r="O854" i="1"/>
  <c r="N854" i="1"/>
  <c r="P853" i="1"/>
  <c r="O853" i="1"/>
  <c r="N853" i="1"/>
  <c r="P852" i="1"/>
  <c r="O852" i="1"/>
  <c r="N852" i="1"/>
  <c r="P851" i="1"/>
  <c r="O851" i="1"/>
  <c r="N851" i="1"/>
  <c r="P850" i="1"/>
  <c r="O850" i="1"/>
  <c r="N850" i="1"/>
  <c r="P849" i="1"/>
  <c r="O849" i="1"/>
  <c r="N849" i="1"/>
  <c r="P848" i="1"/>
  <c r="O848" i="1"/>
  <c r="N848" i="1"/>
  <c r="P847" i="1"/>
  <c r="O847" i="1"/>
  <c r="N847" i="1"/>
  <c r="P846" i="1"/>
  <c r="O846" i="1"/>
  <c r="N846" i="1"/>
  <c r="P845" i="1"/>
  <c r="O845" i="1"/>
  <c r="N845" i="1"/>
  <c r="P844" i="1"/>
  <c r="O844" i="1"/>
  <c r="N844" i="1"/>
  <c r="P843" i="1"/>
  <c r="O843" i="1"/>
  <c r="N843" i="1"/>
  <c r="P842" i="1"/>
  <c r="O842" i="1"/>
  <c r="N842" i="1"/>
  <c r="P841" i="1"/>
  <c r="O841" i="1"/>
  <c r="N841" i="1"/>
  <c r="P840" i="1"/>
  <c r="O840" i="1"/>
  <c r="N840" i="1"/>
  <c r="P839" i="1"/>
  <c r="O839" i="1"/>
  <c r="N839" i="1"/>
  <c r="P838" i="1"/>
  <c r="O838" i="1"/>
  <c r="N838" i="1"/>
  <c r="P837" i="1"/>
  <c r="O837" i="1"/>
  <c r="N837" i="1"/>
  <c r="P836" i="1"/>
  <c r="O836" i="1"/>
  <c r="N836" i="1"/>
  <c r="P835" i="1"/>
  <c r="O835" i="1"/>
  <c r="N835" i="1"/>
  <c r="P834" i="1"/>
  <c r="O834" i="1"/>
  <c r="N834" i="1"/>
  <c r="P833" i="1"/>
  <c r="O833" i="1"/>
  <c r="N833" i="1"/>
  <c r="P832" i="1"/>
  <c r="O832" i="1"/>
  <c r="N832" i="1"/>
  <c r="P831" i="1"/>
  <c r="O831" i="1"/>
  <c r="N831" i="1"/>
  <c r="P830" i="1"/>
  <c r="O830" i="1"/>
  <c r="N830" i="1"/>
  <c r="P829" i="1"/>
  <c r="O829" i="1"/>
  <c r="N829" i="1"/>
  <c r="P828" i="1"/>
  <c r="O828" i="1"/>
  <c r="N828" i="1"/>
  <c r="P824" i="1"/>
  <c r="O824" i="1"/>
  <c r="N824" i="1"/>
  <c r="P823" i="1"/>
  <c r="O823" i="1"/>
  <c r="N823" i="1"/>
  <c r="P822" i="1"/>
  <c r="O822" i="1"/>
  <c r="N822" i="1"/>
  <c r="P821" i="1"/>
  <c r="O821" i="1"/>
  <c r="N821" i="1"/>
  <c r="P820" i="1"/>
  <c r="O820" i="1"/>
  <c r="N820" i="1"/>
  <c r="P819" i="1"/>
  <c r="O819" i="1"/>
  <c r="N819" i="1"/>
  <c r="P818" i="1"/>
  <c r="O818" i="1"/>
  <c r="N818" i="1"/>
  <c r="P817" i="1"/>
  <c r="O817" i="1"/>
  <c r="N817" i="1"/>
  <c r="P816" i="1"/>
  <c r="O816" i="1"/>
  <c r="N816" i="1"/>
  <c r="P815" i="1"/>
  <c r="O815" i="1"/>
  <c r="N815" i="1"/>
  <c r="P814" i="1"/>
  <c r="O814" i="1"/>
  <c r="N814" i="1"/>
  <c r="P813" i="1"/>
  <c r="O813" i="1"/>
  <c r="N813" i="1"/>
  <c r="P812" i="1"/>
  <c r="O812" i="1"/>
  <c r="N812" i="1"/>
  <c r="P811" i="1"/>
  <c r="O811" i="1"/>
  <c r="N811" i="1"/>
  <c r="P810" i="1"/>
  <c r="O810" i="1"/>
  <c r="N810" i="1"/>
  <c r="P809" i="1"/>
  <c r="O809" i="1"/>
  <c r="N809" i="1"/>
  <c r="P808" i="1"/>
  <c r="O808" i="1"/>
  <c r="N808" i="1"/>
  <c r="P807" i="1"/>
  <c r="O807" i="1"/>
  <c r="N807" i="1"/>
  <c r="P806" i="1"/>
  <c r="O806" i="1"/>
  <c r="N806" i="1"/>
  <c r="P805" i="1"/>
  <c r="O805" i="1"/>
  <c r="N805" i="1"/>
  <c r="P804" i="1"/>
  <c r="O804" i="1"/>
  <c r="N804" i="1"/>
  <c r="P803" i="1"/>
  <c r="O803" i="1"/>
  <c r="N803" i="1"/>
  <c r="P802" i="1"/>
  <c r="O802" i="1"/>
  <c r="N802" i="1"/>
  <c r="P801" i="1"/>
  <c r="O801" i="1"/>
  <c r="N801" i="1"/>
  <c r="P800" i="1"/>
  <c r="O800" i="1"/>
  <c r="N800" i="1"/>
  <c r="P799" i="1"/>
  <c r="O799" i="1"/>
  <c r="N799" i="1"/>
  <c r="P798" i="1"/>
  <c r="O798" i="1"/>
  <c r="N798" i="1"/>
  <c r="P797" i="1"/>
  <c r="O797" i="1"/>
  <c r="N797" i="1"/>
  <c r="P796" i="1"/>
  <c r="O796" i="1"/>
  <c r="N796" i="1"/>
  <c r="P795" i="1"/>
  <c r="O795" i="1"/>
  <c r="N795" i="1"/>
  <c r="P791" i="1"/>
  <c r="O791" i="1"/>
  <c r="N791" i="1"/>
  <c r="P790" i="1"/>
  <c r="O790" i="1"/>
  <c r="N790" i="1"/>
  <c r="P789" i="1"/>
  <c r="O789" i="1"/>
  <c r="N789" i="1"/>
  <c r="P788" i="1"/>
  <c r="O788" i="1"/>
  <c r="N788" i="1"/>
  <c r="P787" i="1"/>
  <c r="O787" i="1"/>
  <c r="N787" i="1"/>
  <c r="P786" i="1"/>
  <c r="O786" i="1"/>
  <c r="N786" i="1"/>
  <c r="P785" i="1"/>
  <c r="O785" i="1"/>
  <c r="N785" i="1"/>
  <c r="P784" i="1"/>
  <c r="O784" i="1"/>
  <c r="N784" i="1"/>
  <c r="P783" i="1"/>
  <c r="O783" i="1"/>
  <c r="N783" i="1"/>
  <c r="P782" i="1"/>
  <c r="O782" i="1"/>
  <c r="N782" i="1"/>
  <c r="P781" i="1"/>
  <c r="O781" i="1"/>
  <c r="N781" i="1"/>
  <c r="P780" i="1"/>
  <c r="O780" i="1"/>
  <c r="N780" i="1"/>
  <c r="P779" i="1"/>
  <c r="O779" i="1"/>
  <c r="N779" i="1"/>
  <c r="P778" i="1"/>
  <c r="O778" i="1"/>
  <c r="N778" i="1"/>
  <c r="P777" i="1"/>
  <c r="O777" i="1"/>
  <c r="N777" i="1"/>
  <c r="P776" i="1"/>
  <c r="O776" i="1"/>
  <c r="N776" i="1"/>
  <c r="P775" i="1"/>
  <c r="O775" i="1"/>
  <c r="N775" i="1"/>
  <c r="P774" i="1"/>
  <c r="O774" i="1"/>
  <c r="N774" i="1"/>
  <c r="P773" i="1"/>
  <c r="O773" i="1"/>
  <c r="N773" i="1"/>
  <c r="P772" i="1"/>
  <c r="O772" i="1"/>
  <c r="N772" i="1"/>
  <c r="P771" i="1"/>
  <c r="O771" i="1"/>
  <c r="N771" i="1"/>
  <c r="P770" i="1"/>
  <c r="O770" i="1"/>
  <c r="N770" i="1"/>
  <c r="P769" i="1"/>
  <c r="O769" i="1"/>
  <c r="N769" i="1"/>
  <c r="P768" i="1"/>
  <c r="O768" i="1"/>
  <c r="N768" i="1"/>
  <c r="P767" i="1"/>
  <c r="O767" i="1"/>
  <c r="N767" i="1"/>
  <c r="P766" i="1"/>
  <c r="O766" i="1"/>
  <c r="N766" i="1"/>
  <c r="P765" i="1"/>
  <c r="O765" i="1"/>
  <c r="N765" i="1"/>
  <c r="P764" i="1"/>
  <c r="O764" i="1"/>
  <c r="N764" i="1"/>
  <c r="P763" i="1"/>
  <c r="O763" i="1"/>
  <c r="N763" i="1"/>
  <c r="P762" i="1"/>
  <c r="O762" i="1"/>
  <c r="N762" i="1"/>
  <c r="P758" i="1"/>
  <c r="O758" i="1"/>
  <c r="N758" i="1"/>
  <c r="P757" i="1"/>
  <c r="O757" i="1"/>
  <c r="N757" i="1"/>
  <c r="P756" i="1"/>
  <c r="O756" i="1"/>
  <c r="N756" i="1"/>
  <c r="P755" i="1"/>
  <c r="O755" i="1"/>
  <c r="N755" i="1"/>
  <c r="P754" i="1"/>
  <c r="O754" i="1"/>
  <c r="N754" i="1"/>
  <c r="P753" i="1"/>
  <c r="O753" i="1"/>
  <c r="N753" i="1"/>
  <c r="P752" i="1"/>
  <c r="O752" i="1"/>
  <c r="N752" i="1"/>
  <c r="P751" i="1"/>
  <c r="O751" i="1"/>
  <c r="N751" i="1"/>
  <c r="P750" i="1"/>
  <c r="O750" i="1"/>
  <c r="N750" i="1"/>
  <c r="P749" i="1"/>
  <c r="O749" i="1"/>
  <c r="N749" i="1"/>
  <c r="P748" i="1"/>
  <c r="O748" i="1"/>
  <c r="N748" i="1"/>
  <c r="P747" i="1"/>
  <c r="O747" i="1"/>
  <c r="N747" i="1"/>
  <c r="P746" i="1"/>
  <c r="O746" i="1"/>
  <c r="N746" i="1"/>
  <c r="P745" i="1"/>
  <c r="O745" i="1"/>
  <c r="N745" i="1"/>
  <c r="P744" i="1"/>
  <c r="O744" i="1"/>
  <c r="N744" i="1"/>
  <c r="P743" i="1"/>
  <c r="O743" i="1"/>
  <c r="N743" i="1"/>
  <c r="P742" i="1"/>
  <c r="O742" i="1"/>
  <c r="N742" i="1"/>
  <c r="P741" i="1"/>
  <c r="O741" i="1"/>
  <c r="N741" i="1"/>
  <c r="P740" i="1"/>
  <c r="O740" i="1"/>
  <c r="N740" i="1"/>
  <c r="P739" i="1"/>
  <c r="O739" i="1"/>
  <c r="N739" i="1"/>
  <c r="P738" i="1"/>
  <c r="O738" i="1"/>
  <c r="N738" i="1"/>
  <c r="P737" i="1"/>
  <c r="O737" i="1"/>
  <c r="N737" i="1"/>
  <c r="P736" i="1"/>
  <c r="O736" i="1"/>
  <c r="N736" i="1"/>
  <c r="P735" i="1"/>
  <c r="O735" i="1"/>
  <c r="N735" i="1"/>
  <c r="P734" i="1"/>
  <c r="O734" i="1"/>
  <c r="N734" i="1"/>
  <c r="P733" i="1"/>
  <c r="O733" i="1"/>
  <c r="N733" i="1"/>
  <c r="P732" i="1"/>
  <c r="O732" i="1"/>
  <c r="N732" i="1"/>
  <c r="P731" i="1"/>
  <c r="O731" i="1"/>
  <c r="N731" i="1"/>
  <c r="P730" i="1"/>
  <c r="O730" i="1"/>
  <c r="N730" i="1"/>
  <c r="P729" i="1"/>
  <c r="O729" i="1"/>
  <c r="N729" i="1"/>
  <c r="P725" i="1"/>
  <c r="O725" i="1"/>
  <c r="N725" i="1"/>
  <c r="P724" i="1"/>
  <c r="O724" i="1"/>
  <c r="N724" i="1"/>
  <c r="P723" i="1"/>
  <c r="O723" i="1"/>
  <c r="N723" i="1"/>
  <c r="P722" i="1"/>
  <c r="O722" i="1"/>
  <c r="N722" i="1"/>
  <c r="P721" i="1"/>
  <c r="O721" i="1"/>
  <c r="N721" i="1"/>
  <c r="P720" i="1"/>
  <c r="O720" i="1"/>
  <c r="N720" i="1"/>
  <c r="P719" i="1"/>
  <c r="O719" i="1"/>
  <c r="N719" i="1"/>
  <c r="P718" i="1"/>
  <c r="O718" i="1"/>
  <c r="N718" i="1"/>
  <c r="P717" i="1"/>
  <c r="O717" i="1"/>
  <c r="N717" i="1"/>
  <c r="P716" i="1"/>
  <c r="O716" i="1"/>
  <c r="N716" i="1"/>
  <c r="P715" i="1"/>
  <c r="O715" i="1"/>
  <c r="N715" i="1"/>
  <c r="P714" i="1"/>
  <c r="O714" i="1"/>
  <c r="N714" i="1"/>
  <c r="P713" i="1"/>
  <c r="O713" i="1"/>
  <c r="N713" i="1"/>
  <c r="P712" i="1"/>
  <c r="O712" i="1"/>
  <c r="N712" i="1"/>
  <c r="P711" i="1"/>
  <c r="O711" i="1"/>
  <c r="N711" i="1"/>
  <c r="P710" i="1"/>
  <c r="O710" i="1"/>
  <c r="N710" i="1"/>
  <c r="P709" i="1"/>
  <c r="O709" i="1"/>
  <c r="N709" i="1"/>
  <c r="P708" i="1"/>
  <c r="O708" i="1"/>
  <c r="N708" i="1"/>
  <c r="P707" i="1"/>
  <c r="O707" i="1"/>
  <c r="N707" i="1"/>
  <c r="P706" i="1"/>
  <c r="O706" i="1"/>
  <c r="N706" i="1"/>
  <c r="P705" i="1"/>
  <c r="O705" i="1"/>
  <c r="N705" i="1"/>
  <c r="P704" i="1"/>
  <c r="O704" i="1"/>
  <c r="N704" i="1"/>
  <c r="P703" i="1"/>
  <c r="O703" i="1"/>
  <c r="N703" i="1"/>
  <c r="P702" i="1"/>
  <c r="O702" i="1"/>
  <c r="N702" i="1"/>
  <c r="P701" i="1"/>
  <c r="O701" i="1"/>
  <c r="N701" i="1"/>
  <c r="P700" i="1"/>
  <c r="O700" i="1"/>
  <c r="N700" i="1"/>
  <c r="P699" i="1"/>
  <c r="O699" i="1"/>
  <c r="N699" i="1"/>
  <c r="P698" i="1"/>
  <c r="O698" i="1"/>
  <c r="N698" i="1"/>
  <c r="P697" i="1"/>
  <c r="O697" i="1"/>
  <c r="N697" i="1"/>
  <c r="P696" i="1"/>
  <c r="O696" i="1"/>
  <c r="N696" i="1"/>
  <c r="P692" i="1"/>
  <c r="O692" i="1"/>
  <c r="N692" i="1"/>
  <c r="P691" i="1"/>
  <c r="O691" i="1"/>
  <c r="N691" i="1"/>
  <c r="P690" i="1"/>
  <c r="O690" i="1"/>
  <c r="N690" i="1"/>
  <c r="P689" i="1"/>
  <c r="O689" i="1"/>
  <c r="N689" i="1"/>
  <c r="P688" i="1"/>
  <c r="O688" i="1"/>
  <c r="N688" i="1"/>
  <c r="P687" i="1"/>
  <c r="O687" i="1"/>
  <c r="N687" i="1"/>
  <c r="P686" i="1"/>
  <c r="O686" i="1"/>
  <c r="N686" i="1"/>
  <c r="P685" i="1"/>
  <c r="O685" i="1"/>
  <c r="N685" i="1"/>
  <c r="P684" i="1"/>
  <c r="O684" i="1"/>
  <c r="N684" i="1"/>
  <c r="P683" i="1"/>
  <c r="O683" i="1"/>
  <c r="N683" i="1"/>
  <c r="P682" i="1"/>
  <c r="O682" i="1"/>
  <c r="N682" i="1"/>
  <c r="P681" i="1"/>
  <c r="O681" i="1"/>
  <c r="N681" i="1"/>
  <c r="P680" i="1"/>
  <c r="O680" i="1"/>
  <c r="N680" i="1"/>
  <c r="P679" i="1"/>
  <c r="O679" i="1"/>
  <c r="N679" i="1"/>
  <c r="P678" i="1"/>
  <c r="O678" i="1"/>
  <c r="N678" i="1"/>
  <c r="P677" i="1"/>
  <c r="O677" i="1"/>
  <c r="N677" i="1"/>
  <c r="P676" i="1"/>
  <c r="O676" i="1"/>
  <c r="N676" i="1"/>
  <c r="P675" i="1"/>
  <c r="O675" i="1"/>
  <c r="N675" i="1"/>
  <c r="P674" i="1"/>
  <c r="O674" i="1"/>
  <c r="N674" i="1"/>
  <c r="P673" i="1"/>
  <c r="O673" i="1"/>
  <c r="N673" i="1"/>
  <c r="P672" i="1"/>
  <c r="O672" i="1"/>
  <c r="N672" i="1"/>
  <c r="P671" i="1"/>
  <c r="O671" i="1"/>
  <c r="N671" i="1"/>
  <c r="P670" i="1"/>
  <c r="O670" i="1"/>
  <c r="N670" i="1"/>
  <c r="P669" i="1"/>
  <c r="O669" i="1"/>
  <c r="N669" i="1"/>
  <c r="P668" i="1"/>
  <c r="O668" i="1"/>
  <c r="N668" i="1"/>
  <c r="P667" i="1"/>
  <c r="O667" i="1"/>
  <c r="N667" i="1"/>
  <c r="P666" i="1"/>
  <c r="O666" i="1"/>
  <c r="N666" i="1"/>
  <c r="P665" i="1"/>
  <c r="O665" i="1"/>
  <c r="N665" i="1"/>
  <c r="P664" i="1"/>
  <c r="O664" i="1"/>
  <c r="N664" i="1"/>
  <c r="P663" i="1"/>
  <c r="O663" i="1"/>
  <c r="N663" i="1"/>
  <c r="P659" i="1"/>
  <c r="O659" i="1"/>
  <c r="N659" i="1"/>
  <c r="P658" i="1"/>
  <c r="O658" i="1"/>
  <c r="N658" i="1"/>
  <c r="P657" i="1"/>
  <c r="O657" i="1"/>
  <c r="N657" i="1"/>
  <c r="P656" i="1"/>
  <c r="O656" i="1"/>
  <c r="N656" i="1"/>
  <c r="P655" i="1"/>
  <c r="O655" i="1"/>
  <c r="N655" i="1"/>
  <c r="P654" i="1"/>
  <c r="O654" i="1"/>
  <c r="N654" i="1"/>
  <c r="P653" i="1"/>
  <c r="O653" i="1"/>
  <c r="N653" i="1"/>
  <c r="P652" i="1"/>
  <c r="O652" i="1"/>
  <c r="N652" i="1"/>
  <c r="P651" i="1"/>
  <c r="O651" i="1"/>
  <c r="N651" i="1"/>
  <c r="P650" i="1"/>
  <c r="O650" i="1"/>
  <c r="N650" i="1"/>
  <c r="P649" i="1"/>
  <c r="O649" i="1"/>
  <c r="N649" i="1"/>
  <c r="P648" i="1"/>
  <c r="O648" i="1"/>
  <c r="N648" i="1"/>
  <c r="P647" i="1"/>
  <c r="O647" i="1"/>
  <c r="N647" i="1"/>
  <c r="P646" i="1"/>
  <c r="O646" i="1"/>
  <c r="N646" i="1"/>
  <c r="P645" i="1"/>
  <c r="O645" i="1"/>
  <c r="N645" i="1"/>
  <c r="P644" i="1"/>
  <c r="O644" i="1"/>
  <c r="N644" i="1"/>
  <c r="P643" i="1"/>
  <c r="O643" i="1"/>
  <c r="N643" i="1"/>
  <c r="P642" i="1"/>
  <c r="O642" i="1"/>
  <c r="N642" i="1"/>
  <c r="P641" i="1"/>
  <c r="O641" i="1"/>
  <c r="N641" i="1"/>
  <c r="P640" i="1"/>
  <c r="O640" i="1"/>
  <c r="N640" i="1"/>
  <c r="P639" i="1"/>
  <c r="O639" i="1"/>
  <c r="N639" i="1"/>
  <c r="P638" i="1"/>
  <c r="O638" i="1"/>
  <c r="N638" i="1"/>
  <c r="P637" i="1"/>
  <c r="O637" i="1"/>
  <c r="N637" i="1"/>
  <c r="P636" i="1"/>
  <c r="O636" i="1"/>
  <c r="N636" i="1"/>
  <c r="P635" i="1"/>
  <c r="O635" i="1"/>
  <c r="N635" i="1"/>
  <c r="P634" i="1"/>
  <c r="O634" i="1"/>
  <c r="N634" i="1"/>
  <c r="P633" i="1"/>
  <c r="O633" i="1"/>
  <c r="N633" i="1"/>
  <c r="P632" i="1"/>
  <c r="O632" i="1"/>
  <c r="N632" i="1"/>
  <c r="P631" i="1"/>
  <c r="O631" i="1"/>
  <c r="N631" i="1"/>
  <c r="P630" i="1"/>
  <c r="O630" i="1"/>
  <c r="N630" i="1"/>
  <c r="P626" i="1"/>
  <c r="O626" i="1"/>
  <c r="N626" i="1"/>
  <c r="P625" i="1"/>
  <c r="O625" i="1"/>
  <c r="N625" i="1"/>
  <c r="P624" i="1"/>
  <c r="O624" i="1"/>
  <c r="N624" i="1"/>
  <c r="P623" i="1"/>
  <c r="O623" i="1"/>
  <c r="N623" i="1"/>
  <c r="P622" i="1"/>
  <c r="O622" i="1"/>
  <c r="N622" i="1"/>
  <c r="P621" i="1"/>
  <c r="O621" i="1"/>
  <c r="N621" i="1"/>
  <c r="P620" i="1"/>
  <c r="O620" i="1"/>
  <c r="N620" i="1"/>
  <c r="P619" i="1"/>
  <c r="O619" i="1"/>
  <c r="N619" i="1"/>
  <c r="P618" i="1"/>
  <c r="O618" i="1"/>
  <c r="N618" i="1"/>
  <c r="P617" i="1"/>
  <c r="O617" i="1"/>
  <c r="N617" i="1"/>
  <c r="P616" i="1"/>
  <c r="O616" i="1"/>
  <c r="N616" i="1"/>
  <c r="P615" i="1"/>
  <c r="O615" i="1"/>
  <c r="N615" i="1"/>
  <c r="P614" i="1"/>
  <c r="O614" i="1"/>
  <c r="N614" i="1"/>
  <c r="P613" i="1"/>
  <c r="O613" i="1"/>
  <c r="N613" i="1"/>
  <c r="P612" i="1"/>
  <c r="O612" i="1"/>
  <c r="N612" i="1"/>
  <c r="P611" i="1"/>
  <c r="O611" i="1"/>
  <c r="N611" i="1"/>
  <c r="P610" i="1"/>
  <c r="O610" i="1"/>
  <c r="N610" i="1"/>
  <c r="P609" i="1"/>
  <c r="O609" i="1"/>
  <c r="N609" i="1"/>
  <c r="P608" i="1"/>
  <c r="O608" i="1"/>
  <c r="N608" i="1"/>
  <c r="P607" i="1"/>
  <c r="O607" i="1"/>
  <c r="N607" i="1"/>
  <c r="P606" i="1"/>
  <c r="O606" i="1"/>
  <c r="N606" i="1"/>
  <c r="P605" i="1"/>
  <c r="O605" i="1"/>
  <c r="N605" i="1"/>
  <c r="P604" i="1"/>
  <c r="O604" i="1"/>
  <c r="N604" i="1"/>
  <c r="P603" i="1"/>
  <c r="O603" i="1"/>
  <c r="N603" i="1"/>
  <c r="P602" i="1"/>
  <c r="O602" i="1"/>
  <c r="N602" i="1"/>
  <c r="P601" i="1"/>
  <c r="O601" i="1"/>
  <c r="N601" i="1"/>
  <c r="P600" i="1"/>
  <c r="O600" i="1"/>
  <c r="N600" i="1"/>
  <c r="P599" i="1"/>
  <c r="O599" i="1"/>
  <c r="N599" i="1"/>
  <c r="P598" i="1"/>
  <c r="O598" i="1"/>
  <c r="N598" i="1"/>
  <c r="P597" i="1"/>
  <c r="O597" i="1"/>
  <c r="N597" i="1"/>
  <c r="P593" i="1"/>
  <c r="O593" i="1"/>
  <c r="N593" i="1"/>
  <c r="P592" i="1"/>
  <c r="O592" i="1"/>
  <c r="N592" i="1"/>
  <c r="P591" i="1"/>
  <c r="O591" i="1"/>
  <c r="N591" i="1"/>
  <c r="P590" i="1"/>
  <c r="O590" i="1"/>
  <c r="N590" i="1"/>
  <c r="P589" i="1"/>
  <c r="O589" i="1"/>
  <c r="N589" i="1"/>
  <c r="P588" i="1"/>
  <c r="O588" i="1"/>
  <c r="N588" i="1"/>
  <c r="P587" i="1"/>
  <c r="O587" i="1"/>
  <c r="N587" i="1"/>
  <c r="P586" i="1"/>
  <c r="O586" i="1"/>
  <c r="N586" i="1"/>
  <c r="P585" i="1"/>
  <c r="O585" i="1"/>
  <c r="N585" i="1"/>
  <c r="P584" i="1"/>
  <c r="O584" i="1"/>
  <c r="N584" i="1"/>
  <c r="P583" i="1"/>
  <c r="O583" i="1"/>
  <c r="N583" i="1"/>
  <c r="P582" i="1"/>
  <c r="O582" i="1"/>
  <c r="N582" i="1"/>
  <c r="P581" i="1"/>
  <c r="O581" i="1"/>
  <c r="N581" i="1"/>
  <c r="P580" i="1"/>
  <c r="O580" i="1"/>
  <c r="N580" i="1"/>
  <c r="P579" i="1"/>
  <c r="O579" i="1"/>
  <c r="N579" i="1"/>
  <c r="P578" i="1"/>
  <c r="O578" i="1"/>
  <c r="N578" i="1"/>
  <c r="P577" i="1"/>
  <c r="O577" i="1"/>
  <c r="N577" i="1"/>
  <c r="P576" i="1"/>
  <c r="O576" i="1"/>
  <c r="N576" i="1"/>
  <c r="P575" i="1"/>
  <c r="O575" i="1"/>
  <c r="N575" i="1"/>
  <c r="P574" i="1"/>
  <c r="O574" i="1"/>
  <c r="N574" i="1"/>
  <c r="P573" i="1"/>
  <c r="O573" i="1"/>
  <c r="N573" i="1"/>
  <c r="P572" i="1"/>
  <c r="O572" i="1"/>
  <c r="N572" i="1"/>
  <c r="P571" i="1"/>
  <c r="O571" i="1"/>
  <c r="N571" i="1"/>
  <c r="P570" i="1"/>
  <c r="O570" i="1"/>
  <c r="N570" i="1"/>
  <c r="P569" i="1"/>
  <c r="O569" i="1"/>
  <c r="N569" i="1"/>
  <c r="P568" i="1"/>
  <c r="O568" i="1"/>
  <c r="N568" i="1"/>
  <c r="P567" i="1"/>
  <c r="O567" i="1"/>
  <c r="N567" i="1"/>
  <c r="P566" i="1"/>
  <c r="O566" i="1"/>
  <c r="N566" i="1"/>
  <c r="P565" i="1"/>
  <c r="O565" i="1"/>
  <c r="N565" i="1"/>
  <c r="P564" i="1"/>
  <c r="O564" i="1"/>
  <c r="N564" i="1"/>
  <c r="P560" i="1"/>
  <c r="O560" i="1"/>
  <c r="N560" i="1"/>
  <c r="P559" i="1"/>
  <c r="O559" i="1"/>
  <c r="N559" i="1"/>
  <c r="P558" i="1"/>
  <c r="O558" i="1"/>
  <c r="N558" i="1"/>
  <c r="P557" i="1"/>
  <c r="O557" i="1"/>
  <c r="N557" i="1"/>
  <c r="P556" i="1"/>
  <c r="O556" i="1"/>
  <c r="N556" i="1"/>
  <c r="P555" i="1"/>
  <c r="O555" i="1"/>
  <c r="N555" i="1"/>
  <c r="P554" i="1"/>
  <c r="O554" i="1"/>
  <c r="N554" i="1"/>
  <c r="P553" i="1"/>
  <c r="O553" i="1"/>
  <c r="N553" i="1"/>
  <c r="P552" i="1"/>
  <c r="O552" i="1"/>
  <c r="N552" i="1"/>
  <c r="P551" i="1"/>
  <c r="O551" i="1"/>
  <c r="N551" i="1"/>
  <c r="P550" i="1"/>
  <c r="O550" i="1"/>
  <c r="N550" i="1"/>
  <c r="P549" i="1"/>
  <c r="O549" i="1"/>
  <c r="N549" i="1"/>
  <c r="P548" i="1"/>
  <c r="O548" i="1"/>
  <c r="N548" i="1"/>
  <c r="P547" i="1"/>
  <c r="O547" i="1"/>
  <c r="N547" i="1"/>
  <c r="P546" i="1"/>
  <c r="O546" i="1"/>
  <c r="N546" i="1"/>
  <c r="P545" i="1"/>
  <c r="O545" i="1"/>
  <c r="N545" i="1"/>
  <c r="P544" i="1"/>
  <c r="O544" i="1"/>
  <c r="N544" i="1"/>
  <c r="P543" i="1"/>
  <c r="O543" i="1"/>
  <c r="N543" i="1"/>
  <c r="P542" i="1"/>
  <c r="O542" i="1"/>
  <c r="N542" i="1"/>
  <c r="P541" i="1"/>
  <c r="O541" i="1"/>
  <c r="N541" i="1"/>
  <c r="P540" i="1"/>
  <c r="O540" i="1"/>
  <c r="N540" i="1"/>
  <c r="P539" i="1"/>
  <c r="O539" i="1"/>
  <c r="N539" i="1"/>
  <c r="P538" i="1"/>
  <c r="O538" i="1"/>
  <c r="N538" i="1"/>
  <c r="P537" i="1"/>
  <c r="O537" i="1"/>
  <c r="N537" i="1"/>
  <c r="P536" i="1"/>
  <c r="O536" i="1"/>
  <c r="N536" i="1"/>
  <c r="P535" i="1"/>
  <c r="O535" i="1"/>
  <c r="N535" i="1"/>
  <c r="P534" i="1"/>
  <c r="O534" i="1"/>
  <c r="N534" i="1"/>
  <c r="P533" i="1"/>
  <c r="O533" i="1"/>
  <c r="N533" i="1"/>
  <c r="P532" i="1"/>
  <c r="O532" i="1"/>
  <c r="N532" i="1"/>
  <c r="P531" i="1"/>
  <c r="O531" i="1"/>
  <c r="N531" i="1"/>
  <c r="P527" i="1"/>
  <c r="O527" i="1"/>
  <c r="N527" i="1"/>
  <c r="P526" i="1"/>
  <c r="O526" i="1"/>
  <c r="N526" i="1"/>
  <c r="P525" i="1"/>
  <c r="O525" i="1"/>
  <c r="N525" i="1"/>
  <c r="P524" i="1"/>
  <c r="O524" i="1"/>
  <c r="N524" i="1"/>
  <c r="P523" i="1"/>
  <c r="O523" i="1"/>
  <c r="N523" i="1"/>
  <c r="P522" i="1"/>
  <c r="O522" i="1"/>
  <c r="N522" i="1"/>
  <c r="P521" i="1"/>
  <c r="O521" i="1"/>
  <c r="N521" i="1"/>
  <c r="P520" i="1"/>
  <c r="O520" i="1"/>
  <c r="N520" i="1"/>
  <c r="P519" i="1"/>
  <c r="O519" i="1"/>
  <c r="N519" i="1"/>
  <c r="P518" i="1"/>
  <c r="O518" i="1"/>
  <c r="N518" i="1"/>
  <c r="P517" i="1"/>
  <c r="O517" i="1"/>
  <c r="N517" i="1"/>
  <c r="P516" i="1"/>
  <c r="O516" i="1"/>
  <c r="N516" i="1"/>
  <c r="P515" i="1"/>
  <c r="O515" i="1"/>
  <c r="N515" i="1"/>
  <c r="P514" i="1"/>
  <c r="O514" i="1"/>
  <c r="N514" i="1"/>
  <c r="P513" i="1"/>
  <c r="O513" i="1"/>
  <c r="N513" i="1"/>
  <c r="P512" i="1"/>
  <c r="O512" i="1"/>
  <c r="N512" i="1"/>
  <c r="P511" i="1"/>
  <c r="O511" i="1"/>
  <c r="N511" i="1"/>
  <c r="P510" i="1"/>
  <c r="O510" i="1"/>
  <c r="N510" i="1"/>
  <c r="P509" i="1"/>
  <c r="O509" i="1"/>
  <c r="N509" i="1"/>
  <c r="P508" i="1"/>
  <c r="O508" i="1"/>
  <c r="N508" i="1"/>
  <c r="P507" i="1"/>
  <c r="O507" i="1"/>
  <c r="N507" i="1"/>
  <c r="P506" i="1"/>
  <c r="O506" i="1"/>
  <c r="N506" i="1"/>
  <c r="P505" i="1"/>
  <c r="O505" i="1"/>
  <c r="N505" i="1"/>
  <c r="P504" i="1"/>
  <c r="O504" i="1"/>
  <c r="N504" i="1"/>
  <c r="P503" i="1"/>
  <c r="O503" i="1"/>
  <c r="N503" i="1"/>
  <c r="P502" i="1"/>
  <c r="O502" i="1"/>
  <c r="N502" i="1"/>
  <c r="P501" i="1"/>
  <c r="O501" i="1"/>
  <c r="N501" i="1"/>
  <c r="P500" i="1"/>
  <c r="O500" i="1"/>
  <c r="N500" i="1"/>
  <c r="P499" i="1"/>
  <c r="O499" i="1"/>
  <c r="N499" i="1"/>
  <c r="P498" i="1"/>
  <c r="O498" i="1"/>
  <c r="N498" i="1"/>
  <c r="P494" i="1"/>
  <c r="O494" i="1"/>
  <c r="N494" i="1"/>
  <c r="P493" i="1"/>
  <c r="O493" i="1"/>
  <c r="N493" i="1"/>
  <c r="P492" i="1"/>
  <c r="O492" i="1"/>
  <c r="N492" i="1"/>
  <c r="P491" i="1"/>
  <c r="O491" i="1"/>
  <c r="N491" i="1"/>
  <c r="P490" i="1"/>
  <c r="O490" i="1"/>
  <c r="N490" i="1"/>
  <c r="P489" i="1"/>
  <c r="O489" i="1"/>
  <c r="N489" i="1"/>
  <c r="P488" i="1"/>
  <c r="O488" i="1"/>
  <c r="N488" i="1"/>
  <c r="P487" i="1"/>
  <c r="O487" i="1"/>
  <c r="N487" i="1"/>
  <c r="P486" i="1"/>
  <c r="O486" i="1"/>
  <c r="N486" i="1"/>
  <c r="P485" i="1"/>
  <c r="O485" i="1"/>
  <c r="N485" i="1"/>
  <c r="P484" i="1"/>
  <c r="O484" i="1"/>
  <c r="N484" i="1"/>
  <c r="P483" i="1"/>
  <c r="O483" i="1"/>
  <c r="N483" i="1"/>
  <c r="P482" i="1"/>
  <c r="O482" i="1"/>
  <c r="N482" i="1"/>
  <c r="P481" i="1"/>
  <c r="O481" i="1"/>
  <c r="N481" i="1"/>
  <c r="P480" i="1"/>
  <c r="O480" i="1"/>
  <c r="N480" i="1"/>
  <c r="P479" i="1"/>
  <c r="O479" i="1"/>
  <c r="N479" i="1"/>
  <c r="P478" i="1"/>
  <c r="O478" i="1"/>
  <c r="N478" i="1"/>
  <c r="P477" i="1"/>
  <c r="O477" i="1"/>
  <c r="N477" i="1"/>
  <c r="P476" i="1"/>
  <c r="O476" i="1"/>
  <c r="N476" i="1"/>
  <c r="P475" i="1"/>
  <c r="O475" i="1"/>
  <c r="N475" i="1"/>
  <c r="P474" i="1"/>
  <c r="O474" i="1"/>
  <c r="N474" i="1"/>
  <c r="P473" i="1"/>
  <c r="O473" i="1"/>
  <c r="N473" i="1"/>
  <c r="P472" i="1"/>
  <c r="O472" i="1"/>
  <c r="N472" i="1"/>
  <c r="P471" i="1"/>
  <c r="O471" i="1"/>
  <c r="N471" i="1"/>
  <c r="P470" i="1"/>
  <c r="O470" i="1"/>
  <c r="N470" i="1"/>
  <c r="P469" i="1"/>
  <c r="O469" i="1"/>
  <c r="N469" i="1"/>
  <c r="P468" i="1"/>
  <c r="O468" i="1"/>
  <c r="N468" i="1"/>
  <c r="P467" i="1"/>
  <c r="O467" i="1"/>
  <c r="N467" i="1"/>
  <c r="P466" i="1"/>
  <c r="O466" i="1"/>
  <c r="N466" i="1"/>
  <c r="P465" i="1"/>
  <c r="O465" i="1"/>
  <c r="N465" i="1"/>
  <c r="P461" i="1"/>
  <c r="O461" i="1"/>
  <c r="N461" i="1"/>
  <c r="P460" i="1"/>
  <c r="O460" i="1"/>
  <c r="N460" i="1"/>
  <c r="P459" i="1"/>
  <c r="O459" i="1"/>
  <c r="N459" i="1"/>
  <c r="P458" i="1"/>
  <c r="O458" i="1"/>
  <c r="N458" i="1"/>
  <c r="P457" i="1"/>
  <c r="O457" i="1"/>
  <c r="N457" i="1"/>
  <c r="P456" i="1"/>
  <c r="O456" i="1"/>
  <c r="N456" i="1"/>
  <c r="P455" i="1"/>
  <c r="O455" i="1"/>
  <c r="N455" i="1"/>
  <c r="P454" i="1"/>
  <c r="O454" i="1"/>
  <c r="N454" i="1"/>
  <c r="P453" i="1"/>
  <c r="O453" i="1"/>
  <c r="N453" i="1"/>
  <c r="P452" i="1"/>
  <c r="O452" i="1"/>
  <c r="N452" i="1"/>
  <c r="P451" i="1"/>
  <c r="O451" i="1"/>
  <c r="N451" i="1"/>
  <c r="P450" i="1"/>
  <c r="O450" i="1"/>
  <c r="N450" i="1"/>
  <c r="P449" i="1"/>
  <c r="O449" i="1"/>
  <c r="N449" i="1"/>
  <c r="P448" i="1"/>
  <c r="O448" i="1"/>
  <c r="N448" i="1"/>
  <c r="P447" i="1"/>
  <c r="O447" i="1"/>
  <c r="N447" i="1"/>
  <c r="P446" i="1"/>
  <c r="O446" i="1"/>
  <c r="N446" i="1"/>
  <c r="P445" i="1"/>
  <c r="O445" i="1"/>
  <c r="N445" i="1"/>
  <c r="P444" i="1"/>
  <c r="O444" i="1"/>
  <c r="N444" i="1"/>
  <c r="P443" i="1"/>
  <c r="O443" i="1"/>
  <c r="N443" i="1"/>
  <c r="P442" i="1"/>
  <c r="O442" i="1"/>
  <c r="N442" i="1"/>
  <c r="P441" i="1"/>
  <c r="O441" i="1"/>
  <c r="N441" i="1"/>
  <c r="P440" i="1"/>
  <c r="O440" i="1"/>
  <c r="N440" i="1"/>
  <c r="P439" i="1"/>
  <c r="O439" i="1"/>
  <c r="N439" i="1"/>
  <c r="P438" i="1"/>
  <c r="O438" i="1"/>
  <c r="N438" i="1"/>
  <c r="P437" i="1"/>
  <c r="O437" i="1"/>
  <c r="N437" i="1"/>
  <c r="P436" i="1"/>
  <c r="O436" i="1"/>
  <c r="N436" i="1"/>
  <c r="P435" i="1"/>
  <c r="O435" i="1"/>
  <c r="N435" i="1"/>
  <c r="P434" i="1"/>
  <c r="O434" i="1"/>
  <c r="N434" i="1"/>
  <c r="P433" i="1"/>
  <c r="O433" i="1"/>
  <c r="N433" i="1"/>
  <c r="P432" i="1"/>
  <c r="O432" i="1"/>
  <c r="N432" i="1"/>
  <c r="P428" i="1"/>
  <c r="O428" i="1"/>
  <c r="N428" i="1"/>
  <c r="P427" i="1"/>
  <c r="O427" i="1"/>
  <c r="N427" i="1"/>
  <c r="P426" i="1"/>
  <c r="O426" i="1"/>
  <c r="N426" i="1"/>
  <c r="P425" i="1"/>
  <c r="O425" i="1"/>
  <c r="N425" i="1"/>
  <c r="P424" i="1"/>
  <c r="O424" i="1"/>
  <c r="N424" i="1"/>
  <c r="P423" i="1"/>
  <c r="O423" i="1"/>
  <c r="N423" i="1"/>
  <c r="P422" i="1"/>
  <c r="O422" i="1"/>
  <c r="N422" i="1"/>
  <c r="P421" i="1"/>
  <c r="O421" i="1"/>
  <c r="N421" i="1"/>
  <c r="P420" i="1"/>
  <c r="O420" i="1"/>
  <c r="N420" i="1"/>
  <c r="P419" i="1"/>
  <c r="O419" i="1"/>
  <c r="N419" i="1"/>
  <c r="P418" i="1"/>
  <c r="O418" i="1"/>
  <c r="N418" i="1"/>
  <c r="P417" i="1"/>
  <c r="O417" i="1"/>
  <c r="N417" i="1"/>
  <c r="P416" i="1"/>
  <c r="O416" i="1"/>
  <c r="N416" i="1"/>
  <c r="P415" i="1"/>
  <c r="O415" i="1"/>
  <c r="N415" i="1"/>
  <c r="P414" i="1"/>
  <c r="O414" i="1"/>
  <c r="N414" i="1"/>
  <c r="P413" i="1"/>
  <c r="O413" i="1"/>
  <c r="N413" i="1"/>
  <c r="P412" i="1"/>
  <c r="O412" i="1"/>
  <c r="N412" i="1"/>
  <c r="P411" i="1"/>
  <c r="O411" i="1"/>
  <c r="N411" i="1"/>
  <c r="P410" i="1"/>
  <c r="O410" i="1"/>
  <c r="N410" i="1"/>
  <c r="P409" i="1"/>
  <c r="O409" i="1"/>
  <c r="N409" i="1"/>
  <c r="P408" i="1"/>
  <c r="O408" i="1"/>
  <c r="N408" i="1"/>
  <c r="P407" i="1"/>
  <c r="O407" i="1"/>
  <c r="N407" i="1"/>
  <c r="P406" i="1"/>
  <c r="O406" i="1"/>
  <c r="N406" i="1"/>
  <c r="P405" i="1"/>
  <c r="O405" i="1"/>
  <c r="N405" i="1"/>
  <c r="P404" i="1"/>
  <c r="O404" i="1"/>
  <c r="N404" i="1"/>
  <c r="P403" i="1"/>
  <c r="O403" i="1"/>
  <c r="N403" i="1"/>
  <c r="P402" i="1"/>
  <c r="O402" i="1"/>
  <c r="N402" i="1"/>
  <c r="P401" i="1"/>
  <c r="O401" i="1"/>
  <c r="N401" i="1"/>
  <c r="P400" i="1"/>
  <c r="O400" i="1"/>
  <c r="N400" i="1"/>
  <c r="P399" i="1"/>
  <c r="O399" i="1"/>
  <c r="N399" i="1"/>
  <c r="P395" i="1"/>
  <c r="O395" i="1"/>
  <c r="N395" i="1"/>
  <c r="P394" i="1"/>
  <c r="O394" i="1"/>
  <c r="N394" i="1"/>
  <c r="P393" i="1"/>
  <c r="O393" i="1"/>
  <c r="N393" i="1"/>
  <c r="P392" i="1"/>
  <c r="O392" i="1"/>
  <c r="N392" i="1"/>
  <c r="P391" i="1"/>
  <c r="O391" i="1"/>
  <c r="N391" i="1"/>
  <c r="P390" i="1"/>
  <c r="O390" i="1"/>
  <c r="N390" i="1"/>
  <c r="P389" i="1"/>
  <c r="O389" i="1"/>
  <c r="N389" i="1"/>
  <c r="P388" i="1"/>
  <c r="O388" i="1"/>
  <c r="N388" i="1"/>
  <c r="P387" i="1"/>
  <c r="O387" i="1"/>
  <c r="N387" i="1"/>
  <c r="P386" i="1"/>
  <c r="O386" i="1"/>
  <c r="N386" i="1"/>
  <c r="P385" i="1"/>
  <c r="O385" i="1"/>
  <c r="N385" i="1"/>
  <c r="P384" i="1"/>
  <c r="O384" i="1"/>
  <c r="N384" i="1"/>
  <c r="P383" i="1"/>
  <c r="O383" i="1"/>
  <c r="N383" i="1"/>
  <c r="P382" i="1"/>
  <c r="O382" i="1"/>
  <c r="N382" i="1"/>
  <c r="P381" i="1"/>
  <c r="O381" i="1"/>
  <c r="N381" i="1"/>
  <c r="P380" i="1"/>
  <c r="O380" i="1"/>
  <c r="N380" i="1"/>
  <c r="P379" i="1"/>
  <c r="O379" i="1"/>
  <c r="N379" i="1"/>
  <c r="P378" i="1"/>
  <c r="O378" i="1"/>
  <c r="N378" i="1"/>
  <c r="P377" i="1"/>
  <c r="O377" i="1"/>
  <c r="N377" i="1"/>
  <c r="P376" i="1"/>
  <c r="O376" i="1"/>
  <c r="N376" i="1"/>
  <c r="P375" i="1"/>
  <c r="O375" i="1"/>
  <c r="N375" i="1"/>
  <c r="P374" i="1"/>
  <c r="O374" i="1"/>
  <c r="N374" i="1"/>
  <c r="P373" i="1"/>
  <c r="O373" i="1"/>
  <c r="N373" i="1"/>
  <c r="P372" i="1"/>
  <c r="O372" i="1"/>
  <c r="N372" i="1"/>
  <c r="P371" i="1"/>
  <c r="O371" i="1"/>
  <c r="N371" i="1"/>
  <c r="P370" i="1"/>
  <c r="O370" i="1"/>
  <c r="N370" i="1"/>
  <c r="P369" i="1"/>
  <c r="O369" i="1"/>
  <c r="N369" i="1"/>
  <c r="P368" i="1"/>
  <c r="O368" i="1"/>
  <c r="N368" i="1"/>
  <c r="P367" i="1"/>
  <c r="O367" i="1"/>
  <c r="N367" i="1"/>
  <c r="P366" i="1"/>
  <c r="O366" i="1"/>
  <c r="N366" i="1"/>
  <c r="P362" i="1"/>
  <c r="O362" i="1"/>
  <c r="N362" i="1"/>
  <c r="P361" i="1"/>
  <c r="O361" i="1"/>
  <c r="N361" i="1"/>
  <c r="P360" i="1"/>
  <c r="O360" i="1"/>
  <c r="N360" i="1"/>
  <c r="P359" i="1"/>
  <c r="O359" i="1"/>
  <c r="N359" i="1"/>
  <c r="P358" i="1"/>
  <c r="O358" i="1"/>
  <c r="N358" i="1"/>
  <c r="P357" i="1"/>
  <c r="O357" i="1"/>
  <c r="N357" i="1"/>
  <c r="P356" i="1"/>
  <c r="O356" i="1"/>
  <c r="N356" i="1"/>
  <c r="P355" i="1"/>
  <c r="O355" i="1"/>
  <c r="N355" i="1"/>
  <c r="P354" i="1"/>
  <c r="O354" i="1"/>
  <c r="N354" i="1"/>
  <c r="P353" i="1"/>
  <c r="O353" i="1"/>
  <c r="N353" i="1"/>
  <c r="P352" i="1"/>
  <c r="O352" i="1"/>
  <c r="N352" i="1"/>
  <c r="P351" i="1"/>
  <c r="O351" i="1"/>
  <c r="N351" i="1"/>
  <c r="P350" i="1"/>
  <c r="O350" i="1"/>
  <c r="N350" i="1"/>
  <c r="P349" i="1"/>
  <c r="O349" i="1"/>
  <c r="N349" i="1"/>
  <c r="P348" i="1"/>
  <c r="O348" i="1"/>
  <c r="N348" i="1"/>
  <c r="P347" i="1"/>
  <c r="O347" i="1"/>
  <c r="N347" i="1"/>
  <c r="P346" i="1"/>
  <c r="O346" i="1"/>
  <c r="N346" i="1"/>
  <c r="P345" i="1"/>
  <c r="O345" i="1"/>
  <c r="N345" i="1"/>
  <c r="P344" i="1"/>
  <c r="O344" i="1"/>
  <c r="N344" i="1"/>
  <c r="P343" i="1"/>
  <c r="O343" i="1"/>
  <c r="N343" i="1"/>
  <c r="P342" i="1"/>
  <c r="O342" i="1"/>
  <c r="N342" i="1"/>
  <c r="P341" i="1"/>
  <c r="O341" i="1"/>
  <c r="N341" i="1"/>
  <c r="P340" i="1"/>
  <c r="O340" i="1"/>
  <c r="N340" i="1"/>
  <c r="P339" i="1"/>
  <c r="O339" i="1"/>
  <c r="N339" i="1"/>
  <c r="P338" i="1"/>
  <c r="O338" i="1"/>
  <c r="N338" i="1"/>
  <c r="P337" i="1"/>
  <c r="O337" i="1"/>
  <c r="N337" i="1"/>
  <c r="P336" i="1"/>
  <c r="O336" i="1"/>
  <c r="N336" i="1"/>
  <c r="P335" i="1"/>
  <c r="O335" i="1"/>
  <c r="N335" i="1"/>
  <c r="P334" i="1"/>
  <c r="O334" i="1"/>
  <c r="N334" i="1"/>
  <c r="P333" i="1"/>
  <c r="O333" i="1"/>
  <c r="N333" i="1"/>
  <c r="P329" i="1"/>
  <c r="O329" i="1"/>
  <c r="N329" i="1"/>
  <c r="P328" i="1"/>
  <c r="O328" i="1"/>
  <c r="N328" i="1"/>
  <c r="P327" i="1"/>
  <c r="O327" i="1"/>
  <c r="N327" i="1"/>
  <c r="P326" i="1"/>
  <c r="O326" i="1"/>
  <c r="N326" i="1"/>
  <c r="P325" i="1"/>
  <c r="O325" i="1"/>
  <c r="N325" i="1"/>
  <c r="P324" i="1"/>
  <c r="O324" i="1"/>
  <c r="N324" i="1"/>
  <c r="P323" i="1"/>
  <c r="O323" i="1"/>
  <c r="N323" i="1"/>
  <c r="P322" i="1"/>
  <c r="O322" i="1"/>
  <c r="N322" i="1"/>
  <c r="P321" i="1"/>
  <c r="O321" i="1"/>
  <c r="N321" i="1"/>
  <c r="P320" i="1"/>
  <c r="O320" i="1"/>
  <c r="N320" i="1"/>
  <c r="P319" i="1"/>
  <c r="O319" i="1"/>
  <c r="N319" i="1"/>
  <c r="P318" i="1"/>
  <c r="O318" i="1"/>
  <c r="N318" i="1"/>
  <c r="P317" i="1"/>
  <c r="O317" i="1"/>
  <c r="N317" i="1"/>
  <c r="P316" i="1"/>
  <c r="O316" i="1"/>
  <c r="N316" i="1"/>
  <c r="P315" i="1"/>
  <c r="O315" i="1"/>
  <c r="N315" i="1"/>
  <c r="P314" i="1"/>
  <c r="O314" i="1"/>
  <c r="N314" i="1"/>
  <c r="P313" i="1"/>
  <c r="O313" i="1"/>
  <c r="N313" i="1"/>
  <c r="P312" i="1"/>
  <c r="O312" i="1"/>
  <c r="N312" i="1"/>
  <c r="P311" i="1"/>
  <c r="O311" i="1"/>
  <c r="N311" i="1"/>
  <c r="P310" i="1"/>
  <c r="O310" i="1"/>
  <c r="N310" i="1"/>
  <c r="P309" i="1"/>
  <c r="O309" i="1"/>
  <c r="N309" i="1"/>
  <c r="P308" i="1"/>
  <c r="O308" i="1"/>
  <c r="N308" i="1"/>
  <c r="P307" i="1"/>
  <c r="O307" i="1"/>
  <c r="N307" i="1"/>
  <c r="P306" i="1"/>
  <c r="O306" i="1"/>
  <c r="N306" i="1"/>
  <c r="P305" i="1"/>
  <c r="O305" i="1"/>
  <c r="N305" i="1"/>
  <c r="P304" i="1"/>
  <c r="O304" i="1"/>
  <c r="N304" i="1"/>
  <c r="P303" i="1"/>
  <c r="O303" i="1"/>
  <c r="N303" i="1"/>
  <c r="P302" i="1"/>
  <c r="O302" i="1"/>
  <c r="N302" i="1"/>
  <c r="P301" i="1"/>
  <c r="O301" i="1"/>
  <c r="N301" i="1"/>
  <c r="P300" i="1"/>
  <c r="O300" i="1"/>
  <c r="N300" i="1"/>
  <c r="P296" i="1"/>
  <c r="O296" i="1"/>
  <c r="N296" i="1"/>
  <c r="P295" i="1"/>
  <c r="O295" i="1"/>
  <c r="N295" i="1"/>
  <c r="P294" i="1"/>
  <c r="O294" i="1"/>
  <c r="N294" i="1"/>
  <c r="P293" i="1"/>
  <c r="O293" i="1"/>
  <c r="N293" i="1"/>
  <c r="P292" i="1"/>
  <c r="O292" i="1"/>
  <c r="N292" i="1"/>
  <c r="P291" i="1"/>
  <c r="O291" i="1"/>
  <c r="N291" i="1"/>
  <c r="P290" i="1"/>
  <c r="O290" i="1"/>
  <c r="N290" i="1"/>
  <c r="P289" i="1"/>
  <c r="O289" i="1"/>
  <c r="N289" i="1"/>
  <c r="P288" i="1"/>
  <c r="O288" i="1"/>
  <c r="N288" i="1"/>
  <c r="P287" i="1"/>
  <c r="O287" i="1"/>
  <c r="N287" i="1"/>
  <c r="P286" i="1"/>
  <c r="O286" i="1"/>
  <c r="N286" i="1"/>
  <c r="P285" i="1"/>
  <c r="O285" i="1"/>
  <c r="N285" i="1"/>
  <c r="P284" i="1"/>
  <c r="O284" i="1"/>
  <c r="N284" i="1"/>
  <c r="P283" i="1"/>
  <c r="O283" i="1"/>
  <c r="N283" i="1"/>
  <c r="P282" i="1"/>
  <c r="O282" i="1"/>
  <c r="N282" i="1"/>
  <c r="P281" i="1"/>
  <c r="O281" i="1"/>
  <c r="N281" i="1"/>
  <c r="P280" i="1"/>
  <c r="O280" i="1"/>
  <c r="N280" i="1"/>
  <c r="P279" i="1"/>
  <c r="O279" i="1"/>
  <c r="N279" i="1"/>
  <c r="P278" i="1"/>
  <c r="O278" i="1"/>
  <c r="N278" i="1"/>
  <c r="P277" i="1"/>
  <c r="O277" i="1"/>
  <c r="N277" i="1"/>
  <c r="P276" i="1"/>
  <c r="O276" i="1"/>
  <c r="N276" i="1"/>
  <c r="P275" i="1"/>
  <c r="O275" i="1"/>
  <c r="N275" i="1"/>
  <c r="P274" i="1"/>
  <c r="O274" i="1"/>
  <c r="N274" i="1"/>
  <c r="P273" i="1"/>
  <c r="O273" i="1"/>
  <c r="N273" i="1"/>
  <c r="P272" i="1"/>
  <c r="O272" i="1"/>
  <c r="N272" i="1"/>
  <c r="P271" i="1"/>
  <c r="O271" i="1"/>
  <c r="N271" i="1"/>
  <c r="P270" i="1"/>
  <c r="O270" i="1"/>
  <c r="N270" i="1"/>
  <c r="P269" i="1"/>
  <c r="O269" i="1"/>
  <c r="N269" i="1"/>
  <c r="P268" i="1"/>
  <c r="O268" i="1"/>
  <c r="N268" i="1"/>
  <c r="P267" i="1"/>
  <c r="O267" i="1"/>
  <c r="N267" i="1"/>
  <c r="P263" i="1"/>
  <c r="O263" i="1"/>
  <c r="N263" i="1"/>
  <c r="P262" i="1"/>
  <c r="O262" i="1"/>
  <c r="N262" i="1"/>
  <c r="P261" i="1"/>
  <c r="O261" i="1"/>
  <c r="N261" i="1"/>
  <c r="P260" i="1"/>
  <c r="O260" i="1"/>
  <c r="N260" i="1"/>
  <c r="P259" i="1"/>
  <c r="O259" i="1"/>
  <c r="N259" i="1"/>
  <c r="P258" i="1"/>
  <c r="O258" i="1"/>
  <c r="N258" i="1"/>
  <c r="P257" i="1"/>
  <c r="O257" i="1"/>
  <c r="N257" i="1"/>
  <c r="P256" i="1"/>
  <c r="O256" i="1"/>
  <c r="N256" i="1"/>
  <c r="P255" i="1"/>
  <c r="O255" i="1"/>
  <c r="N255" i="1"/>
  <c r="P254" i="1"/>
  <c r="O254" i="1"/>
  <c r="N254" i="1"/>
  <c r="P253" i="1"/>
  <c r="O253" i="1"/>
  <c r="N253" i="1"/>
  <c r="P252" i="1"/>
  <c r="O252" i="1"/>
  <c r="N252" i="1"/>
  <c r="P251" i="1"/>
  <c r="O251" i="1"/>
  <c r="N251" i="1"/>
  <c r="P250" i="1"/>
  <c r="O250" i="1"/>
  <c r="N250" i="1"/>
  <c r="P249" i="1"/>
  <c r="O249" i="1"/>
  <c r="N249" i="1"/>
  <c r="P248" i="1"/>
  <c r="O248" i="1"/>
  <c r="N248" i="1"/>
  <c r="P247" i="1"/>
  <c r="O247" i="1"/>
  <c r="N247" i="1"/>
  <c r="P246" i="1"/>
  <c r="O246" i="1"/>
  <c r="N246" i="1"/>
  <c r="P245" i="1"/>
  <c r="O245" i="1"/>
  <c r="N245" i="1"/>
  <c r="P244" i="1"/>
  <c r="O244" i="1"/>
  <c r="N244" i="1"/>
  <c r="P243" i="1"/>
  <c r="O243" i="1"/>
  <c r="N243" i="1"/>
  <c r="P242" i="1"/>
  <c r="O242" i="1"/>
  <c r="N242" i="1"/>
  <c r="P241" i="1"/>
  <c r="O241" i="1"/>
  <c r="N241" i="1"/>
  <c r="P240" i="1"/>
  <c r="O240" i="1"/>
  <c r="N240" i="1"/>
  <c r="P239" i="1"/>
  <c r="O239" i="1"/>
  <c r="N239" i="1"/>
  <c r="P238" i="1"/>
  <c r="O238" i="1"/>
  <c r="N238" i="1"/>
  <c r="P237" i="1"/>
  <c r="O237" i="1"/>
  <c r="N237" i="1"/>
  <c r="P236" i="1"/>
  <c r="O236" i="1"/>
  <c r="N236" i="1"/>
  <c r="P235" i="1"/>
  <c r="O235" i="1"/>
  <c r="N235" i="1"/>
  <c r="P234" i="1"/>
  <c r="O234" i="1"/>
  <c r="N234" i="1"/>
  <c r="P230" i="1"/>
  <c r="O230" i="1"/>
  <c r="N230" i="1"/>
  <c r="P229" i="1"/>
  <c r="O229" i="1"/>
  <c r="N229" i="1"/>
  <c r="P228" i="1"/>
  <c r="O228" i="1"/>
  <c r="N228" i="1"/>
  <c r="P227" i="1"/>
  <c r="O227" i="1"/>
  <c r="N227" i="1"/>
  <c r="P226" i="1"/>
  <c r="O226" i="1"/>
  <c r="N226" i="1"/>
  <c r="P225" i="1"/>
  <c r="O225" i="1"/>
  <c r="N225" i="1"/>
  <c r="P224" i="1"/>
  <c r="O224" i="1"/>
  <c r="N224" i="1"/>
  <c r="P223" i="1"/>
  <c r="O223" i="1"/>
  <c r="N223" i="1"/>
  <c r="P222" i="1"/>
  <c r="O222" i="1"/>
  <c r="N222" i="1"/>
  <c r="P221" i="1"/>
  <c r="O221" i="1"/>
  <c r="N221" i="1"/>
  <c r="P220" i="1"/>
  <c r="O220" i="1"/>
  <c r="N220" i="1"/>
  <c r="P219" i="1"/>
  <c r="O219" i="1"/>
  <c r="N219" i="1"/>
  <c r="P218" i="1"/>
  <c r="O218" i="1"/>
  <c r="N218" i="1"/>
  <c r="P217" i="1"/>
  <c r="O217" i="1"/>
  <c r="N217" i="1"/>
  <c r="P216" i="1"/>
  <c r="O216" i="1"/>
  <c r="N216" i="1"/>
  <c r="P215" i="1"/>
  <c r="O215" i="1"/>
  <c r="N215" i="1"/>
  <c r="P214" i="1"/>
  <c r="O214" i="1"/>
  <c r="N214" i="1"/>
  <c r="P213" i="1"/>
  <c r="O213" i="1"/>
  <c r="N213" i="1"/>
  <c r="P212" i="1"/>
  <c r="O212" i="1"/>
  <c r="N212" i="1"/>
  <c r="P211" i="1"/>
  <c r="O211" i="1"/>
  <c r="N211" i="1"/>
  <c r="P210" i="1"/>
  <c r="O210" i="1"/>
  <c r="N210" i="1"/>
  <c r="P209" i="1"/>
  <c r="O209" i="1"/>
  <c r="N209" i="1"/>
  <c r="P208" i="1"/>
  <c r="O208" i="1"/>
  <c r="N208" i="1"/>
  <c r="P207" i="1"/>
  <c r="O207" i="1"/>
  <c r="N207" i="1"/>
  <c r="P206" i="1"/>
  <c r="O206" i="1"/>
  <c r="N206" i="1"/>
  <c r="P205" i="1"/>
  <c r="O205" i="1"/>
  <c r="N205" i="1"/>
  <c r="P204" i="1"/>
  <c r="O204" i="1"/>
  <c r="N204" i="1"/>
  <c r="P203" i="1"/>
  <c r="O203" i="1"/>
  <c r="N203" i="1"/>
  <c r="P202" i="1"/>
  <c r="O202" i="1"/>
  <c r="N202" i="1"/>
  <c r="P201" i="1"/>
  <c r="O201" i="1"/>
  <c r="N201" i="1"/>
  <c r="P197" i="1"/>
  <c r="O197" i="1"/>
  <c r="N197" i="1"/>
  <c r="P196" i="1"/>
  <c r="O196" i="1"/>
  <c r="N196" i="1"/>
  <c r="P195" i="1"/>
  <c r="O195" i="1"/>
  <c r="N195" i="1"/>
  <c r="P194" i="1"/>
  <c r="O194" i="1"/>
  <c r="N194" i="1"/>
  <c r="P193" i="1"/>
  <c r="O193" i="1"/>
  <c r="N193" i="1"/>
  <c r="P192" i="1"/>
  <c r="O192" i="1"/>
  <c r="N192" i="1"/>
  <c r="P191" i="1"/>
  <c r="O191" i="1"/>
  <c r="N191" i="1"/>
  <c r="P190" i="1"/>
  <c r="O190" i="1"/>
  <c r="N190" i="1"/>
  <c r="P189" i="1"/>
  <c r="O189" i="1"/>
  <c r="N189" i="1"/>
  <c r="P188" i="1"/>
  <c r="O188" i="1"/>
  <c r="N188" i="1"/>
  <c r="P187" i="1"/>
  <c r="O187" i="1"/>
  <c r="N187" i="1"/>
  <c r="P186" i="1"/>
  <c r="O186" i="1"/>
  <c r="N186" i="1"/>
  <c r="P185" i="1"/>
  <c r="O185" i="1"/>
  <c r="N185" i="1"/>
  <c r="P184" i="1"/>
  <c r="O184" i="1"/>
  <c r="N184" i="1"/>
  <c r="P183" i="1"/>
  <c r="O183" i="1"/>
  <c r="N183" i="1"/>
  <c r="P182" i="1"/>
  <c r="O182" i="1"/>
  <c r="N182" i="1"/>
  <c r="P181" i="1"/>
  <c r="O181" i="1"/>
  <c r="N181" i="1"/>
  <c r="P180" i="1"/>
  <c r="O180" i="1"/>
  <c r="N180" i="1"/>
  <c r="P179" i="1"/>
  <c r="O179" i="1"/>
  <c r="N179" i="1"/>
  <c r="P178" i="1"/>
  <c r="O178" i="1"/>
  <c r="N178" i="1"/>
  <c r="P177" i="1"/>
  <c r="O177" i="1"/>
  <c r="N177" i="1"/>
  <c r="P176" i="1"/>
  <c r="O176" i="1"/>
  <c r="N176" i="1"/>
  <c r="P175" i="1"/>
  <c r="O175" i="1"/>
  <c r="N175" i="1"/>
  <c r="P174" i="1"/>
  <c r="O174" i="1"/>
  <c r="N174" i="1"/>
  <c r="P173" i="1"/>
  <c r="O173" i="1"/>
  <c r="N173" i="1"/>
  <c r="P172" i="1"/>
  <c r="O172" i="1"/>
  <c r="N172" i="1"/>
  <c r="P171" i="1"/>
  <c r="O171" i="1"/>
  <c r="N171" i="1"/>
  <c r="P170" i="1"/>
  <c r="O170" i="1"/>
  <c r="N170" i="1"/>
  <c r="P169" i="1"/>
  <c r="O169" i="1"/>
  <c r="N169" i="1"/>
  <c r="P168" i="1"/>
  <c r="O168" i="1"/>
  <c r="N168" i="1"/>
  <c r="P164" i="1"/>
  <c r="O164" i="1"/>
  <c r="N164" i="1"/>
  <c r="P163" i="1"/>
  <c r="O163" i="1"/>
  <c r="N163" i="1"/>
  <c r="P162" i="1"/>
  <c r="O162" i="1"/>
  <c r="N162" i="1"/>
  <c r="P161" i="1"/>
  <c r="O161" i="1"/>
  <c r="N161" i="1"/>
  <c r="P160" i="1"/>
  <c r="O160" i="1"/>
  <c r="N160" i="1"/>
  <c r="P159" i="1"/>
  <c r="O159" i="1"/>
  <c r="N159" i="1"/>
  <c r="P158" i="1"/>
  <c r="O158" i="1"/>
  <c r="N158" i="1"/>
  <c r="P157" i="1"/>
  <c r="O157" i="1"/>
  <c r="N157" i="1"/>
  <c r="P156" i="1"/>
  <c r="O156" i="1"/>
  <c r="N156" i="1"/>
  <c r="P155" i="1"/>
  <c r="O155" i="1"/>
  <c r="N155" i="1"/>
  <c r="P154" i="1"/>
  <c r="O154" i="1"/>
  <c r="N154" i="1"/>
  <c r="P153" i="1"/>
  <c r="O153" i="1"/>
  <c r="N153" i="1"/>
  <c r="P152" i="1"/>
  <c r="O152" i="1"/>
  <c r="N152" i="1"/>
  <c r="P151" i="1"/>
  <c r="O151" i="1"/>
  <c r="N151" i="1"/>
  <c r="P150" i="1"/>
  <c r="O150" i="1"/>
  <c r="N150" i="1"/>
  <c r="P149" i="1"/>
  <c r="O149" i="1"/>
  <c r="N149" i="1"/>
  <c r="P148" i="1"/>
  <c r="O148" i="1"/>
  <c r="N148" i="1"/>
  <c r="P147" i="1"/>
  <c r="O147" i="1"/>
  <c r="N147" i="1"/>
  <c r="P146" i="1"/>
  <c r="O146" i="1"/>
  <c r="N146" i="1"/>
  <c r="P145" i="1"/>
  <c r="O145" i="1"/>
  <c r="N145" i="1"/>
  <c r="P144" i="1"/>
  <c r="O144" i="1"/>
  <c r="N144" i="1"/>
  <c r="P143" i="1"/>
  <c r="O143" i="1"/>
  <c r="N143" i="1"/>
  <c r="P142" i="1"/>
  <c r="O142" i="1"/>
  <c r="N142" i="1"/>
  <c r="P141" i="1"/>
  <c r="O141" i="1"/>
  <c r="N141" i="1"/>
  <c r="P140" i="1"/>
  <c r="O140" i="1"/>
  <c r="N140" i="1"/>
  <c r="P139" i="1"/>
  <c r="O139" i="1"/>
  <c r="N139" i="1"/>
  <c r="P138" i="1"/>
  <c r="O138" i="1"/>
  <c r="N138" i="1"/>
  <c r="P137" i="1"/>
  <c r="O137" i="1"/>
  <c r="N137" i="1"/>
  <c r="P136" i="1"/>
  <c r="O136" i="1"/>
  <c r="N136" i="1"/>
  <c r="P135" i="1"/>
  <c r="O135" i="1"/>
  <c r="N135" i="1"/>
  <c r="P131" i="1"/>
  <c r="O131" i="1"/>
  <c r="N131" i="1"/>
  <c r="P130" i="1"/>
  <c r="O130" i="1"/>
  <c r="N130" i="1"/>
  <c r="P129" i="1"/>
  <c r="O129" i="1"/>
  <c r="N129" i="1"/>
  <c r="P128" i="1"/>
  <c r="O128" i="1"/>
  <c r="N128" i="1"/>
  <c r="P127" i="1"/>
  <c r="O127" i="1"/>
  <c r="N127" i="1"/>
  <c r="P126" i="1"/>
  <c r="O126" i="1"/>
  <c r="N126" i="1"/>
  <c r="P125" i="1"/>
  <c r="O125" i="1"/>
  <c r="N125" i="1"/>
  <c r="P124" i="1"/>
  <c r="O124" i="1"/>
  <c r="N124" i="1"/>
  <c r="P123" i="1"/>
  <c r="O123" i="1"/>
  <c r="N123" i="1"/>
  <c r="P122" i="1"/>
  <c r="O122" i="1"/>
  <c r="N122" i="1"/>
  <c r="P121" i="1"/>
  <c r="O121" i="1"/>
  <c r="N121" i="1"/>
  <c r="P120" i="1"/>
  <c r="O120" i="1"/>
  <c r="N120" i="1"/>
  <c r="P119" i="1"/>
  <c r="O119" i="1"/>
  <c r="S20" i="1" s="1"/>
  <c r="N119" i="1"/>
  <c r="P118" i="1"/>
  <c r="O118" i="1"/>
  <c r="N118" i="1"/>
  <c r="P117" i="1"/>
  <c r="O117" i="1"/>
  <c r="N117" i="1"/>
  <c r="P116" i="1"/>
  <c r="O116" i="1"/>
  <c r="N116" i="1"/>
  <c r="P115" i="1"/>
  <c r="O115" i="1"/>
  <c r="N115" i="1"/>
  <c r="P114" i="1"/>
  <c r="O114" i="1"/>
  <c r="N114" i="1"/>
  <c r="P113" i="1"/>
  <c r="O113" i="1"/>
  <c r="N113" i="1"/>
  <c r="P112" i="1"/>
  <c r="O112" i="1"/>
  <c r="N112" i="1"/>
  <c r="P111" i="1"/>
  <c r="O111" i="1"/>
  <c r="N111" i="1"/>
  <c r="P110" i="1"/>
  <c r="O110" i="1"/>
  <c r="N110" i="1"/>
  <c r="P109" i="1"/>
  <c r="O109" i="1"/>
  <c r="N109" i="1"/>
  <c r="P108" i="1"/>
  <c r="O108" i="1"/>
  <c r="N108" i="1"/>
  <c r="P107" i="1"/>
  <c r="O107" i="1"/>
  <c r="N107" i="1"/>
  <c r="P106" i="1"/>
  <c r="O106" i="1"/>
  <c r="N106" i="1"/>
  <c r="P105" i="1"/>
  <c r="O105" i="1"/>
  <c r="N105" i="1"/>
  <c r="P104" i="1"/>
  <c r="O104" i="1"/>
  <c r="N104" i="1"/>
  <c r="P103" i="1"/>
  <c r="O103" i="1"/>
  <c r="N103" i="1"/>
  <c r="P102" i="1"/>
  <c r="O102" i="1"/>
  <c r="N102" i="1"/>
  <c r="P98" i="1"/>
  <c r="O98" i="1"/>
  <c r="N98" i="1"/>
  <c r="P97" i="1"/>
  <c r="O97" i="1"/>
  <c r="N97" i="1"/>
  <c r="P96" i="1"/>
  <c r="O96" i="1"/>
  <c r="N96" i="1"/>
  <c r="P95" i="1"/>
  <c r="O95" i="1"/>
  <c r="N95" i="1"/>
  <c r="P94" i="1"/>
  <c r="O94" i="1"/>
  <c r="N94" i="1"/>
  <c r="P93" i="1"/>
  <c r="O93" i="1"/>
  <c r="N93" i="1"/>
  <c r="P92" i="1"/>
  <c r="O92" i="1"/>
  <c r="N92" i="1"/>
  <c r="P91" i="1"/>
  <c r="O91" i="1"/>
  <c r="N91" i="1"/>
  <c r="P90" i="1"/>
  <c r="O90" i="1"/>
  <c r="N90" i="1"/>
  <c r="P89" i="1"/>
  <c r="O89" i="1"/>
  <c r="N89" i="1"/>
  <c r="P88" i="1"/>
  <c r="O88" i="1"/>
  <c r="N88" i="1"/>
  <c r="P87" i="1"/>
  <c r="O87" i="1"/>
  <c r="N87" i="1"/>
  <c r="P86" i="1"/>
  <c r="O86" i="1"/>
  <c r="N86" i="1"/>
  <c r="P85" i="1"/>
  <c r="O85" i="1"/>
  <c r="N85" i="1"/>
  <c r="P84" i="1"/>
  <c r="O84" i="1"/>
  <c r="N84" i="1"/>
  <c r="P83" i="1"/>
  <c r="O83" i="1"/>
  <c r="N83" i="1"/>
  <c r="P82" i="1"/>
  <c r="O82" i="1"/>
  <c r="N82" i="1"/>
  <c r="P81" i="1"/>
  <c r="O81" i="1"/>
  <c r="N81" i="1"/>
  <c r="P80" i="1"/>
  <c r="O80" i="1"/>
  <c r="N80" i="1"/>
  <c r="P79" i="1"/>
  <c r="O79" i="1"/>
  <c r="S13" i="1" s="1"/>
  <c r="N79" i="1"/>
  <c r="P78" i="1"/>
  <c r="O78" i="1"/>
  <c r="N78" i="1"/>
  <c r="P77" i="1"/>
  <c r="O77" i="1"/>
  <c r="N77" i="1"/>
  <c r="P76" i="1"/>
  <c r="O76" i="1"/>
  <c r="N76" i="1"/>
  <c r="P75" i="1"/>
  <c r="O75" i="1"/>
  <c r="S9" i="1" s="1"/>
  <c r="N75" i="1"/>
  <c r="P74" i="1"/>
  <c r="O74" i="1"/>
  <c r="N74" i="1"/>
  <c r="P73" i="1"/>
  <c r="O73" i="1"/>
  <c r="N73" i="1"/>
  <c r="P72" i="1"/>
  <c r="O72" i="1"/>
  <c r="N72" i="1"/>
  <c r="P71" i="1"/>
  <c r="O71" i="1"/>
  <c r="N71" i="1"/>
  <c r="P70" i="1"/>
  <c r="O70" i="1"/>
  <c r="N70" i="1"/>
  <c r="P69" i="1"/>
  <c r="O69" i="1"/>
  <c r="N69" i="1"/>
  <c r="P65" i="1"/>
  <c r="O65" i="1"/>
  <c r="N65" i="1"/>
  <c r="P64" i="1"/>
  <c r="O64" i="1"/>
  <c r="N64" i="1"/>
  <c r="P63" i="1"/>
  <c r="O63" i="1"/>
  <c r="N63" i="1"/>
  <c r="P62" i="1"/>
  <c r="O62" i="1"/>
  <c r="N62" i="1"/>
  <c r="P61" i="1"/>
  <c r="O61" i="1"/>
  <c r="N61" i="1"/>
  <c r="P60" i="1"/>
  <c r="O60" i="1"/>
  <c r="N60" i="1"/>
  <c r="P59" i="1"/>
  <c r="O59" i="1"/>
  <c r="N59" i="1"/>
  <c r="P58" i="1"/>
  <c r="O58" i="1"/>
  <c r="N58" i="1"/>
  <c r="P57" i="1"/>
  <c r="O57" i="1"/>
  <c r="N57" i="1"/>
  <c r="P56" i="1"/>
  <c r="O56" i="1"/>
  <c r="N56" i="1"/>
  <c r="P55" i="1"/>
  <c r="O55" i="1"/>
  <c r="N55" i="1"/>
  <c r="P54" i="1"/>
  <c r="O54" i="1"/>
  <c r="N54" i="1"/>
  <c r="P53" i="1"/>
  <c r="O53" i="1"/>
  <c r="N53" i="1"/>
  <c r="P52" i="1"/>
  <c r="O52" i="1"/>
  <c r="N52" i="1"/>
  <c r="P51" i="1"/>
  <c r="O51" i="1"/>
  <c r="N51" i="1"/>
  <c r="P50" i="1"/>
  <c r="O50" i="1"/>
  <c r="N50" i="1"/>
  <c r="P49" i="1"/>
  <c r="O49" i="1"/>
  <c r="N49" i="1"/>
  <c r="P48" i="1"/>
  <c r="O48" i="1"/>
  <c r="N48" i="1"/>
  <c r="P47" i="1"/>
  <c r="O47" i="1"/>
  <c r="N47" i="1"/>
  <c r="P46" i="1"/>
  <c r="O46" i="1"/>
  <c r="N46" i="1"/>
  <c r="P45" i="1"/>
  <c r="O45" i="1"/>
  <c r="N45" i="1"/>
  <c r="P44" i="1"/>
  <c r="O44" i="1"/>
  <c r="N44" i="1"/>
  <c r="P43" i="1"/>
  <c r="O43" i="1"/>
  <c r="N43" i="1"/>
  <c r="P42" i="1"/>
  <c r="O42" i="1"/>
  <c r="N42" i="1"/>
  <c r="P41" i="1"/>
  <c r="O41" i="1"/>
  <c r="N41" i="1"/>
  <c r="P40" i="1"/>
  <c r="O40" i="1"/>
  <c r="N40" i="1"/>
  <c r="P39" i="1"/>
  <c r="O39" i="1"/>
  <c r="N39" i="1"/>
  <c r="P38" i="1"/>
  <c r="O38" i="1"/>
  <c r="N38" i="1"/>
  <c r="P37" i="1"/>
  <c r="O37" i="1"/>
  <c r="N37" i="1"/>
  <c r="P36" i="1"/>
  <c r="O36" i="1"/>
  <c r="N36" i="1"/>
  <c r="S32" i="1"/>
  <c r="P32" i="1"/>
  <c r="O32" i="1"/>
  <c r="N32" i="1"/>
  <c r="R32" i="1" s="1"/>
  <c r="S31" i="1"/>
  <c r="P31" i="1"/>
  <c r="O31" i="1"/>
  <c r="N31" i="1"/>
  <c r="R31" i="1" s="1"/>
  <c r="S30" i="1"/>
  <c r="P30" i="1"/>
  <c r="O30" i="1"/>
  <c r="N30" i="1"/>
  <c r="R30" i="1" s="1"/>
  <c r="S29" i="1"/>
  <c r="P29" i="1"/>
  <c r="O29" i="1"/>
  <c r="N29" i="1"/>
  <c r="R29" i="1" s="1"/>
  <c r="S28" i="1"/>
  <c r="P28" i="1"/>
  <c r="O28" i="1"/>
  <c r="N28" i="1"/>
  <c r="R28" i="1" s="1"/>
  <c r="S27" i="1"/>
  <c r="P27" i="1"/>
  <c r="O27" i="1"/>
  <c r="N27" i="1"/>
  <c r="R27" i="1" s="1"/>
  <c r="S26" i="1"/>
  <c r="P26" i="1"/>
  <c r="O26" i="1"/>
  <c r="N26" i="1"/>
  <c r="R26" i="1" s="1"/>
  <c r="S25" i="1"/>
  <c r="P25" i="1"/>
  <c r="O25" i="1"/>
  <c r="N25" i="1"/>
  <c r="R25" i="1" s="1"/>
  <c r="P24" i="1"/>
  <c r="O24" i="1"/>
  <c r="N24" i="1"/>
  <c r="S23" i="1"/>
  <c r="P23" i="1"/>
  <c r="O23" i="1"/>
  <c r="N23" i="1"/>
  <c r="P22" i="1"/>
  <c r="O22" i="1"/>
  <c r="N22" i="1"/>
  <c r="R22" i="1" s="1"/>
  <c r="S21" i="1"/>
  <c r="P21" i="1"/>
  <c r="O21" i="1"/>
  <c r="N21" i="1"/>
  <c r="P20" i="1"/>
  <c r="O20" i="1"/>
  <c r="N20" i="1"/>
  <c r="S19" i="1"/>
  <c r="P19" i="1"/>
  <c r="O19" i="1"/>
  <c r="N19" i="1"/>
  <c r="R19" i="1" s="1"/>
  <c r="P18" i="1"/>
  <c r="O18" i="1"/>
  <c r="N18" i="1"/>
  <c r="R18" i="1" s="1"/>
  <c r="S17" i="1"/>
  <c r="P17" i="1"/>
  <c r="O17" i="1"/>
  <c r="N17" i="1"/>
  <c r="S16" i="1"/>
  <c r="P16" i="1"/>
  <c r="O16" i="1"/>
  <c r="N16" i="1"/>
  <c r="S15" i="1"/>
  <c r="P15" i="1"/>
  <c r="O15" i="1"/>
  <c r="N15" i="1"/>
  <c r="P14" i="1"/>
  <c r="O14" i="1"/>
  <c r="N14" i="1"/>
  <c r="R14" i="1" s="1"/>
  <c r="P13" i="1"/>
  <c r="O13" i="1"/>
  <c r="N13" i="1"/>
  <c r="S12" i="1"/>
  <c r="P12" i="1"/>
  <c r="O12" i="1"/>
  <c r="N12" i="1"/>
  <c r="S11" i="1"/>
  <c r="P11" i="1"/>
  <c r="O11" i="1"/>
  <c r="N11" i="1"/>
  <c r="P10" i="1"/>
  <c r="O10" i="1"/>
  <c r="N10" i="1"/>
  <c r="R10" i="1" s="1"/>
  <c r="P9" i="1"/>
  <c r="O9" i="1"/>
  <c r="N9" i="1"/>
  <c r="P8" i="1"/>
  <c r="O8" i="1"/>
  <c r="N8" i="1"/>
  <c r="S7" i="1"/>
  <c r="P7" i="1"/>
  <c r="O7" i="1"/>
  <c r="N7" i="1"/>
  <c r="R7" i="1" s="1"/>
  <c r="P6" i="1"/>
  <c r="O6" i="1"/>
  <c r="N6" i="1"/>
  <c r="R6" i="1" s="1"/>
  <c r="S5" i="1"/>
  <c r="P5" i="1"/>
  <c r="O5" i="1"/>
  <c r="N5" i="1"/>
  <c r="S4" i="1"/>
  <c r="P4" i="1"/>
  <c r="O4" i="1"/>
  <c r="N4" i="1"/>
  <c r="P3" i="1"/>
  <c r="O3" i="1"/>
  <c r="N3" i="1"/>
  <c r="R23" i="1" l="1"/>
  <c r="S8" i="1"/>
  <c r="S24" i="1"/>
  <c r="R15" i="1"/>
  <c r="S6" i="1"/>
  <c r="S10" i="1"/>
  <c r="S14" i="1"/>
  <c r="S18" i="1"/>
  <c r="S22" i="1"/>
  <c r="R11" i="1"/>
  <c r="R4" i="1"/>
  <c r="R5" i="1"/>
  <c r="R8" i="1"/>
  <c r="R9" i="1"/>
  <c r="R12" i="1"/>
  <c r="R13" i="1"/>
  <c r="R16" i="1"/>
  <c r="R17" i="1"/>
  <c r="R20" i="1"/>
  <c r="R21" i="1"/>
  <c r="R24" i="1"/>
  <c r="O3" i="15" l="1"/>
  <c r="N3" i="15" l="1"/>
</calcChain>
</file>

<file path=xl/comments1.xml><?xml version="1.0" encoding="utf-8"?>
<comments xmlns="http://schemas.openxmlformats.org/spreadsheetml/2006/main">
  <authors>
    <author>operator</author>
  </authors>
  <commentList>
    <comment ref="B20" authorId="0" shapeId="0">
      <text>
        <r>
          <rPr>
            <b/>
            <sz val="9"/>
            <color indexed="81"/>
            <rFont val="Tahoma"/>
            <family val="2"/>
          </rPr>
          <t>operator:</t>
        </r>
        <r>
          <rPr>
            <sz val="9"/>
            <color indexed="81"/>
            <rFont val="Tahoma"/>
            <family val="2"/>
          </rPr>
          <t xml:space="preserve">
Outdoor temp records not written down on log sheet S.R</t>
        </r>
      </text>
    </comment>
  </commentList>
</comments>
</file>

<file path=xl/sharedStrings.xml><?xml version="1.0" encoding="utf-8"?>
<sst xmlns="http://schemas.openxmlformats.org/spreadsheetml/2006/main" count="11354" uniqueCount="145">
  <si>
    <t>Date</t>
  </si>
  <si>
    <t>Time</t>
  </si>
  <si>
    <r>
      <t xml:space="preserve">Brine Supply Temp                    </t>
    </r>
    <r>
      <rPr>
        <b/>
        <sz val="11"/>
        <color theme="1"/>
        <rFont val="Calibri"/>
        <family val="2"/>
        <scheme val="minor"/>
      </rPr>
      <t>PIT 301</t>
    </r>
  </si>
  <si>
    <r>
      <t xml:space="preserve">Brine Return Press                     </t>
    </r>
    <r>
      <rPr>
        <b/>
        <sz val="11"/>
        <color theme="1"/>
        <rFont val="Calibri"/>
        <family val="2"/>
        <scheme val="minor"/>
      </rPr>
      <t>PIT 333</t>
    </r>
  </si>
  <si>
    <r>
      <t xml:space="preserve">Brine Return Flow                      </t>
    </r>
    <r>
      <rPr>
        <b/>
        <sz val="11"/>
        <color theme="1"/>
        <rFont val="Calibri"/>
        <family val="2"/>
        <scheme val="minor"/>
      </rPr>
      <t>FIT 332</t>
    </r>
  </si>
  <si>
    <r>
      <t xml:space="preserve">Brine Rtrn Press Bypass           </t>
    </r>
    <r>
      <rPr>
        <b/>
        <sz val="11"/>
        <color theme="1"/>
        <rFont val="Calibri"/>
        <family val="2"/>
        <scheme val="minor"/>
      </rPr>
      <t>PIT 363</t>
    </r>
  </si>
  <si>
    <r>
      <t xml:space="preserve">Blowdown Flow                          </t>
    </r>
    <r>
      <rPr>
        <b/>
        <sz val="11"/>
        <color theme="1"/>
        <rFont val="Calibri"/>
        <family val="2"/>
        <scheme val="minor"/>
      </rPr>
      <t>FIT 010</t>
    </r>
  </si>
  <si>
    <r>
      <t xml:space="preserve">Blowdown Press                         </t>
    </r>
    <r>
      <rPr>
        <b/>
        <sz val="11"/>
        <color theme="1"/>
        <rFont val="Calibri"/>
        <family val="2"/>
        <scheme val="minor"/>
      </rPr>
      <t>PIT 010</t>
    </r>
  </si>
  <si>
    <r>
      <t>Refrigerent Press Turb</t>
    </r>
    <r>
      <rPr>
        <b/>
        <sz val="11"/>
        <color theme="1"/>
        <rFont val="Calibri"/>
        <family val="2"/>
        <scheme val="minor"/>
      </rPr>
      <t xml:space="preserve">             PIT 143</t>
    </r>
  </si>
  <si>
    <r>
      <t xml:space="preserve">Turb Exhaust Press                    </t>
    </r>
    <r>
      <rPr>
        <b/>
        <sz val="11"/>
        <color theme="1"/>
        <rFont val="Calibri"/>
        <family val="2"/>
        <scheme val="minor"/>
      </rPr>
      <t>PIT 200</t>
    </r>
  </si>
  <si>
    <r>
      <t xml:space="preserve">Refrigerent Press to Vap        </t>
    </r>
    <r>
      <rPr>
        <b/>
        <sz val="11"/>
        <color theme="1"/>
        <rFont val="Calibri"/>
        <family val="2"/>
        <scheme val="minor"/>
      </rPr>
      <t>PIT 100</t>
    </r>
    <r>
      <rPr>
        <sz val="11"/>
        <color theme="1"/>
        <rFont val="Calibri"/>
        <family val="2"/>
        <scheme val="minor"/>
      </rPr>
      <t xml:space="preserve">  </t>
    </r>
  </si>
  <si>
    <r>
      <t xml:space="preserve">Dif Press Screen HP Pmp      </t>
    </r>
    <r>
      <rPr>
        <b/>
        <sz val="11"/>
        <color theme="1"/>
        <rFont val="Calibri"/>
        <family val="2"/>
        <scheme val="minor"/>
      </rPr>
      <t>PDIT 245</t>
    </r>
  </si>
  <si>
    <r>
      <t>Dif Press screen Turb</t>
    </r>
    <r>
      <rPr>
        <b/>
        <sz val="11"/>
        <color theme="1"/>
        <rFont val="Calibri"/>
        <family val="2"/>
        <scheme val="minor"/>
      </rPr>
      <t xml:space="preserve">             PDIT 144</t>
    </r>
  </si>
  <si>
    <r>
      <t>Condenser Level</t>
    </r>
    <r>
      <rPr>
        <b/>
        <sz val="11"/>
        <color theme="1"/>
        <rFont val="Calibri"/>
        <family val="2"/>
        <scheme val="minor"/>
      </rPr>
      <t xml:space="preserve">                          LG241</t>
    </r>
  </si>
  <si>
    <r>
      <t>CW Pumps In Temp</t>
    </r>
    <r>
      <rPr>
        <b/>
        <sz val="11"/>
        <color theme="1"/>
        <rFont val="Calibri"/>
        <family val="2"/>
        <scheme val="minor"/>
      </rPr>
      <t xml:space="preserve">                    TIT 405</t>
    </r>
  </si>
  <si>
    <r>
      <t xml:space="preserve">CW Temp Cond Out                   </t>
    </r>
    <r>
      <rPr>
        <b/>
        <sz val="11"/>
        <color theme="1"/>
        <rFont val="Calibri"/>
        <family val="2"/>
        <scheme val="minor"/>
      </rPr>
      <t>TIT 420</t>
    </r>
  </si>
  <si>
    <r>
      <t xml:space="preserve">Cond Press                                    </t>
    </r>
    <r>
      <rPr>
        <b/>
        <sz val="11"/>
        <color theme="1"/>
        <rFont val="Calibri"/>
        <family val="2"/>
        <scheme val="minor"/>
      </rPr>
      <t>PIT 240</t>
    </r>
  </si>
  <si>
    <t>KW</t>
  </si>
  <si>
    <t>Outdoor Temp</t>
  </si>
  <si>
    <t>Wet Bulb</t>
  </si>
  <si>
    <r>
      <t>HPLP SO Cool Out Press</t>
    </r>
    <r>
      <rPr>
        <b/>
        <sz val="11"/>
        <color theme="1"/>
        <rFont val="Calibri"/>
        <family val="2"/>
        <scheme val="minor"/>
      </rPr>
      <t xml:space="preserve">           PIT 560</t>
    </r>
  </si>
  <si>
    <t>Fan Speed</t>
  </si>
  <si>
    <r>
      <t xml:space="preserve">Exp Inlet Temp                             </t>
    </r>
    <r>
      <rPr>
        <b/>
        <sz val="11"/>
        <color theme="1"/>
        <rFont val="Calibri"/>
        <family val="2"/>
        <scheme val="minor"/>
      </rPr>
      <t>TIT 142</t>
    </r>
  </si>
  <si>
    <t>LOW</t>
  </si>
  <si>
    <t>HIGH</t>
  </si>
  <si>
    <t>AVERAGE</t>
  </si>
  <si>
    <t>JAN</t>
  </si>
  <si>
    <t>FEB</t>
  </si>
  <si>
    <t>APR</t>
  </si>
  <si>
    <t>MAR</t>
  </si>
  <si>
    <t>MAY</t>
  </si>
  <si>
    <t>JUN</t>
  </si>
  <si>
    <t>JUL</t>
  </si>
  <si>
    <t>AUG</t>
  </si>
  <si>
    <t>SEP</t>
  </si>
  <si>
    <t>OCT</t>
  </si>
  <si>
    <t>NOV</t>
  </si>
  <si>
    <t>DEC</t>
  </si>
  <si>
    <t>Monthly</t>
  </si>
  <si>
    <r>
      <t xml:space="preserve">Brine Supply Press                     </t>
    </r>
    <r>
      <rPr>
        <b/>
        <sz val="11"/>
        <color theme="1"/>
        <rFont val="Calibri"/>
        <family val="2"/>
        <scheme val="minor"/>
      </rPr>
      <t>PIT 301</t>
    </r>
  </si>
  <si>
    <r>
      <t xml:space="preserve">Brine BYP In Press                      </t>
    </r>
    <r>
      <rPr>
        <b/>
        <sz val="11"/>
        <color theme="1"/>
        <rFont val="Calibri"/>
        <family val="2"/>
        <scheme val="minor"/>
      </rPr>
      <t>PIT 360</t>
    </r>
  </si>
  <si>
    <r>
      <t xml:space="preserve">Brine BYP In Press                   </t>
    </r>
    <r>
      <rPr>
        <b/>
        <sz val="11"/>
        <color theme="1"/>
        <rFont val="Calibri"/>
        <family val="2"/>
        <scheme val="minor"/>
      </rPr>
      <t xml:space="preserve">    PIT 360</t>
    </r>
  </si>
  <si>
    <r>
      <t xml:space="preserve">Brine Supply Temp                     </t>
    </r>
    <r>
      <rPr>
        <b/>
        <sz val="11"/>
        <color theme="1"/>
        <rFont val="Calibri"/>
        <family val="2"/>
        <scheme val="minor"/>
      </rPr>
      <t>TIT 302</t>
    </r>
  </si>
  <si>
    <t>Humidity</t>
  </si>
  <si>
    <t>12.00 PM</t>
  </si>
  <si>
    <t>FRIDAY MARCH 25 2016</t>
  </si>
  <si>
    <t>SATURDAY MARCH 26, 2016</t>
  </si>
  <si>
    <t>SUNDAY MARCH 27, 2016</t>
  </si>
  <si>
    <t>MONDAY MARCH 28, 2016</t>
  </si>
  <si>
    <t>TUESDAY MARCH 29, 2016</t>
  </si>
  <si>
    <t>Tripped</t>
  </si>
  <si>
    <t>OFF</t>
  </si>
  <si>
    <t>229-28</t>
  </si>
  <si>
    <t>FRIDAY APRIL, 1 2016</t>
  </si>
  <si>
    <t>N/A</t>
  </si>
  <si>
    <t>SATURDAY APRIL 2, 2016</t>
  </si>
  <si>
    <t>SUNDAY APRIL 3, 2016</t>
  </si>
  <si>
    <t>MONDAY APRIL 4, 2016</t>
  </si>
  <si>
    <t>TUESDAY APRIL 5, 2016</t>
  </si>
  <si>
    <t>WEDNESDAY APRIL 6, 2016</t>
  </si>
  <si>
    <t>THURSDAY APRIL 7, 2016</t>
  </si>
  <si>
    <t>FRIDAY APRIL 8, 2016</t>
  </si>
  <si>
    <t>SATURDAY APRIL 9, 2016</t>
  </si>
  <si>
    <t>Friday, August 5, 2016</t>
  </si>
  <si>
    <t>Saturday, August 6, 2016</t>
  </si>
  <si>
    <t>Sunday, August 7, 2016</t>
  </si>
  <si>
    <t>Friday, August 12, 2016</t>
  </si>
  <si>
    <t>Saturday, August 13, 2016</t>
  </si>
  <si>
    <t>Sunday, August 14, 2016</t>
  </si>
  <si>
    <t>Monday, August 15, 2016</t>
  </si>
  <si>
    <t>Tuesday, August 16, 2016</t>
  </si>
  <si>
    <t>plant</t>
  </si>
  <si>
    <t>down</t>
  </si>
  <si>
    <t>SATURDAY, SEPTEMBER 3, 2016</t>
  </si>
  <si>
    <t>SUNDAY, SEPTEMBER 4, 2016</t>
  </si>
  <si>
    <t>SEPTEMBER,06,2016</t>
  </si>
  <si>
    <t>SEPTEMBER,07,2016</t>
  </si>
  <si>
    <t>SEPTEMBER,08,2016</t>
  </si>
  <si>
    <t>SEPTEMBER,09,2016</t>
  </si>
  <si>
    <t>SEPTEMBER,10,2016</t>
  </si>
  <si>
    <t>SEPTEMBER,11,2016</t>
  </si>
  <si>
    <t>SEPTEMBER,12,2016</t>
  </si>
  <si>
    <t>september,27,2016</t>
  </si>
  <si>
    <t>september,28,2016</t>
  </si>
  <si>
    <t>september,29,2016</t>
  </si>
  <si>
    <t>n/a</t>
  </si>
  <si>
    <t>319..12</t>
  </si>
  <si>
    <t>Sunday, October  2, 2016</t>
  </si>
  <si>
    <t>Tuesday,october,2016</t>
  </si>
  <si>
    <t>wendsday,october,5,2016</t>
  </si>
  <si>
    <t xml:space="preserve">FRIDAY, OCTOBER 7, 2016 </t>
  </si>
  <si>
    <t>TRIP</t>
  </si>
  <si>
    <t>SUNDAY, OCTOBER 9,2016</t>
  </si>
  <si>
    <t>RESTART</t>
  </si>
  <si>
    <t>PLANT</t>
  </si>
  <si>
    <t>AT</t>
  </si>
  <si>
    <t>PM</t>
  </si>
  <si>
    <t>MONDAY,OCTOBER10,2016</t>
  </si>
  <si>
    <t>TUESDAY,OCTOBER 11,2016</t>
  </si>
  <si>
    <t>Sunday, November 6, 2016</t>
  </si>
  <si>
    <t>Monday,november 7, 2016</t>
  </si>
  <si>
    <t>Tuesday,november 8,2016</t>
  </si>
  <si>
    <t>7.00am</t>
  </si>
  <si>
    <t>wendsday,november 9,2016</t>
  </si>
  <si>
    <t xml:space="preserve">  7:00 AM</t>
  </si>
  <si>
    <t>Sunday, November 13, 2016</t>
  </si>
  <si>
    <t>p</t>
  </si>
  <si>
    <t>t</t>
  </si>
  <si>
    <t>r</t>
  </si>
  <si>
    <t>e</t>
  </si>
  <si>
    <t>a</t>
  </si>
  <si>
    <t>s</t>
  </si>
  <si>
    <t>d</t>
  </si>
  <si>
    <t>l</t>
  </si>
  <si>
    <t>n</t>
  </si>
  <si>
    <t>i</t>
  </si>
  <si>
    <t>3.am</t>
  </si>
  <si>
    <t>7am</t>
  </si>
  <si>
    <t>Thursday,december 22, 2016</t>
  </si>
  <si>
    <t>tripped</t>
  </si>
  <si>
    <t>at</t>
  </si>
  <si>
    <t>outside</t>
  </si>
  <si>
    <t xml:space="preserve">temp </t>
  </si>
  <si>
    <t xml:space="preserve">hplp </t>
  </si>
  <si>
    <t xml:space="preserve">discharge </t>
  </si>
  <si>
    <t>valve</t>
  </si>
  <si>
    <t xml:space="preserve">indacator </t>
  </si>
  <si>
    <t xml:space="preserve">plate </t>
  </si>
  <si>
    <t>for</t>
  </si>
  <si>
    <t>limit</t>
  </si>
  <si>
    <t>swith</t>
  </si>
  <si>
    <t>broke</t>
  </si>
  <si>
    <t>new</t>
  </si>
  <si>
    <t>part</t>
  </si>
  <si>
    <t>arrived</t>
  </si>
  <si>
    <t>jan</t>
  </si>
  <si>
    <t>and</t>
  </si>
  <si>
    <t>installed</t>
  </si>
  <si>
    <t xml:space="preserve">tried </t>
  </si>
  <si>
    <t>to</t>
  </si>
  <si>
    <t>start</t>
  </si>
  <si>
    <t xml:space="preserve">jan </t>
  </si>
  <si>
    <t>brine return</t>
  </si>
  <si>
    <t>fiow meter</t>
  </si>
  <si>
    <t>went 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</si>
</sst>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0" borderId="0" xfId="0" applyAlignment="1">
      <alignment horizontal="left"/>
    </xf>
    <xf numFmtId="0" fontId="0" fillId="0" borderId="4" xfId="0" applyBorder="1" applyAlignment="1">
      <alignment vertic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1" fillId="0" borderId="0" xfId="0" applyFont="1" applyFill="1" applyBorder="1"/>
    <xf numFmtId="2" fontId="0" fillId="0" borderId="0" xfId="0" applyNumberFormat="1" applyBorder="1"/>
    <xf numFmtId="2" fontId="1" fillId="5" borderId="7" xfId="0" applyNumberFormat="1" applyFont="1" applyFill="1" applyBorder="1" applyAlignment="1">
      <alignment horizontal="left"/>
    </xf>
    <xf numFmtId="2" fontId="1" fillId="3" borderId="6" xfId="0" applyNumberFormat="1" applyFont="1" applyFill="1" applyBorder="1" applyAlignment="1">
      <alignment horizontal="left"/>
    </xf>
    <xf numFmtId="2" fontId="0" fillId="2" borderId="2" xfId="0" applyNumberFormat="1" applyFill="1" applyBorder="1" applyAlignment="1">
      <alignment horizontal="left"/>
    </xf>
    <xf numFmtId="0" fontId="0" fillId="0" borderId="0" xfId="0" applyFill="1" applyBorder="1"/>
    <xf numFmtId="2" fontId="0" fillId="5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0" fontId="0" fillId="6" borderId="3" xfId="0" applyFill="1" applyBorder="1" applyAlignment="1">
      <alignment vertical="center"/>
    </xf>
    <xf numFmtId="0" fontId="0" fillId="6" borderId="11" xfId="0" applyFill="1" applyBorder="1" applyAlignment="1">
      <alignment vertical="center"/>
    </xf>
    <xf numFmtId="2" fontId="0" fillId="0" borderId="0" xfId="0" applyNumberFormat="1" applyFill="1" applyBorder="1"/>
    <xf numFmtId="2" fontId="0" fillId="0" borderId="0" xfId="0" applyNumberFormat="1" applyFill="1" applyBorder="1" applyAlignment="1">
      <alignment horizontal="left"/>
    </xf>
    <xf numFmtId="2" fontId="0" fillId="0" borderId="0" xfId="0" applyNumberFormat="1"/>
    <xf numFmtId="0" fontId="0" fillId="0" borderId="17" xfId="0" applyBorder="1" applyAlignment="1">
      <alignment horizontal="center" vertical="center"/>
    </xf>
    <xf numFmtId="18" fontId="0" fillId="0" borderId="18" xfId="0" applyNumberFormat="1" applyBorder="1" applyAlignment="1">
      <alignment horizontal="center"/>
    </xf>
    <xf numFmtId="18" fontId="0" fillId="0" borderId="19" xfId="0" applyNumberFormat="1" applyBorder="1" applyAlignment="1">
      <alignment horizontal="center"/>
    </xf>
    <xf numFmtId="18" fontId="0" fillId="0" borderId="20" xfId="0" applyNumberFormat="1" applyBorder="1" applyAlignment="1">
      <alignment horizontal="center"/>
    </xf>
    <xf numFmtId="2" fontId="1" fillId="0" borderId="17" xfId="0" applyNumberFormat="1" applyFont="1" applyBorder="1"/>
    <xf numFmtId="0" fontId="0" fillId="6" borderId="2" xfId="0" applyFill="1" applyBorder="1" applyAlignment="1">
      <alignment horizontal="left" vertical="center"/>
    </xf>
    <xf numFmtId="2" fontId="0" fillId="7" borderId="7" xfId="0" applyNumberFormat="1" applyFill="1" applyBorder="1" applyAlignment="1">
      <alignment horizontal="center"/>
    </xf>
    <xf numFmtId="0" fontId="0" fillId="7" borderId="10" xfId="0" applyFill="1" applyBorder="1" applyAlignment="1" applyProtection="1">
      <alignment horizontal="center"/>
      <protection locked="0"/>
    </xf>
    <xf numFmtId="0" fontId="0" fillId="7" borderId="1" xfId="0" applyFill="1" applyBorder="1" applyAlignment="1" applyProtection="1">
      <alignment horizontal="center"/>
      <protection locked="0"/>
    </xf>
    <xf numFmtId="0" fontId="0" fillId="7" borderId="5" xfId="0" applyFill="1" applyBorder="1" applyAlignment="1" applyProtection="1">
      <alignment horizontal="center"/>
      <protection locked="0"/>
    </xf>
    <xf numFmtId="0" fontId="0" fillId="7" borderId="9" xfId="0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2" fontId="0" fillId="4" borderId="1" xfId="0" applyNumberFormat="1" applyFill="1" applyBorder="1" applyAlignment="1">
      <alignment horizontal="left"/>
    </xf>
    <xf numFmtId="2" fontId="0" fillId="5" borderId="1" xfId="0" applyNumberFormat="1" applyFill="1" applyBorder="1" applyAlignment="1">
      <alignment horizontal="left"/>
    </xf>
    <xf numFmtId="0" fontId="0" fillId="6" borderId="12" xfId="0" applyFill="1" applyBorder="1" applyAlignment="1">
      <alignment vertical="center"/>
    </xf>
    <xf numFmtId="2" fontId="0" fillId="2" borderId="14" xfId="0" applyNumberFormat="1" applyFill="1" applyBorder="1" applyAlignment="1">
      <alignment horizontal="left"/>
    </xf>
    <xf numFmtId="0" fontId="0" fillId="6" borderId="13" xfId="0" applyFill="1" applyBorder="1" applyAlignment="1">
      <alignment vertical="center"/>
    </xf>
    <xf numFmtId="2" fontId="0" fillId="4" borderId="9" xfId="0" applyNumberFormat="1" applyFill="1" applyBorder="1" applyAlignment="1">
      <alignment horizontal="left"/>
    </xf>
    <xf numFmtId="2" fontId="0" fillId="5" borderId="9" xfId="0" applyNumberFormat="1" applyFill="1" applyBorder="1" applyAlignment="1">
      <alignment horizontal="left"/>
    </xf>
    <xf numFmtId="2" fontId="0" fillId="2" borderId="15" xfId="0" applyNumberFormat="1" applyFill="1" applyBorder="1" applyAlignment="1">
      <alignment horizontal="left"/>
    </xf>
    <xf numFmtId="0" fontId="0" fillId="0" borderId="0" xfId="0" applyFill="1" applyBorder="1" applyAlignment="1">
      <alignment vertical="center"/>
    </xf>
    <xf numFmtId="0" fontId="0" fillId="7" borderId="21" xfId="0" applyFill="1" applyBorder="1" applyAlignment="1" applyProtection="1">
      <alignment horizontal="center"/>
      <protection locked="0"/>
    </xf>
    <xf numFmtId="0" fontId="0" fillId="6" borderId="22" xfId="0" applyFill="1" applyBorder="1" applyAlignment="1">
      <alignment vertical="center"/>
    </xf>
    <xf numFmtId="18" fontId="0" fillId="0" borderId="1" xfId="0" applyNumberFormat="1" applyFill="1" applyBorder="1" applyAlignment="1" applyProtection="1">
      <alignment horizontal="center"/>
      <protection locked="0"/>
    </xf>
    <xf numFmtId="2" fontId="1" fillId="0" borderId="1" xfId="0" applyNumberFormat="1" applyFont="1" applyFill="1" applyBorder="1"/>
    <xf numFmtId="0" fontId="0" fillId="6" borderId="6" xfId="0" applyFill="1" applyBorder="1" applyAlignment="1"/>
    <xf numFmtId="2" fontId="0" fillId="0" borderId="7" xfId="0" applyNumberFormat="1" applyFill="1" applyBorder="1"/>
    <xf numFmtId="2" fontId="0" fillId="0" borderId="8" xfId="0" applyNumberFormat="1" applyFill="1" applyBorder="1"/>
    <xf numFmtId="2" fontId="1" fillId="0" borderId="14" xfId="0" applyNumberFormat="1" applyFont="1" applyFill="1" applyBorder="1"/>
    <xf numFmtId="0" fontId="0" fillId="6" borderId="12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2" fontId="0" fillId="7" borderId="6" xfId="0" applyNumberFormat="1" applyFill="1" applyBorder="1" applyAlignment="1">
      <alignment horizontal="center"/>
    </xf>
    <xf numFmtId="2" fontId="0" fillId="7" borderId="8" xfId="0" applyNumberFormat="1" applyFill="1" applyBorder="1" applyAlignment="1">
      <alignment horizontal="center"/>
    </xf>
    <xf numFmtId="0" fontId="0" fillId="6" borderId="23" xfId="0" applyFill="1" applyBorder="1" applyAlignment="1">
      <alignment vertical="center"/>
    </xf>
    <xf numFmtId="2" fontId="0" fillId="4" borderId="10" xfId="0" applyNumberFormat="1" applyFill="1" applyBorder="1" applyAlignment="1">
      <alignment horizontal="left"/>
    </xf>
    <xf numFmtId="0" fontId="0" fillId="7" borderId="16" xfId="0" applyFill="1" applyBorder="1" applyAlignment="1" applyProtection="1">
      <alignment horizontal="center"/>
      <protection locked="0"/>
    </xf>
    <xf numFmtId="0" fontId="0" fillId="6" borderId="23" xfId="0" applyFill="1" applyBorder="1" applyAlignment="1">
      <alignment horizontal="left" vertical="center"/>
    </xf>
    <xf numFmtId="2" fontId="1" fillId="2" borderId="7" xfId="0" applyNumberFormat="1" applyFont="1" applyFill="1" applyBorder="1" applyAlignment="1">
      <alignment horizontal="left"/>
    </xf>
    <xf numFmtId="11" fontId="0" fillId="7" borderId="1" xfId="0" applyNumberForma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left"/>
      <protection locked="0"/>
    </xf>
    <xf numFmtId="22" fontId="0" fillId="0" borderId="1" xfId="0" applyNumberFormat="1" applyFill="1" applyBorder="1" applyAlignment="1" applyProtection="1">
      <alignment horizontal="center"/>
      <protection locked="0"/>
    </xf>
    <xf numFmtId="164" fontId="1" fillId="0" borderId="7" xfId="0" applyNumberFormat="1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2"/>
  <sheetViews>
    <sheetView tabSelected="1" topLeftCell="A7" zoomScaleNormal="100" workbookViewId="0">
      <selection activeCell="I22" sqref="I22"/>
    </sheetView>
  </sheetViews>
  <sheetFormatPr defaultRowHeight="14.4" x14ac:dyDescent="0.3"/>
  <cols>
    <col min="1" max="1" width="32.33203125" style="2" customWidth="1"/>
    <col min="2" max="2" width="13" style="30" customWidth="1"/>
    <col min="3" max="13" width="9.109375" style="30"/>
    <col min="14" max="15" width="9.109375" style="6"/>
    <col min="16" max="16" width="9.109375" style="6" customWidth="1"/>
    <col min="17" max="18" width="9.109375" style="3"/>
    <col min="19" max="19" width="9.44140625" style="3" customWidth="1"/>
    <col min="20" max="39" width="9.109375" style="3"/>
  </cols>
  <sheetData>
    <row r="1" spans="1:39" x14ac:dyDescent="0.3">
      <c r="A1" s="45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46"/>
      <c r="O1" s="46"/>
      <c r="P1" s="47"/>
      <c r="Q1" s="10"/>
      <c r="R1" s="63" t="s">
        <v>38</v>
      </c>
      <c r="S1" s="63"/>
      <c r="T1" s="63"/>
    </row>
    <row r="2" spans="1:39" ht="15" thickBot="1" x14ac:dyDescent="0.35">
      <c r="A2" s="34" t="s">
        <v>1</v>
      </c>
      <c r="B2" s="43">
        <v>0.29166666666666669</v>
      </c>
      <c r="C2" s="43">
        <v>0.375</v>
      </c>
      <c r="D2" s="43">
        <v>0.45833333333333331</v>
      </c>
      <c r="E2" s="43">
        <v>0.54166666666666663</v>
      </c>
      <c r="F2" s="43">
        <v>0.625</v>
      </c>
      <c r="G2" s="43">
        <v>0.70833333333333337</v>
      </c>
      <c r="H2" s="43">
        <v>0.79166666666666663</v>
      </c>
      <c r="I2" s="43">
        <v>0.875</v>
      </c>
      <c r="J2" s="43">
        <v>0.95833333333333337</v>
      </c>
      <c r="K2" s="43">
        <v>4.1666666666666664E-2</v>
      </c>
      <c r="L2" s="43">
        <v>0.125</v>
      </c>
      <c r="M2" s="43">
        <v>0.20833333333333334</v>
      </c>
      <c r="N2" s="44" t="s">
        <v>24</v>
      </c>
      <c r="O2" s="44" t="s">
        <v>23</v>
      </c>
      <c r="P2" s="48" t="s">
        <v>25</v>
      </c>
      <c r="Q2" s="10"/>
      <c r="R2" s="5" t="s">
        <v>24</v>
      </c>
      <c r="S2" s="5" t="s">
        <v>23</v>
      </c>
      <c r="T2" s="5" t="s">
        <v>25</v>
      </c>
    </row>
    <row r="3" spans="1:39" s="1" customFormat="1" ht="15" thickBot="1" x14ac:dyDescent="0.35">
      <c r="A3" s="57" t="s">
        <v>39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32">
        <f>MAX(B3:M3)</f>
        <v>0</v>
      </c>
      <c r="O3" s="33">
        <f>MIN(B3:M3)</f>
        <v>0</v>
      </c>
      <c r="P3" s="35" t="str">
        <f>IF(COUNT(B3:M3)&gt;1,AVERAGE(B3:M3),"")</f>
        <v/>
      </c>
      <c r="Q3" s="4"/>
      <c r="R3" s="8">
        <f>MAX(N3,N36,N69,N102,N135,N168,N201,N234,N267,N300,N333,N366,N399,N432,N465,N498,N531,N564,N597,N630,N663,N696,N729,N762,N795,N828,N861,N894,N927,N960,N993)</f>
        <v>0</v>
      </c>
      <c r="S3" s="7" t="e">
        <f>SMALL((O3,O36,O69,O102,O135,O168,O201,O234,O267,O300,O333,O366,O399,O432,O465,O498,O531,O564,O597,O630,O663,O696,O729,O762,O795,O828,O861,O894,O927,O960,O993),INDEX(FREQUENCY((O3,O36,O69,O102,O135,O168,O201,O234,O267,O300,O333,O366,O399,O432,O465,O498,O531,O564,O597,O630,O663,O696,O729,O762,O795,O828,O861,O894,O927,O960,O993),0),1)+1)</f>
        <v>#NUM!</v>
      </c>
      <c r="T3" s="58" t="str">
        <f>IF(COUNT(P3,P36,P69,P102,P135,P168,P201,P234,P267,P300,P333,P366,P399,P432,P465,P498,P531,P564,P597,P630,P663,P696,P729,P762,P795,P828,P861,P894,P927,P960,P993)&gt;1,AVERAGE(P3,P36,P69,P102,P135,P168,P201,P234,P267,P300,P333,P366,P399,P432,P465,P498,P531,P564,P597,P630,P663,P696,P729,P762,P795,P828,P861,P894,P927,P960,P993),"")</f>
        <v/>
      </c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</row>
    <row r="4" spans="1:39" ht="15" thickBot="1" x14ac:dyDescent="0.35">
      <c r="A4" s="54" t="s">
        <v>3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32">
        <f t="shared" ref="N4:N32" si="0">MAX(B4:M4)</f>
        <v>0</v>
      </c>
      <c r="O4" s="33">
        <f t="shared" ref="O4:O32" si="1">MIN(B4:M4)</f>
        <v>0</v>
      </c>
      <c r="P4" s="35" t="str">
        <f t="shared" ref="P4:P32" si="2">IF(COUNT(B4:M4)&gt;1,AVERAGE(B4:M4),"")</f>
        <v/>
      </c>
      <c r="R4" s="8">
        <f t="shared" ref="R4:R32" si="3">MAX(N4,N37,N70,N103,N136,N169,N202,N235,N268,N301,N334,N367,N400,N433,N466,N499,N532,N565,N598,N631,N664,N697,N730,N763,N796,N829,N862,N895,N928,N961,N994)</f>
        <v>0</v>
      </c>
      <c r="S4" s="7" t="e">
        <f>SMALL((O4,O37,O70,O103,O136,O169,O202,O235,O268,O301,O334,O367,O400,O433,O466,O499,O532,O565,O598,O631,O664,O697,O730,O763,O796,O829,O862,O895,O928,O961,O994),INDEX(FREQUENCY((O4,O37,O70,O103,O136,O169,O202,O235,O268,O301,O334,O367,O400,O433,O466,O499,O532,O565,O598,O631,O664,O697,O730,O763,O796,O829,O862,O895,O928,O961,O994),0),1)+1)</f>
        <v>#NUM!</v>
      </c>
      <c r="T4" s="58" t="str">
        <f t="shared" ref="T4:T32" si="4">IF(COUNT(P4,P37,P70,P103,P136,P169,P202,P235,P268,P301,P334,P367,P400,P433,P466,P499,P532,P565,P598,P631,P664,P697,P730,P763,P796,P829,P862,P895,P928,P961,P994)&gt;1,AVERAGE(P4,P37,P70,P103,P136,P169,P202,P235,P268,P301,P334,P367,P400,P433,P466,P499,P532,P565,P598,P631,P664,P697,P730,P763,P796,P829,P862,P895,P928,P961,P994),"")</f>
        <v/>
      </c>
    </row>
    <row r="5" spans="1:39" ht="15" thickBot="1" x14ac:dyDescent="0.35">
      <c r="A5" s="54" t="s">
        <v>4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32">
        <f t="shared" si="0"/>
        <v>0</v>
      </c>
      <c r="O5" s="33">
        <f t="shared" si="1"/>
        <v>0</v>
      </c>
      <c r="P5" s="35" t="str">
        <f t="shared" si="2"/>
        <v/>
      </c>
      <c r="R5" s="8">
        <f t="shared" si="3"/>
        <v>0</v>
      </c>
      <c r="S5" s="7" t="e">
        <f>SMALL((O5,O38,O71,O104,O137,O170,O203,O236,O269,O302,O335,O368,O401,O434,O467,O500,O533,O566,O599,O632,O665,O698,O731,O764,O797,O830,O863,O896,O929,O962,O995),INDEX(FREQUENCY((O5,O38,O71,O104,O137,O170,O203,O236,O269,O302,O335,O368,O401,O434,O467,O500,O533,O566,O599,O632,O665,O698,O731,O764,O797,O830,O863,O896,O929,O962,O995),0),1)+1)</f>
        <v>#NUM!</v>
      </c>
      <c r="T5" s="58" t="str">
        <f t="shared" si="4"/>
        <v/>
      </c>
    </row>
    <row r="6" spans="1:39" ht="15" thickBot="1" x14ac:dyDescent="0.35">
      <c r="A6" s="54" t="s">
        <v>5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32">
        <f t="shared" si="0"/>
        <v>0</v>
      </c>
      <c r="O6" s="33">
        <f t="shared" si="1"/>
        <v>0</v>
      </c>
      <c r="P6" s="35" t="str">
        <f t="shared" si="2"/>
        <v/>
      </c>
      <c r="R6" s="8">
        <f t="shared" si="3"/>
        <v>0</v>
      </c>
      <c r="S6" s="7" t="e">
        <f>SMALL((O6,O39,O72,O105,O138,O171,O204,O237,O270,O303,O336,O369,O402,O435,O468,O501,O534,O567,O600,O633,O666,O699,O732,O765,O798,O831,O864,O897,O930,O963,O996),INDEX(FREQUENCY((O6,O39,O72,O105,O138,O171,O204,O237,O270,O303,O336,O369,O402,O435,O468,O501,O534,O567,O600,O633,O666,O699,O732,O765,O798,O831,O864,O897,O930,O963,O996),0),1)+1)</f>
        <v>#NUM!</v>
      </c>
      <c r="T6" s="58" t="str">
        <f t="shared" si="4"/>
        <v/>
      </c>
    </row>
    <row r="7" spans="1:39" ht="15" thickBot="1" x14ac:dyDescent="0.35">
      <c r="A7" s="54" t="s">
        <v>40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32">
        <f t="shared" si="0"/>
        <v>0</v>
      </c>
      <c r="O7" s="33">
        <f t="shared" si="1"/>
        <v>0</v>
      </c>
      <c r="P7" s="35" t="str">
        <f t="shared" si="2"/>
        <v/>
      </c>
      <c r="R7" s="8">
        <f t="shared" si="3"/>
        <v>0</v>
      </c>
      <c r="S7" s="7" t="e">
        <f>SMALL((O7,O40,O73,O106,O139,O172,O205,O238,O271,O304,O337,O370,O403,O436,O469,O502,O535,O568,O601,O634,O667,O700,O733,O766,O799,O832,O865,O898,O931,O964,O997),INDEX(FREQUENCY((O7,O40,O73,O106,O139,O172,O205,O238,O271,O304,O337,O370,O403,O436,O469,O502,O535,O568,O601,O634,O667,O700,O733,O766,O799,O832,O865,O898,O931,O964,O997),0),1)+1)</f>
        <v>#NUM!</v>
      </c>
      <c r="T7" s="58" t="str">
        <f t="shared" si="4"/>
        <v/>
      </c>
    </row>
    <row r="8" spans="1:39" ht="15" thickBot="1" x14ac:dyDescent="0.35">
      <c r="A8" s="54" t="s">
        <v>6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32">
        <f t="shared" si="0"/>
        <v>0</v>
      </c>
      <c r="O8" s="33">
        <f t="shared" si="1"/>
        <v>0</v>
      </c>
      <c r="P8" s="35" t="str">
        <f t="shared" si="2"/>
        <v/>
      </c>
      <c r="R8" s="8">
        <f t="shared" si="3"/>
        <v>0</v>
      </c>
      <c r="S8" s="7" t="e">
        <f>SMALL((O8,O41,O74,O107,O140,O173,O206,O239,O272,O305,O338,O371,O404,O437,O470,O503,O536,O569,O602,O635,O668,O701,O734,O767,O800,O833,O866,O899,O932,O965,O998),INDEX(FREQUENCY((O8,O41,O74,O107,O140,O173,O206,O239,O272,O305,O338,O371,O404,O437,O470,O503,O536,O569,O602,O635,O668,O701,O734,O767,O800,O833,O866,O899,O932,O965,O998),0),1)+1)</f>
        <v>#NUM!</v>
      </c>
      <c r="T8" s="58" t="str">
        <f t="shared" si="4"/>
        <v/>
      </c>
    </row>
    <row r="9" spans="1:39" ht="15" thickBot="1" x14ac:dyDescent="0.35">
      <c r="A9" s="54" t="s">
        <v>7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2">
        <f t="shared" si="0"/>
        <v>0</v>
      </c>
      <c r="O9" s="33">
        <f t="shared" si="1"/>
        <v>0</v>
      </c>
      <c r="P9" s="35" t="str">
        <f t="shared" si="2"/>
        <v/>
      </c>
      <c r="R9" s="8">
        <f t="shared" si="3"/>
        <v>0</v>
      </c>
      <c r="S9" s="7" t="e">
        <f>SMALL((O9,O42,O75,O108,O141,O174,O207,O240,O273,O306,O339,O372,O405,O438,O471,O504,O537,O570,O603,O636,O669,O702,O735,O768,O801,O834,O867,O900,O933,O966,O999),INDEX(FREQUENCY((O9,O42,O75,O108,O141,O174,O207,O240,O273,O306,O339,O372,O405,O438,O471,O504,O537,O570,O603,O636,O669,O702,O735,O768,O801,O834,O867,O900,O933,O966,O999),0),1)+1)</f>
        <v>#NUM!</v>
      </c>
      <c r="T9" s="58" t="str">
        <f t="shared" si="4"/>
        <v/>
      </c>
    </row>
    <row r="10" spans="1:39" ht="15" thickBot="1" x14ac:dyDescent="0.35">
      <c r="A10" s="54" t="s">
        <v>8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32">
        <f t="shared" si="0"/>
        <v>0</v>
      </c>
      <c r="O10" s="33">
        <f t="shared" si="1"/>
        <v>0</v>
      </c>
      <c r="P10" s="35" t="str">
        <f t="shared" si="2"/>
        <v/>
      </c>
      <c r="R10" s="8">
        <f t="shared" si="3"/>
        <v>0</v>
      </c>
      <c r="S10" s="7" t="e">
        <f>SMALL((O10,O43,O76,O109,O142,O175,O208,O241,O274,O307,O340,O373,O406,O439,O472,O505,O538,O571,O604,O637,O670,O703,O736,O769,O802,O835,O868,O901,O934,O967,O1000),INDEX(FREQUENCY((O10,O43,O76,O109,O142,O175,O208,O241,O274,O307,O340,O373,O406,O439,O472,O505,O538,O571,O604,O637,O670,O703,O736,O769,O802,O835,O868,O901,O934,O967,O1000),0),1)+1)</f>
        <v>#NUM!</v>
      </c>
      <c r="T10" s="58" t="str">
        <f t="shared" si="4"/>
        <v/>
      </c>
    </row>
    <row r="11" spans="1:39" ht="15" thickBot="1" x14ac:dyDescent="0.35">
      <c r="A11" s="54" t="s">
        <v>9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32">
        <f t="shared" si="0"/>
        <v>0</v>
      </c>
      <c r="O11" s="33">
        <f t="shared" si="1"/>
        <v>0</v>
      </c>
      <c r="P11" s="35" t="str">
        <f t="shared" si="2"/>
        <v/>
      </c>
      <c r="R11" s="8">
        <f t="shared" si="3"/>
        <v>0</v>
      </c>
      <c r="S11" s="7" t="e">
        <f>SMALL((O11,O44,O77,O110,O143,O176,O209,O242,O275,O308,O341,O374,O407,O440,O473,O506,O539,O572,O605,O638,O671,O704,O737,O770,O803,O836,O869,O902,O935,O968,O1001),INDEX(FREQUENCY((O11,O44,O77,O110,O143,O176,O209,O242,O275,O308,O341,O374,O407,O440,O473,O506,O539,O572,O605,O638,O671,O704,O737,O770,O803,O836,O869,O902,O935,O968,O1001),0),1)+1)</f>
        <v>#NUM!</v>
      </c>
      <c r="T11" s="58" t="str">
        <f t="shared" si="4"/>
        <v/>
      </c>
    </row>
    <row r="12" spans="1:39" ht="16.5" customHeight="1" thickBot="1" x14ac:dyDescent="0.35">
      <c r="A12" s="54" t="s">
        <v>10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32">
        <f t="shared" si="0"/>
        <v>0</v>
      </c>
      <c r="O12" s="33">
        <f t="shared" si="1"/>
        <v>0</v>
      </c>
      <c r="P12" s="35" t="str">
        <f t="shared" si="2"/>
        <v/>
      </c>
      <c r="R12" s="8">
        <f t="shared" si="3"/>
        <v>0</v>
      </c>
      <c r="S12" s="7" t="e">
        <f>SMALL((O12,O45,O78,O111,O144,O177,O210,O243,O276,O309,O342,O375,O408,O441,O474,O507,O540,O573,O606,O639,O672,O705,O738,O771,O804,O837,O870,O903,O936,O969,O1002),INDEX(FREQUENCY((O12,O45,O78,O111,O144,O177,O210,O243,O276,O309,O342,O375,O408,O441,O474,O507,O540,O573,O606,O639,O672,O705,O738,O771,O804,O837,O870,O903,O936,O969,O1002),0),1)+1)</f>
        <v>#NUM!</v>
      </c>
      <c r="T12" s="58" t="str">
        <f t="shared" si="4"/>
        <v/>
      </c>
    </row>
    <row r="13" spans="1:39" ht="15" thickBot="1" x14ac:dyDescent="0.35">
      <c r="A13" s="54" t="s">
        <v>11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32">
        <f t="shared" si="0"/>
        <v>0</v>
      </c>
      <c r="O13" s="33">
        <f t="shared" si="1"/>
        <v>0</v>
      </c>
      <c r="P13" s="35" t="str">
        <f t="shared" si="2"/>
        <v/>
      </c>
      <c r="R13" s="8">
        <f t="shared" si="3"/>
        <v>0</v>
      </c>
      <c r="S13" s="7" t="e">
        <f>SMALL((O13,O46,O79,O112,O145,O178,O211,O244,O277,O310,O343,O376,O409,O442,O475,O508,O541,O574,O607,O640,O673,O706,O739,O772,O805,O838,O871,O904,O937,O970,O1003),INDEX(FREQUENCY((O13,O46,O79,O112,O145,O178,O211,O244,O277,O310,O343,O376,O409,O442,O475,O508,O541,O574,O607,O640,O673,O706,O739,O772,O805,O838,O871,O904,O937,O970,O1003),0),1)+1)</f>
        <v>#NUM!</v>
      </c>
      <c r="T13" s="58" t="str">
        <f t="shared" si="4"/>
        <v/>
      </c>
    </row>
    <row r="14" spans="1:39" ht="15" thickBot="1" x14ac:dyDescent="0.35">
      <c r="A14" s="54" t="s">
        <v>12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32">
        <f t="shared" si="0"/>
        <v>0</v>
      </c>
      <c r="O14" s="33">
        <f t="shared" si="1"/>
        <v>0</v>
      </c>
      <c r="P14" s="35" t="str">
        <f t="shared" si="2"/>
        <v/>
      </c>
      <c r="R14" s="8">
        <f t="shared" si="3"/>
        <v>0</v>
      </c>
      <c r="S14" s="7" t="e">
        <f>SMALL((O14,O47,O80,O113,O146,O179,O212,O245,O278,O311,O344,O377,O410,O443,O476,O509,O542,O575,O608,O641,O674,O707,O740,O773,O806,O839,O872,O905,O938,O971,O1004),INDEX(FREQUENCY((O14,O47,O80,O113,O146,O179,O212,O245,O278,O311,O344,O377,O410,O443,O476,O509,O542,O575,O608,O641,O674,O707,O740,O773,O806,O839,O872,O905,O938,O971,O1004),0),1)+1)</f>
        <v>#NUM!</v>
      </c>
      <c r="T14" s="58" t="str">
        <f t="shared" si="4"/>
        <v/>
      </c>
    </row>
    <row r="15" spans="1:39" ht="15.75" customHeight="1" thickBot="1" x14ac:dyDescent="0.35">
      <c r="A15" s="54" t="s">
        <v>13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32">
        <f t="shared" si="0"/>
        <v>0</v>
      </c>
      <c r="O15" s="33">
        <f t="shared" si="1"/>
        <v>0</v>
      </c>
      <c r="P15" s="35" t="str">
        <f t="shared" si="2"/>
        <v/>
      </c>
      <c r="R15" s="8">
        <f t="shared" si="3"/>
        <v>0</v>
      </c>
      <c r="S15" s="7" t="e">
        <f>SMALL((O15,O48,O81,O114,O147,O180,O213,O246,O279,O312,O345,O378,O411,O444,O477,O510,O543,O576,O609,O642,O675,O708,O741,O774,O807,O840,O873,O906,O939,O972,O1005),INDEX(FREQUENCY((O15,O48,O81,O114,O147,O180,O213,O246,O279,O312,O345,O378,O411,O444,O477,O510,O543,O576,O609,O642,O675,O708,O741,O774,O807,O840,O873,O906,O939,O972,O1005),0),1)+1)</f>
        <v>#NUM!</v>
      </c>
      <c r="T15" s="58" t="str">
        <f t="shared" si="4"/>
        <v/>
      </c>
    </row>
    <row r="16" spans="1:39" ht="15" thickBot="1" x14ac:dyDescent="0.35">
      <c r="A16" s="54" t="s">
        <v>14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32">
        <f t="shared" si="0"/>
        <v>0</v>
      </c>
      <c r="O16" s="33">
        <f t="shared" si="1"/>
        <v>0</v>
      </c>
      <c r="P16" s="35" t="str">
        <f t="shared" si="2"/>
        <v/>
      </c>
      <c r="R16" s="8">
        <f t="shared" si="3"/>
        <v>0</v>
      </c>
      <c r="S16" s="7" t="e">
        <f>SMALL((O16,O49,O82,O115,O148,O181,O214,O247,O280,O313,O346,O379,O412,O445,O478,O511,O544,O577,O610,O643,O676,O709,O742,O775,O808,O841,O874,O907,O940,O973,O1006),INDEX(FREQUENCY((O16,O49,O82,O115,O148,O181,O214,O247,O280,O313,O346,O379,O412,O445,O478,O511,O544,O577,O610,O643,O676,O709,O742,O775,O808,O841,O874,O907,O940,O973,O1006),0),1)+1)</f>
        <v>#NUM!</v>
      </c>
      <c r="T16" s="58" t="str">
        <f t="shared" si="4"/>
        <v/>
      </c>
    </row>
    <row r="17" spans="1:20" ht="15" thickBot="1" x14ac:dyDescent="0.35">
      <c r="A17" s="54" t="s">
        <v>15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32">
        <f t="shared" si="0"/>
        <v>0</v>
      </c>
      <c r="O17" s="33">
        <f t="shared" si="1"/>
        <v>0</v>
      </c>
      <c r="P17" s="35" t="str">
        <f t="shared" si="2"/>
        <v/>
      </c>
      <c r="R17" s="8">
        <f t="shared" si="3"/>
        <v>0</v>
      </c>
      <c r="S17" s="7" t="e">
        <f>SMALL((O17,O50,O83,O116,O149,O182,O215,O248,O281,O314,O347,O380,O413,O446,O479,O512,O545,O578,O611,O644,O677,O710,O743,O776,O809,O842,O875,O908,O941,O974,O1007),INDEX(FREQUENCY((O17,O50,O83,O116,O149,O182,O215,O248,O281,O314,O347,O380,O413,O446,O479,O512,O545,O578,O611,O644,O677,O710,O743,O776,O809,O842,O875,O908,O941,O974,O1007),0),1)+1)</f>
        <v>#NUM!</v>
      </c>
      <c r="T17" s="58" t="str">
        <f t="shared" si="4"/>
        <v/>
      </c>
    </row>
    <row r="18" spans="1:20" ht="15" thickBot="1" x14ac:dyDescent="0.35">
      <c r="A18" s="54" t="s">
        <v>16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32">
        <f t="shared" si="0"/>
        <v>0</v>
      </c>
      <c r="O18" s="33">
        <f t="shared" si="1"/>
        <v>0</v>
      </c>
      <c r="P18" s="35" t="str">
        <f t="shared" si="2"/>
        <v/>
      </c>
      <c r="R18" s="8">
        <f t="shared" si="3"/>
        <v>0</v>
      </c>
      <c r="S18" s="7" t="e">
        <f>SMALL((O18,O51,O84,O117,O150,O183,O216,O249,O282,O315,O348,O381,O414,O447,O480,O513,O546,O579,O612,O645,O678,O711,O744,O777,O810,O843,O876,O909,O942,O975,O1008),INDEX(FREQUENCY((O18,O51,O84,O117,O150,O183,O216,O249,O282,O315,O348,O381,O414,O447,O480,O513,O546,O579,O612,O645,O678,O711,O744,O777,O810,O843,O876,O909,O942,O975,O1008),0),1)+1)</f>
        <v>#NUM!</v>
      </c>
      <c r="T18" s="58" t="str">
        <f t="shared" si="4"/>
        <v/>
      </c>
    </row>
    <row r="19" spans="1:20" ht="15" thickBot="1" x14ac:dyDescent="0.35">
      <c r="A19" s="54" t="s">
        <v>17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32">
        <f t="shared" si="0"/>
        <v>0</v>
      </c>
      <c r="O19" s="33">
        <f t="shared" si="1"/>
        <v>0</v>
      </c>
      <c r="P19" s="35" t="str">
        <f t="shared" si="2"/>
        <v/>
      </c>
      <c r="R19" s="8">
        <f t="shared" si="3"/>
        <v>0</v>
      </c>
      <c r="S19" s="7" t="e">
        <f>SMALL((O19,O52,O85,O118,O151,O184,O217,O250,O283,O316,O349,O382,O415,O448,O481,O514,O547,O580,O613,O646,O679,O712,O745,O778,O811,O844,O877,O910,O943,O976,O1009),INDEX(FREQUENCY((O19,O52,O85,O118,O151,O184,O217,O250,O283,O316,O349,O382,O415,O448,O481,O514,O547,O580,O613,O646,O679,O712,O745,O778,O811,O844,O877,O910,O943,O976,O1009),0),1)+1)</f>
        <v>#NUM!</v>
      </c>
      <c r="T19" s="58" t="str">
        <f t="shared" si="4"/>
        <v/>
      </c>
    </row>
    <row r="20" spans="1:20" ht="15" thickBot="1" x14ac:dyDescent="0.35">
      <c r="A20" s="54" t="s">
        <v>18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32">
        <f t="shared" si="0"/>
        <v>0</v>
      </c>
      <c r="O20" s="33">
        <f t="shared" si="1"/>
        <v>0</v>
      </c>
      <c r="P20" s="35" t="str">
        <f t="shared" si="2"/>
        <v/>
      </c>
      <c r="R20" s="8">
        <f t="shared" si="3"/>
        <v>0</v>
      </c>
      <c r="S20" s="7" t="e">
        <f>SMALL((O20,O53,O86,O119,O152,O185,O218,O251,O284,O317,O350,O383,O416,O449,O482,O515,O548,O581,O614,O647,O680,O713,O746,O779,O812,O845,O878,O911,O944,O977,O1010),INDEX(FREQUENCY((O20,O53,O86,O119,O152,O185,O218,O251,O284,O317,O350,O383,O416,O449,O482,O515,O548,O581,O614,O647,O680,O713,O746,O779,O812,O845,O878,O911,O944,O977,O1010),0),1)+1)</f>
        <v>#NUM!</v>
      </c>
      <c r="T20" s="58" t="str">
        <f t="shared" si="4"/>
        <v/>
      </c>
    </row>
    <row r="21" spans="1:20" ht="15" thickBot="1" x14ac:dyDescent="0.35">
      <c r="A21" s="54" t="s">
        <v>19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32">
        <f t="shared" si="0"/>
        <v>0</v>
      </c>
      <c r="O21" s="33">
        <f t="shared" si="1"/>
        <v>0</v>
      </c>
      <c r="P21" s="35" t="str">
        <f t="shared" si="2"/>
        <v/>
      </c>
      <c r="R21" s="8">
        <f t="shared" si="3"/>
        <v>0</v>
      </c>
      <c r="S21" s="7" t="e">
        <f>SMALL((O21,O54,O87,O120,O153,O186,O219,O252,O285,O318,O351,O384,O417,O450,O483,O516,O549,O582,O615,O648,O681,O714,O747,O780,O813,O846,O879,O912,O945,O978,O1011),INDEX(FREQUENCY((O21,O54,O87,O120,O153,O186,O219,O252,O285,O318,O351,O384,O417,O450,O483,O516,O549,O582,O615,O648,O681,O714,O747,O780,O813,O846,O879,O912,O945,O978,O1011),0),1)+1)</f>
        <v>#NUM!</v>
      </c>
      <c r="T21" s="58" t="str">
        <f t="shared" si="4"/>
        <v/>
      </c>
    </row>
    <row r="22" spans="1:20" ht="15" thickBot="1" x14ac:dyDescent="0.35">
      <c r="A22" s="54" t="s">
        <v>20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32">
        <f t="shared" si="0"/>
        <v>0</v>
      </c>
      <c r="O22" s="33">
        <f t="shared" si="1"/>
        <v>0</v>
      </c>
      <c r="P22" s="35" t="str">
        <f t="shared" si="2"/>
        <v/>
      </c>
      <c r="R22" s="8">
        <f t="shared" si="3"/>
        <v>0</v>
      </c>
      <c r="S22" s="7" t="e">
        <f>SMALL((O22,O55,O88,O121,O154,O187,O220,O253,O286,O319,O352,O385,O418,O451,O484,O517,O550,O583,O616,O649,O682,O715,O748,O781,O814,O847,O880,O913,O946,O979,O1012),INDEX(FREQUENCY((O22,O55,O88,O121,O154,O187,O220,O253,O286,O319,O352,O385,O418,O451,O484,O517,O550,O583,O616,O649,O682,O715,O748,O781,O814,O847,O880,O913,O946,O979,O1012),0),1)+1)</f>
        <v>#NUM!</v>
      </c>
      <c r="T22" s="58" t="str">
        <f t="shared" si="4"/>
        <v/>
      </c>
    </row>
    <row r="23" spans="1:20" ht="15" thickBot="1" x14ac:dyDescent="0.35">
      <c r="A23" s="54" t="s">
        <v>21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32">
        <f t="shared" si="0"/>
        <v>0</v>
      </c>
      <c r="O23" s="33">
        <f t="shared" si="1"/>
        <v>0</v>
      </c>
      <c r="P23" s="35" t="str">
        <f t="shared" si="2"/>
        <v/>
      </c>
      <c r="R23" s="8">
        <f t="shared" si="3"/>
        <v>0</v>
      </c>
      <c r="S23" s="7" t="e">
        <f>SMALL((O23,O56,O89,O122,O155,O188,O221,O254,O287,O320,O353,O386,O419,O452,O485,O518,O551,O584,O617,O650,O683,O716,O749,O782,O815,O848,O881,O914,O947,O980,O1013),INDEX(FREQUENCY((O23,O56,O89,O122,O155,O188,O221,O254,O287,O320,O353,O386,O419,O452,O485,O518,O551,O584,O617,O650,O683,O716,O749,O782,O815,O848,O881,O914,O947,O980,O1013),0),1)+1)</f>
        <v>#NUM!</v>
      </c>
      <c r="T23" s="58" t="str">
        <f t="shared" si="4"/>
        <v/>
      </c>
    </row>
    <row r="24" spans="1:20" ht="15" thickBot="1" x14ac:dyDescent="0.35">
      <c r="A24" s="54" t="s">
        <v>22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32">
        <f t="shared" si="0"/>
        <v>0</v>
      </c>
      <c r="O24" s="33">
        <f t="shared" si="1"/>
        <v>0</v>
      </c>
      <c r="P24" s="35" t="str">
        <f t="shared" si="2"/>
        <v/>
      </c>
      <c r="R24" s="8">
        <f t="shared" si="3"/>
        <v>0</v>
      </c>
      <c r="S24" s="7" t="e">
        <f>SMALL((O24,O57,O90,O123,O156,O189,O222,O255,O288,O321,O354,O387,O420,O453,O486,O519,O552,O585,O618,O651,O684,O717,O750,O783,O816,O849,O882,O915,O948,O981,O1014),INDEX(FREQUENCY((O24,O57,O90,O123,O156,O189,O222,O255,O288,O321,O354,O387,O420,O453,O486,O519,O552,O585,O618,O651,O684,O717,O750,O783,O816,O849,O882,O915,O948,O981,O1014),0),1)+1)</f>
        <v>#NUM!</v>
      </c>
      <c r="T24" s="58" t="str">
        <f t="shared" si="4"/>
        <v/>
      </c>
    </row>
    <row r="25" spans="1:20" ht="15" thickBot="1" x14ac:dyDescent="0.35">
      <c r="A25" s="34" t="s">
        <v>42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32">
        <f t="shared" si="0"/>
        <v>0</v>
      </c>
      <c r="O25" s="33">
        <f t="shared" si="1"/>
        <v>0</v>
      </c>
      <c r="P25" s="35" t="str">
        <f t="shared" si="2"/>
        <v/>
      </c>
      <c r="R25" s="8">
        <f t="shared" si="3"/>
        <v>0</v>
      </c>
      <c r="S25" s="7" t="e">
        <f>SMALL((O25,O58,O91,O124,O157,O190,O223,O256,O289,O322,O355,O388,O421,O454,O487,O520,O553,O586,O619,O652,O685,O718,O751,O784,O817,O850,O883,O916,O949,O982,O1015),INDEX(FREQUENCY((O25,O58,O91,O124,O157,O190,O223,O256,O289,O322,O355,O388,O421,O454,O487,O520,O553,O586,O619,O652,O685,O718,O751,O784,O817,O850,O883,O916,O949,O982,O1015),0),1)+1)</f>
        <v>#NUM!</v>
      </c>
      <c r="T25" s="58" t="str">
        <f t="shared" si="4"/>
        <v/>
      </c>
    </row>
    <row r="26" spans="1:20" ht="15" thickBot="1" x14ac:dyDescent="0.35">
      <c r="A26" s="34" t="s">
        <v>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32">
        <f t="shared" si="0"/>
        <v>0</v>
      </c>
      <c r="O26" s="33">
        <f t="shared" si="1"/>
        <v>0</v>
      </c>
      <c r="P26" s="35" t="str">
        <f t="shared" si="2"/>
        <v/>
      </c>
      <c r="R26" s="8">
        <f t="shared" si="3"/>
        <v>0</v>
      </c>
      <c r="S26" s="7" t="e">
        <f>SMALL((O26,O59,O92,O125,O158,O191,O224,O257,O290,O323,O356,O389,O422,O455,O488,O521,O554,O587,O620,O653,O686,O719,O752,O785,O818,O851,O884,O917,O950,O983,O1016),INDEX(FREQUENCY((O26,O59,O92,O125,O158,O191,O224,O257,O290,O323,O356,O389,O422,O455,O488,O521,O554,O587,O620,O653,O686,O719,O752,O785,O818,O851,O884,O917,O950,O983,O1016),0),1)+1)</f>
        <v>#NUM!</v>
      </c>
      <c r="T26" s="58" t="str">
        <f t="shared" si="4"/>
        <v/>
      </c>
    </row>
    <row r="27" spans="1:20" ht="15" thickBot="1" x14ac:dyDescent="0.35">
      <c r="A27" s="34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32">
        <f t="shared" si="0"/>
        <v>0</v>
      </c>
      <c r="O27" s="33">
        <f t="shared" si="1"/>
        <v>0</v>
      </c>
      <c r="P27" s="35" t="str">
        <f t="shared" si="2"/>
        <v/>
      </c>
      <c r="Q27" s="10"/>
      <c r="R27" s="8">
        <f t="shared" si="3"/>
        <v>0</v>
      </c>
      <c r="S27" s="7" t="e">
        <f>SMALL((O27,O60,O93,O126,O159,O192,O225,O258,O291,O324,O357,O390,O423,O456,O489,O522,O555,O588,O621,O654,O687,O720,O753,O786,O819,O852,O885,O918,O951,O984,O1017),INDEX(FREQUENCY((O27,O60,O93,O126,O159,O192,O225,O258,O291,O324,O357,O390,O423,O456,O489,O522,O555,O588,O621,O654,O687,O720,O753,O786,O819,O852,O885,O918,O951,O984,O1017),0),1)+1)</f>
        <v>#NUM!</v>
      </c>
      <c r="T27" s="58" t="str">
        <f t="shared" si="4"/>
        <v/>
      </c>
    </row>
    <row r="28" spans="1:20" ht="15" thickBot="1" x14ac:dyDescent="0.35">
      <c r="A28" s="34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32">
        <f t="shared" si="0"/>
        <v>0</v>
      </c>
      <c r="O28" s="33">
        <f t="shared" si="1"/>
        <v>0</v>
      </c>
      <c r="P28" s="35" t="str">
        <f t="shared" si="2"/>
        <v/>
      </c>
      <c r="Q28" s="10"/>
      <c r="R28" s="8">
        <f t="shared" si="3"/>
        <v>0</v>
      </c>
      <c r="S28" s="7" t="e">
        <f>SMALL((O28,O61,O94,O127,O160,O193,O226,O259,O292,O325,O358,O391,O424,O457,O490,O523,O556,O589,O622,O655,O688,O721,O754,O787,O820,O853,O886,O919,O952,O985,O1018),INDEX(FREQUENCY((O28,O61,O94,O127,O160,O193,O226,O259,O292,O325,O358,O391,O424,O457,O490,O523,O556,O589,O622,O655,O688,O721,O754,O787,O820,O853,O886,O919,O952,O985,O1018),0),1)+1)</f>
        <v>#NUM!</v>
      </c>
      <c r="T28" s="58" t="str">
        <f t="shared" si="4"/>
        <v/>
      </c>
    </row>
    <row r="29" spans="1:20" ht="15" thickBot="1" x14ac:dyDescent="0.35">
      <c r="A29" s="34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32">
        <f t="shared" si="0"/>
        <v>0</v>
      </c>
      <c r="O29" s="33">
        <f t="shared" si="1"/>
        <v>0</v>
      </c>
      <c r="P29" s="35" t="str">
        <f t="shared" si="2"/>
        <v/>
      </c>
      <c r="Q29" s="10"/>
      <c r="R29" s="8">
        <f t="shared" si="3"/>
        <v>0</v>
      </c>
      <c r="S29" s="7" t="e">
        <f>SMALL((O29,O62,O95,O128,O161,O194,O227,O260,O293,O326,O359,O392,O425,O458,O491,O524,O557,O590,O623,O656,O689,O722,O755,O788,O821,O854,O887,O920,O953,O986,O1019),INDEX(FREQUENCY((O29,O62,O95,O128,O161,O194,O227,O260,O293,O326,O359,O392,O425,O458,O491,O524,O557,O590,O623,O656,O689,O722,O755,O788,O821,O854,O887,O920,O953,O986,O1019),0),1)+1)</f>
        <v>#NUM!</v>
      </c>
      <c r="T29" s="58" t="str">
        <f t="shared" si="4"/>
        <v/>
      </c>
    </row>
    <row r="30" spans="1:20" ht="15" thickBot="1" x14ac:dyDescent="0.35">
      <c r="A30" s="34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2">
        <f t="shared" si="0"/>
        <v>0</v>
      </c>
      <c r="O30" s="33">
        <f t="shared" si="1"/>
        <v>0</v>
      </c>
      <c r="P30" s="35" t="str">
        <f t="shared" si="2"/>
        <v/>
      </c>
      <c r="Q30" s="10"/>
      <c r="R30" s="8">
        <f t="shared" si="3"/>
        <v>0</v>
      </c>
      <c r="S30" s="7" t="e">
        <f>SMALL((O30,O63,O96,O129,O162,O195,O228,O261,O294,O327,O360,O393,O426,O459,O492,O525,O558,O591,O624,O657,O690,O723,O756,O789,O822,O855,O888,O921,O954,O987,O1020),INDEX(FREQUENCY((O30,O63,O96,O129,O162,O195,O228,O261,O294,O327,O360,O393,O426,O459,O492,O525,O558,O591,O624,O657,O690,O723,O756,O789,O822,O855,O888,O921,O954,O987,O1020),0),1)+1)</f>
        <v>#NUM!</v>
      </c>
      <c r="T30" s="58" t="str">
        <f t="shared" si="4"/>
        <v/>
      </c>
    </row>
    <row r="31" spans="1:20" ht="15" thickBot="1" x14ac:dyDescent="0.35">
      <c r="A31" s="34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2">
        <f t="shared" si="0"/>
        <v>0</v>
      </c>
      <c r="O31" s="33">
        <f t="shared" si="1"/>
        <v>0</v>
      </c>
      <c r="P31" s="35" t="str">
        <f t="shared" si="2"/>
        <v/>
      </c>
      <c r="Q31" s="10"/>
      <c r="R31" s="8">
        <f t="shared" si="3"/>
        <v>0</v>
      </c>
      <c r="S31" s="7" t="e">
        <f>SMALL((O31,O64,O97,O130,O163,O196,O229,O262,O295,O328,O361,O394,O427,O460,O493,O526,O559,O592,O625,O658,O691,O724,O757,O790,O823,O856,O889,O922,O955,O988,O1021),INDEX(FREQUENCY((O31,O64,O97,O130,O163,O196,O229,O262,O295,O328,O361,O394,O427,O460,O493,O526,O559,O592,O625,O658,O691,O724,O757,O790,O823,O856,O889,O922,O955,O988,O1021),0),1)+1)</f>
        <v>#NUM!</v>
      </c>
      <c r="T31" s="58" t="str">
        <f t="shared" si="4"/>
        <v/>
      </c>
    </row>
    <row r="32" spans="1:20" ht="15" thickBot="1" x14ac:dyDescent="0.35">
      <c r="A32" s="36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37">
        <f t="shared" si="0"/>
        <v>0</v>
      </c>
      <c r="O32" s="38">
        <f t="shared" si="1"/>
        <v>0</v>
      </c>
      <c r="P32" s="39" t="str">
        <f t="shared" si="2"/>
        <v/>
      </c>
      <c r="Q32" s="10"/>
      <c r="R32" s="8">
        <f t="shared" si="3"/>
        <v>0</v>
      </c>
      <c r="S32" s="7" t="e">
        <f>SMALL((O32,O65,O98,O131,O164,O197,O230,O263,O296,O329,O362,O395,O428,O461,O494,O527,O560,O593,O626,O659,O692,O725,O758,O791,O824,O857,O890,O923,O956,O989,O1022),INDEX(FREQUENCY((O32,O65,O98,O131,O164,O197,O230,O263,O296,O329,O362,O395,O428,O461,O494,O527,O560,O593,O626,O659,O692,O725,O758,O791,O824,O857,O890,O923,O956,O989,O1022),0),1)+1)</f>
        <v>#NUM!</v>
      </c>
      <c r="T32" s="58" t="str">
        <f t="shared" si="4"/>
        <v/>
      </c>
    </row>
    <row r="33" spans="1:17" ht="15" thickBot="1" x14ac:dyDescent="0.35">
      <c r="A33" s="40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16"/>
      <c r="O33" s="16"/>
      <c r="P33" s="16"/>
      <c r="Q33" s="10"/>
    </row>
    <row r="34" spans="1:17" s="10" customFormat="1" x14ac:dyDescent="0.3">
      <c r="A34" s="45" t="s">
        <v>0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46"/>
      <c r="O34" s="46"/>
      <c r="P34" s="47"/>
    </row>
    <row r="35" spans="1:17" s="10" customFormat="1" x14ac:dyDescent="0.3">
      <c r="A35" s="34" t="s">
        <v>1</v>
      </c>
      <c r="B35" s="43">
        <v>0.29166666666666669</v>
      </c>
      <c r="C35" s="43">
        <v>0.375</v>
      </c>
      <c r="D35" s="43">
        <v>0.45833333333333331</v>
      </c>
      <c r="E35" s="43">
        <v>0.54166666666666663</v>
      </c>
      <c r="F35" s="43">
        <v>0.625</v>
      </c>
      <c r="G35" s="43">
        <v>0.70833333333333337</v>
      </c>
      <c r="H35" s="43">
        <v>0.79166666666666663</v>
      </c>
      <c r="I35" s="43">
        <v>0.875</v>
      </c>
      <c r="J35" s="43">
        <v>0.95833333333333337</v>
      </c>
      <c r="K35" s="43">
        <v>4.1666666666666664E-2</v>
      </c>
      <c r="L35" s="43">
        <v>0.125</v>
      </c>
      <c r="M35" s="43">
        <v>0.20833333333333334</v>
      </c>
      <c r="N35" s="44" t="s">
        <v>24</v>
      </c>
      <c r="O35" s="44" t="s">
        <v>23</v>
      </c>
      <c r="P35" s="48" t="s">
        <v>25</v>
      </c>
    </row>
    <row r="36" spans="1:17" s="51" customFormat="1" x14ac:dyDescent="0.3">
      <c r="A36" s="57" t="s">
        <v>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55">
        <f>MAX(B36:M36)</f>
        <v>0</v>
      </c>
      <c r="O36" s="33">
        <f>MIN(B36:M36)</f>
        <v>0</v>
      </c>
      <c r="P36" s="35" t="str">
        <f>IF(COUNT(B36:M36)&gt;1,AVERAGE(B36:M36),"")</f>
        <v/>
      </c>
    </row>
    <row r="37" spans="1:17" s="10" customFormat="1" x14ac:dyDescent="0.3">
      <c r="A37" s="54" t="s">
        <v>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55">
        <f t="shared" ref="N37:N65" si="5">MAX(B37:M37)</f>
        <v>0</v>
      </c>
      <c r="O37" s="33">
        <f t="shared" ref="O37:O65" si="6">MIN(B37:M37)</f>
        <v>0</v>
      </c>
      <c r="P37" s="35" t="str">
        <f t="shared" ref="P37:P65" si="7">IF(COUNT(B37:M37)&gt;1,AVERAGE(B37:M37),"")</f>
        <v/>
      </c>
    </row>
    <row r="38" spans="1:17" s="10" customFormat="1" x14ac:dyDescent="0.3">
      <c r="A38" s="54" t="s">
        <v>4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55">
        <f t="shared" si="5"/>
        <v>0</v>
      </c>
      <c r="O38" s="33">
        <f t="shared" si="6"/>
        <v>0</v>
      </c>
      <c r="P38" s="35" t="str">
        <f t="shared" si="7"/>
        <v/>
      </c>
    </row>
    <row r="39" spans="1:17" s="10" customFormat="1" x14ac:dyDescent="0.3">
      <c r="A39" s="54" t="s">
        <v>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55">
        <f t="shared" si="5"/>
        <v>0</v>
      </c>
      <c r="O39" s="33">
        <f t="shared" si="6"/>
        <v>0</v>
      </c>
      <c r="P39" s="35" t="str">
        <f t="shared" si="7"/>
        <v/>
      </c>
    </row>
    <row r="40" spans="1:17" s="10" customFormat="1" x14ac:dyDescent="0.3">
      <c r="A40" s="54" t="s">
        <v>40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55">
        <f t="shared" si="5"/>
        <v>0</v>
      </c>
      <c r="O40" s="33">
        <f t="shared" si="6"/>
        <v>0</v>
      </c>
      <c r="P40" s="35" t="str">
        <f t="shared" si="7"/>
        <v/>
      </c>
    </row>
    <row r="41" spans="1:17" s="10" customFormat="1" x14ac:dyDescent="0.3">
      <c r="A41" s="54" t="s">
        <v>6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55">
        <f t="shared" si="5"/>
        <v>0</v>
      </c>
      <c r="O41" s="33">
        <f t="shared" si="6"/>
        <v>0</v>
      </c>
      <c r="P41" s="35" t="str">
        <f t="shared" si="7"/>
        <v/>
      </c>
    </row>
    <row r="42" spans="1:17" s="10" customFormat="1" x14ac:dyDescent="0.3">
      <c r="A42" s="54" t="s">
        <v>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55">
        <f t="shared" si="5"/>
        <v>0</v>
      </c>
      <c r="O42" s="33">
        <f t="shared" si="6"/>
        <v>0</v>
      </c>
      <c r="P42" s="35" t="str">
        <f t="shared" si="7"/>
        <v/>
      </c>
    </row>
    <row r="43" spans="1:17" s="10" customFormat="1" x14ac:dyDescent="0.3">
      <c r="A43" s="54" t="s">
        <v>8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55">
        <f t="shared" si="5"/>
        <v>0</v>
      </c>
      <c r="O43" s="33">
        <f t="shared" si="6"/>
        <v>0</v>
      </c>
      <c r="P43" s="35" t="str">
        <f t="shared" si="7"/>
        <v/>
      </c>
    </row>
    <row r="44" spans="1:17" s="10" customFormat="1" x14ac:dyDescent="0.3">
      <c r="A44" s="54" t="s">
        <v>9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55">
        <f t="shared" si="5"/>
        <v>0</v>
      </c>
      <c r="O44" s="33">
        <f t="shared" si="6"/>
        <v>0</v>
      </c>
      <c r="P44" s="35" t="str">
        <f t="shared" si="7"/>
        <v/>
      </c>
    </row>
    <row r="45" spans="1:17" s="10" customFormat="1" x14ac:dyDescent="0.3">
      <c r="A45" s="54" t="s">
        <v>10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55">
        <f t="shared" si="5"/>
        <v>0</v>
      </c>
      <c r="O45" s="33">
        <f t="shared" si="6"/>
        <v>0</v>
      </c>
      <c r="P45" s="35" t="str">
        <f t="shared" si="7"/>
        <v/>
      </c>
    </row>
    <row r="46" spans="1:17" s="10" customFormat="1" x14ac:dyDescent="0.3">
      <c r="A46" s="54" t="s">
        <v>11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55">
        <f t="shared" si="5"/>
        <v>0</v>
      </c>
      <c r="O46" s="33">
        <f t="shared" si="6"/>
        <v>0</v>
      </c>
      <c r="P46" s="35" t="str">
        <f t="shared" si="7"/>
        <v/>
      </c>
    </row>
    <row r="47" spans="1:17" s="10" customFormat="1" x14ac:dyDescent="0.3">
      <c r="A47" s="54" t="s">
        <v>12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55">
        <f t="shared" si="5"/>
        <v>0</v>
      </c>
      <c r="O47" s="33">
        <f t="shared" si="6"/>
        <v>0</v>
      </c>
      <c r="P47" s="35" t="str">
        <f t="shared" si="7"/>
        <v/>
      </c>
    </row>
    <row r="48" spans="1:17" s="10" customFormat="1" x14ac:dyDescent="0.3">
      <c r="A48" s="54" t="s">
        <v>13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55">
        <f t="shared" si="5"/>
        <v>0</v>
      </c>
      <c r="O48" s="33">
        <f t="shared" si="6"/>
        <v>0</v>
      </c>
      <c r="P48" s="35" t="str">
        <f t="shared" si="7"/>
        <v/>
      </c>
    </row>
    <row r="49" spans="1:16" s="10" customFormat="1" x14ac:dyDescent="0.3">
      <c r="A49" s="54" t="s">
        <v>14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55">
        <f t="shared" si="5"/>
        <v>0</v>
      </c>
      <c r="O49" s="33">
        <f t="shared" si="6"/>
        <v>0</v>
      </c>
      <c r="P49" s="35" t="str">
        <f t="shared" si="7"/>
        <v/>
      </c>
    </row>
    <row r="50" spans="1:16" s="10" customFormat="1" x14ac:dyDescent="0.3">
      <c r="A50" s="54" t="s">
        <v>15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55">
        <f t="shared" si="5"/>
        <v>0</v>
      </c>
      <c r="O50" s="33">
        <f t="shared" si="6"/>
        <v>0</v>
      </c>
      <c r="P50" s="35" t="str">
        <f t="shared" si="7"/>
        <v/>
      </c>
    </row>
    <row r="51" spans="1:16" s="10" customFormat="1" x14ac:dyDescent="0.3">
      <c r="A51" s="54" t="s">
        <v>16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55">
        <f t="shared" si="5"/>
        <v>0</v>
      </c>
      <c r="O51" s="33">
        <f t="shared" si="6"/>
        <v>0</v>
      </c>
      <c r="P51" s="35" t="str">
        <f t="shared" si="7"/>
        <v/>
      </c>
    </row>
    <row r="52" spans="1:16" s="10" customFormat="1" x14ac:dyDescent="0.3">
      <c r="A52" s="54" t="s">
        <v>17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55">
        <f t="shared" si="5"/>
        <v>0</v>
      </c>
      <c r="O52" s="33">
        <f t="shared" si="6"/>
        <v>0</v>
      </c>
      <c r="P52" s="35" t="str">
        <f t="shared" si="7"/>
        <v/>
      </c>
    </row>
    <row r="53" spans="1:16" s="10" customFormat="1" x14ac:dyDescent="0.3">
      <c r="A53" s="54" t="s">
        <v>18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55">
        <f t="shared" si="5"/>
        <v>0</v>
      </c>
      <c r="O53" s="33">
        <f t="shared" si="6"/>
        <v>0</v>
      </c>
      <c r="P53" s="35" t="str">
        <f t="shared" si="7"/>
        <v/>
      </c>
    </row>
    <row r="54" spans="1:16" s="10" customFormat="1" x14ac:dyDescent="0.3">
      <c r="A54" s="54" t="s">
        <v>19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55">
        <f t="shared" si="5"/>
        <v>0</v>
      </c>
      <c r="O54" s="33">
        <f t="shared" si="6"/>
        <v>0</v>
      </c>
      <c r="P54" s="35" t="str">
        <f t="shared" si="7"/>
        <v/>
      </c>
    </row>
    <row r="55" spans="1:16" s="10" customFormat="1" x14ac:dyDescent="0.3">
      <c r="A55" s="54" t="s">
        <v>20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55">
        <f t="shared" si="5"/>
        <v>0</v>
      </c>
      <c r="O55" s="33">
        <f t="shared" si="6"/>
        <v>0</v>
      </c>
      <c r="P55" s="35" t="str">
        <f t="shared" si="7"/>
        <v/>
      </c>
    </row>
    <row r="56" spans="1:16" s="10" customFormat="1" x14ac:dyDescent="0.3">
      <c r="A56" s="54" t="s">
        <v>21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55">
        <f t="shared" si="5"/>
        <v>0</v>
      </c>
      <c r="O56" s="33">
        <f t="shared" si="6"/>
        <v>0</v>
      </c>
      <c r="P56" s="35" t="str">
        <f t="shared" si="7"/>
        <v/>
      </c>
    </row>
    <row r="57" spans="1:16" s="10" customFormat="1" x14ac:dyDescent="0.3">
      <c r="A57" s="54" t="s">
        <v>22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55">
        <f t="shared" si="5"/>
        <v>0</v>
      </c>
      <c r="O57" s="33">
        <f t="shared" si="6"/>
        <v>0</v>
      </c>
      <c r="P57" s="35" t="str">
        <f t="shared" si="7"/>
        <v/>
      </c>
    </row>
    <row r="58" spans="1:16" s="10" customFormat="1" x14ac:dyDescent="0.3">
      <c r="A58" s="34" t="s">
        <v>42</v>
      </c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32">
        <f t="shared" si="5"/>
        <v>0</v>
      </c>
      <c r="O58" s="33">
        <f t="shared" si="6"/>
        <v>0</v>
      </c>
      <c r="P58" s="35" t="str">
        <f t="shared" si="7"/>
        <v/>
      </c>
    </row>
    <row r="59" spans="1:16" s="10" customFormat="1" x14ac:dyDescent="0.3">
      <c r="A59" s="34" t="s">
        <v>43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32">
        <f t="shared" si="5"/>
        <v>0</v>
      </c>
      <c r="O59" s="33">
        <f t="shared" si="6"/>
        <v>0</v>
      </c>
      <c r="P59" s="35" t="str">
        <f t="shared" si="7"/>
        <v/>
      </c>
    </row>
    <row r="60" spans="1:16" s="10" customFormat="1" x14ac:dyDescent="0.3">
      <c r="A60" s="34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32">
        <f t="shared" si="5"/>
        <v>0</v>
      </c>
      <c r="O60" s="33">
        <f t="shared" si="6"/>
        <v>0</v>
      </c>
      <c r="P60" s="35" t="str">
        <f t="shared" si="7"/>
        <v/>
      </c>
    </row>
    <row r="61" spans="1:16" s="10" customFormat="1" x14ac:dyDescent="0.3">
      <c r="A61" s="34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32">
        <f t="shared" si="5"/>
        <v>0</v>
      </c>
      <c r="O61" s="33">
        <f t="shared" si="6"/>
        <v>0</v>
      </c>
      <c r="P61" s="35" t="str">
        <f t="shared" si="7"/>
        <v/>
      </c>
    </row>
    <row r="62" spans="1:16" s="10" customFormat="1" x14ac:dyDescent="0.3">
      <c r="A62" s="34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32">
        <f t="shared" si="5"/>
        <v>0</v>
      </c>
      <c r="O62" s="33">
        <f t="shared" si="6"/>
        <v>0</v>
      </c>
      <c r="P62" s="35" t="str">
        <f t="shared" si="7"/>
        <v/>
      </c>
    </row>
    <row r="63" spans="1:16" s="51" customFormat="1" x14ac:dyDescent="0.3">
      <c r="A63" s="34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32">
        <f t="shared" si="5"/>
        <v>0</v>
      </c>
      <c r="O63" s="33">
        <f t="shared" si="6"/>
        <v>0</v>
      </c>
      <c r="P63" s="35" t="str">
        <f t="shared" si="7"/>
        <v/>
      </c>
    </row>
    <row r="64" spans="1:16" s="10" customFormat="1" x14ac:dyDescent="0.3">
      <c r="A64" s="34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32">
        <f t="shared" si="5"/>
        <v>0</v>
      </c>
      <c r="O64" s="33">
        <f t="shared" si="6"/>
        <v>0</v>
      </c>
      <c r="P64" s="35" t="str">
        <f t="shared" si="7"/>
        <v/>
      </c>
    </row>
    <row r="65" spans="1:16" s="10" customFormat="1" ht="15" thickBot="1" x14ac:dyDescent="0.35">
      <c r="A65" s="36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37">
        <f t="shared" si="5"/>
        <v>0</v>
      </c>
      <c r="O65" s="38">
        <f t="shared" si="6"/>
        <v>0</v>
      </c>
      <c r="P65" s="39" t="str">
        <f t="shared" si="7"/>
        <v/>
      </c>
    </row>
    <row r="66" spans="1:16" s="10" customFormat="1" ht="15" thickBot="1" x14ac:dyDescent="0.35">
      <c r="A66" s="40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16"/>
      <c r="O66" s="16"/>
      <c r="P66" s="16"/>
    </row>
    <row r="67" spans="1:16" s="10" customFormat="1" x14ac:dyDescent="0.3">
      <c r="A67" s="45" t="s">
        <v>0</v>
      </c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46"/>
      <c r="O67" s="46"/>
      <c r="P67" s="47"/>
    </row>
    <row r="68" spans="1:16" s="10" customFormat="1" x14ac:dyDescent="0.3">
      <c r="A68" s="34" t="s">
        <v>1</v>
      </c>
      <c r="B68" s="43">
        <v>0.29166666666666669</v>
      </c>
      <c r="C68" s="43">
        <v>0.375</v>
      </c>
      <c r="D68" s="43">
        <v>0.45833333333333331</v>
      </c>
      <c r="E68" s="43">
        <v>0.54166666666666663</v>
      </c>
      <c r="F68" s="43">
        <v>0.625</v>
      </c>
      <c r="G68" s="43">
        <v>0.70833333333333337</v>
      </c>
      <c r="H68" s="43">
        <v>0.79166666666666663</v>
      </c>
      <c r="I68" s="43">
        <v>0.875</v>
      </c>
      <c r="J68" s="43">
        <v>0.95833333333333337</v>
      </c>
      <c r="K68" s="43">
        <v>4.1666666666666664E-2</v>
      </c>
      <c r="L68" s="43">
        <v>0.125</v>
      </c>
      <c r="M68" s="43">
        <v>0.20833333333333334</v>
      </c>
      <c r="N68" s="44" t="s">
        <v>24</v>
      </c>
      <c r="O68" s="44" t="s">
        <v>23</v>
      </c>
      <c r="P68" s="48" t="s">
        <v>25</v>
      </c>
    </row>
    <row r="69" spans="1:16" s="10" customFormat="1" x14ac:dyDescent="0.3">
      <c r="A69" s="49" t="s">
        <v>39</v>
      </c>
      <c r="B69" s="25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7"/>
      <c r="N69" s="32">
        <f>MAX(B69:M69)</f>
        <v>0</v>
      </c>
      <c r="O69" s="33">
        <f>MIN(B69:M69)</f>
        <v>0</v>
      </c>
      <c r="P69" s="35" t="str">
        <f>IF(COUNT(B69:M69)&gt;1,AVERAGE(B69:M69),"")</f>
        <v/>
      </c>
    </row>
    <row r="70" spans="1:16" s="10" customFormat="1" x14ac:dyDescent="0.3">
      <c r="A70" s="34" t="s">
        <v>3</v>
      </c>
      <c r="B70" s="25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7"/>
      <c r="N70" s="32">
        <f t="shared" ref="N70:N98" si="8">MAX(B70:M70)</f>
        <v>0</v>
      </c>
      <c r="O70" s="33">
        <f t="shared" ref="O70:O98" si="9">MIN(B70:M70)</f>
        <v>0</v>
      </c>
      <c r="P70" s="35" t="str">
        <f t="shared" ref="P70:P98" si="10">IF(COUNT(B70:M70)&gt;1,AVERAGE(B70:M70),"")</f>
        <v/>
      </c>
    </row>
    <row r="71" spans="1:16" s="10" customFormat="1" x14ac:dyDescent="0.3">
      <c r="A71" s="34" t="s">
        <v>4</v>
      </c>
      <c r="B71" s="25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7"/>
      <c r="N71" s="32">
        <f t="shared" si="8"/>
        <v>0</v>
      </c>
      <c r="O71" s="33">
        <f t="shared" si="9"/>
        <v>0</v>
      </c>
      <c r="P71" s="35" t="str">
        <f t="shared" si="10"/>
        <v/>
      </c>
    </row>
    <row r="72" spans="1:16" s="10" customFormat="1" x14ac:dyDescent="0.3">
      <c r="A72" s="34" t="s">
        <v>5</v>
      </c>
      <c r="B72" s="25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7"/>
      <c r="N72" s="32">
        <f t="shared" si="8"/>
        <v>0</v>
      </c>
      <c r="O72" s="33">
        <f t="shared" si="9"/>
        <v>0</v>
      </c>
      <c r="P72" s="35" t="str">
        <f t="shared" si="10"/>
        <v/>
      </c>
    </row>
    <row r="73" spans="1:16" s="10" customFormat="1" x14ac:dyDescent="0.3">
      <c r="A73" s="34" t="s">
        <v>40</v>
      </c>
      <c r="B73" s="25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7"/>
      <c r="N73" s="32">
        <f t="shared" si="8"/>
        <v>0</v>
      </c>
      <c r="O73" s="33">
        <f t="shared" si="9"/>
        <v>0</v>
      </c>
      <c r="P73" s="35" t="str">
        <f t="shared" si="10"/>
        <v/>
      </c>
    </row>
    <row r="74" spans="1:16" s="10" customFormat="1" x14ac:dyDescent="0.3">
      <c r="A74" s="34" t="s">
        <v>6</v>
      </c>
      <c r="B74" s="25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7"/>
      <c r="N74" s="32">
        <f t="shared" si="8"/>
        <v>0</v>
      </c>
      <c r="O74" s="33">
        <f t="shared" si="9"/>
        <v>0</v>
      </c>
      <c r="P74" s="35" t="str">
        <f t="shared" si="10"/>
        <v/>
      </c>
    </row>
    <row r="75" spans="1:16" s="10" customFormat="1" x14ac:dyDescent="0.3">
      <c r="A75" s="34" t="s">
        <v>7</v>
      </c>
      <c r="B75" s="25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7"/>
      <c r="N75" s="32">
        <f t="shared" si="8"/>
        <v>0</v>
      </c>
      <c r="O75" s="33">
        <f t="shared" si="9"/>
        <v>0</v>
      </c>
      <c r="P75" s="35" t="str">
        <f t="shared" si="10"/>
        <v/>
      </c>
    </row>
    <row r="76" spans="1:16" s="10" customFormat="1" x14ac:dyDescent="0.3">
      <c r="A76" s="34" t="s">
        <v>8</v>
      </c>
      <c r="B76" s="25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7"/>
      <c r="N76" s="32">
        <f t="shared" si="8"/>
        <v>0</v>
      </c>
      <c r="O76" s="33">
        <f t="shared" si="9"/>
        <v>0</v>
      </c>
      <c r="P76" s="35" t="str">
        <f t="shared" si="10"/>
        <v/>
      </c>
    </row>
    <row r="77" spans="1:16" s="10" customFormat="1" x14ac:dyDescent="0.3">
      <c r="A77" s="34" t="s">
        <v>9</v>
      </c>
      <c r="B77" s="25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7"/>
      <c r="N77" s="32">
        <f t="shared" si="8"/>
        <v>0</v>
      </c>
      <c r="O77" s="33">
        <f t="shared" si="9"/>
        <v>0</v>
      </c>
      <c r="P77" s="35" t="str">
        <f t="shared" si="10"/>
        <v/>
      </c>
    </row>
    <row r="78" spans="1:16" s="10" customFormat="1" x14ac:dyDescent="0.3">
      <c r="A78" s="34" t="s">
        <v>10</v>
      </c>
      <c r="B78" s="25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7"/>
      <c r="N78" s="32">
        <f t="shared" si="8"/>
        <v>0</v>
      </c>
      <c r="O78" s="33">
        <f t="shared" si="9"/>
        <v>0</v>
      </c>
      <c r="P78" s="35" t="str">
        <f t="shared" si="10"/>
        <v/>
      </c>
    </row>
    <row r="79" spans="1:16" s="10" customFormat="1" x14ac:dyDescent="0.3">
      <c r="A79" s="34" t="s">
        <v>11</v>
      </c>
      <c r="B79" s="25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7"/>
      <c r="N79" s="32">
        <f t="shared" si="8"/>
        <v>0</v>
      </c>
      <c r="O79" s="33">
        <f t="shared" si="9"/>
        <v>0</v>
      </c>
      <c r="P79" s="35" t="str">
        <f t="shared" si="10"/>
        <v/>
      </c>
    </row>
    <row r="80" spans="1:16" s="10" customFormat="1" x14ac:dyDescent="0.3">
      <c r="A80" s="34" t="s">
        <v>12</v>
      </c>
      <c r="B80" s="25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7"/>
      <c r="N80" s="32">
        <f t="shared" si="8"/>
        <v>0</v>
      </c>
      <c r="O80" s="33">
        <f t="shared" si="9"/>
        <v>0</v>
      </c>
      <c r="P80" s="35" t="str">
        <f t="shared" si="10"/>
        <v/>
      </c>
    </row>
    <row r="81" spans="1:16" s="10" customFormat="1" x14ac:dyDescent="0.3">
      <c r="A81" s="34" t="s">
        <v>13</v>
      </c>
      <c r="B81" s="25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7"/>
      <c r="N81" s="32">
        <f t="shared" si="8"/>
        <v>0</v>
      </c>
      <c r="O81" s="33">
        <f t="shared" si="9"/>
        <v>0</v>
      </c>
      <c r="P81" s="35" t="str">
        <f t="shared" si="10"/>
        <v/>
      </c>
    </row>
    <row r="82" spans="1:16" s="10" customFormat="1" x14ac:dyDescent="0.3">
      <c r="A82" s="34" t="s">
        <v>14</v>
      </c>
      <c r="B82" s="25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7"/>
      <c r="N82" s="32">
        <f t="shared" si="8"/>
        <v>0</v>
      </c>
      <c r="O82" s="33">
        <f t="shared" si="9"/>
        <v>0</v>
      </c>
      <c r="P82" s="35" t="str">
        <f t="shared" si="10"/>
        <v/>
      </c>
    </row>
    <row r="83" spans="1:16" s="10" customFormat="1" x14ac:dyDescent="0.3">
      <c r="A83" s="34" t="s">
        <v>15</v>
      </c>
      <c r="B83" s="25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7"/>
      <c r="N83" s="32">
        <f t="shared" si="8"/>
        <v>0</v>
      </c>
      <c r="O83" s="33">
        <f t="shared" si="9"/>
        <v>0</v>
      </c>
      <c r="P83" s="35" t="str">
        <f t="shared" si="10"/>
        <v/>
      </c>
    </row>
    <row r="84" spans="1:16" s="10" customFormat="1" x14ac:dyDescent="0.3">
      <c r="A84" s="34" t="s">
        <v>16</v>
      </c>
      <c r="B84" s="25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7"/>
      <c r="N84" s="32">
        <f t="shared" si="8"/>
        <v>0</v>
      </c>
      <c r="O84" s="33">
        <f t="shared" si="9"/>
        <v>0</v>
      </c>
      <c r="P84" s="35" t="str">
        <f t="shared" si="10"/>
        <v/>
      </c>
    </row>
    <row r="85" spans="1:16" s="10" customFormat="1" x14ac:dyDescent="0.3">
      <c r="A85" s="34" t="s">
        <v>17</v>
      </c>
      <c r="B85" s="25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7"/>
      <c r="N85" s="32">
        <f t="shared" si="8"/>
        <v>0</v>
      </c>
      <c r="O85" s="33">
        <f t="shared" si="9"/>
        <v>0</v>
      </c>
      <c r="P85" s="35" t="str">
        <f t="shared" si="10"/>
        <v/>
      </c>
    </row>
    <row r="86" spans="1:16" s="10" customFormat="1" x14ac:dyDescent="0.3">
      <c r="A86" s="34" t="s">
        <v>18</v>
      </c>
      <c r="B86" s="25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7"/>
      <c r="N86" s="32">
        <f t="shared" si="8"/>
        <v>0</v>
      </c>
      <c r="O86" s="33">
        <f t="shared" si="9"/>
        <v>0</v>
      </c>
      <c r="P86" s="35" t="str">
        <f t="shared" si="10"/>
        <v/>
      </c>
    </row>
    <row r="87" spans="1:16" s="10" customFormat="1" x14ac:dyDescent="0.3">
      <c r="A87" s="34" t="s">
        <v>19</v>
      </c>
      <c r="B87" s="25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7"/>
      <c r="N87" s="32">
        <f t="shared" si="8"/>
        <v>0</v>
      </c>
      <c r="O87" s="33">
        <f t="shared" si="9"/>
        <v>0</v>
      </c>
      <c r="P87" s="35" t="str">
        <f t="shared" si="10"/>
        <v/>
      </c>
    </row>
    <row r="88" spans="1:16" s="51" customFormat="1" x14ac:dyDescent="0.3">
      <c r="A88" s="34" t="s">
        <v>20</v>
      </c>
      <c r="B88" s="25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7"/>
      <c r="N88" s="32">
        <f t="shared" si="8"/>
        <v>0</v>
      </c>
      <c r="O88" s="33">
        <f t="shared" si="9"/>
        <v>0</v>
      </c>
      <c r="P88" s="35" t="str">
        <f t="shared" si="10"/>
        <v/>
      </c>
    </row>
    <row r="89" spans="1:16" s="10" customFormat="1" x14ac:dyDescent="0.3">
      <c r="A89" s="34" t="s">
        <v>21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32">
        <f t="shared" si="8"/>
        <v>0</v>
      </c>
      <c r="O89" s="33">
        <f t="shared" si="9"/>
        <v>0</v>
      </c>
      <c r="P89" s="35" t="str">
        <f t="shared" si="10"/>
        <v/>
      </c>
    </row>
    <row r="90" spans="1:16" s="10" customFormat="1" x14ac:dyDescent="0.3">
      <c r="A90" s="54" t="s">
        <v>22</v>
      </c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55">
        <f t="shared" si="8"/>
        <v>0</v>
      </c>
      <c r="O90" s="33">
        <f t="shared" si="9"/>
        <v>0</v>
      </c>
      <c r="P90" s="35" t="str">
        <f t="shared" si="10"/>
        <v/>
      </c>
    </row>
    <row r="91" spans="1:16" s="10" customFormat="1" x14ac:dyDescent="0.3">
      <c r="A91" s="34" t="s">
        <v>42</v>
      </c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32">
        <f t="shared" si="8"/>
        <v>0</v>
      </c>
      <c r="O91" s="33">
        <f t="shared" si="9"/>
        <v>0</v>
      </c>
      <c r="P91" s="35" t="str">
        <f t="shared" si="10"/>
        <v/>
      </c>
    </row>
    <row r="92" spans="1:16" s="10" customFormat="1" x14ac:dyDescent="0.3">
      <c r="A92" s="34" t="s">
        <v>43</v>
      </c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32">
        <f t="shared" si="8"/>
        <v>0</v>
      </c>
      <c r="O92" s="33">
        <f t="shared" si="9"/>
        <v>0</v>
      </c>
      <c r="P92" s="35" t="str">
        <f t="shared" si="10"/>
        <v/>
      </c>
    </row>
    <row r="93" spans="1:16" s="10" customFormat="1" x14ac:dyDescent="0.3">
      <c r="A93" s="34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32">
        <f t="shared" si="8"/>
        <v>0</v>
      </c>
      <c r="O93" s="33">
        <f t="shared" si="9"/>
        <v>0</v>
      </c>
      <c r="P93" s="35" t="str">
        <f t="shared" si="10"/>
        <v/>
      </c>
    </row>
    <row r="94" spans="1:16" s="10" customFormat="1" x14ac:dyDescent="0.3">
      <c r="A94" s="34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32">
        <f t="shared" si="8"/>
        <v>0</v>
      </c>
      <c r="O94" s="33">
        <f t="shared" si="9"/>
        <v>0</v>
      </c>
      <c r="P94" s="35" t="str">
        <f t="shared" si="10"/>
        <v/>
      </c>
    </row>
    <row r="95" spans="1:16" s="10" customFormat="1" x14ac:dyDescent="0.3">
      <c r="A95" s="34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32">
        <f t="shared" si="8"/>
        <v>0</v>
      </c>
      <c r="O95" s="33">
        <f t="shared" si="9"/>
        <v>0</v>
      </c>
      <c r="P95" s="35" t="str">
        <f t="shared" si="10"/>
        <v/>
      </c>
    </row>
    <row r="96" spans="1:16" s="10" customFormat="1" x14ac:dyDescent="0.3">
      <c r="A96" s="34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32">
        <f t="shared" si="8"/>
        <v>0</v>
      </c>
      <c r="O96" s="33">
        <f t="shared" si="9"/>
        <v>0</v>
      </c>
      <c r="P96" s="35" t="str">
        <f t="shared" si="10"/>
        <v/>
      </c>
    </row>
    <row r="97" spans="1:16" s="10" customFormat="1" x14ac:dyDescent="0.3">
      <c r="A97" s="34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32">
        <f t="shared" si="8"/>
        <v>0</v>
      </c>
      <c r="O97" s="33">
        <f t="shared" si="9"/>
        <v>0</v>
      </c>
      <c r="P97" s="35" t="str">
        <f t="shared" si="10"/>
        <v/>
      </c>
    </row>
    <row r="98" spans="1:16" s="10" customFormat="1" ht="15" thickBot="1" x14ac:dyDescent="0.35">
      <c r="A98" s="36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37">
        <f t="shared" si="8"/>
        <v>0</v>
      </c>
      <c r="O98" s="38">
        <f t="shared" si="9"/>
        <v>0</v>
      </c>
      <c r="P98" s="39" t="str">
        <f t="shared" si="10"/>
        <v/>
      </c>
    </row>
    <row r="99" spans="1:16" s="10" customFormat="1" ht="15" thickBot="1" x14ac:dyDescent="0.35">
      <c r="A99" s="40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16"/>
      <c r="O99" s="16"/>
      <c r="P99" s="16"/>
    </row>
    <row r="100" spans="1:16" s="10" customFormat="1" x14ac:dyDescent="0.3">
      <c r="A100" s="45" t="s">
        <v>0</v>
      </c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46"/>
      <c r="O100" s="46"/>
      <c r="P100" s="47"/>
    </row>
    <row r="101" spans="1:16" s="10" customFormat="1" x14ac:dyDescent="0.3">
      <c r="A101" s="34" t="s">
        <v>1</v>
      </c>
      <c r="B101" s="43">
        <v>0.29166666666666669</v>
      </c>
      <c r="C101" s="43">
        <v>0.375</v>
      </c>
      <c r="D101" s="43">
        <v>0.45833333333333331</v>
      </c>
      <c r="E101" s="43">
        <v>0.54166666666666663</v>
      </c>
      <c r="F101" s="43">
        <v>0.625</v>
      </c>
      <c r="G101" s="43">
        <v>0.70833333333333337</v>
      </c>
      <c r="H101" s="43">
        <v>0.79166666666666663</v>
      </c>
      <c r="I101" s="43">
        <v>0.875</v>
      </c>
      <c r="J101" s="43">
        <v>0.95833333333333337</v>
      </c>
      <c r="K101" s="43">
        <v>4.1666666666666664E-2</v>
      </c>
      <c r="L101" s="43">
        <v>0.125</v>
      </c>
      <c r="M101" s="43">
        <v>0.20833333333333334</v>
      </c>
      <c r="N101" s="44" t="s">
        <v>24</v>
      </c>
      <c r="O101" s="44" t="s">
        <v>23</v>
      </c>
      <c r="P101" s="48" t="s">
        <v>25</v>
      </c>
    </row>
    <row r="102" spans="1:16" s="10" customFormat="1" x14ac:dyDescent="0.3">
      <c r="A102" s="49" t="s">
        <v>39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32">
        <f>MAX(B102:M102)</f>
        <v>0</v>
      </c>
      <c r="O102" s="33">
        <f>MIN(B102:M102)</f>
        <v>0</v>
      </c>
      <c r="P102" s="35" t="str">
        <f>IF(COUNT(B102:M102)&gt;1,AVERAGE(B102:M102),"")</f>
        <v/>
      </c>
    </row>
    <row r="103" spans="1:16" s="10" customFormat="1" x14ac:dyDescent="0.3">
      <c r="A103" s="34" t="s">
        <v>3</v>
      </c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32">
        <f t="shared" ref="N103:N131" si="11">MAX(B103:M103)</f>
        <v>0</v>
      </c>
      <c r="O103" s="33">
        <f t="shared" ref="O103:O131" si="12">MIN(B103:M103)</f>
        <v>0</v>
      </c>
      <c r="P103" s="35" t="str">
        <f t="shared" ref="P103:P131" si="13">IF(COUNT(B103:M103)&gt;1,AVERAGE(B103:M103),"")</f>
        <v/>
      </c>
    </row>
    <row r="104" spans="1:16" s="10" customFormat="1" x14ac:dyDescent="0.3">
      <c r="A104" s="34" t="s">
        <v>4</v>
      </c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32">
        <f t="shared" si="11"/>
        <v>0</v>
      </c>
      <c r="O104" s="33">
        <f t="shared" si="12"/>
        <v>0</v>
      </c>
      <c r="P104" s="35" t="str">
        <f t="shared" si="13"/>
        <v/>
      </c>
    </row>
    <row r="105" spans="1:16" s="10" customFormat="1" x14ac:dyDescent="0.3">
      <c r="A105" s="34" t="s">
        <v>5</v>
      </c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32">
        <f t="shared" si="11"/>
        <v>0</v>
      </c>
      <c r="O105" s="33">
        <f t="shared" si="12"/>
        <v>0</v>
      </c>
      <c r="P105" s="35" t="str">
        <f t="shared" si="13"/>
        <v/>
      </c>
    </row>
    <row r="106" spans="1:16" s="10" customFormat="1" x14ac:dyDescent="0.3">
      <c r="A106" s="34" t="s">
        <v>40</v>
      </c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32">
        <f t="shared" si="11"/>
        <v>0</v>
      </c>
      <c r="O106" s="33">
        <f t="shared" si="12"/>
        <v>0</v>
      </c>
      <c r="P106" s="35" t="str">
        <f t="shared" si="13"/>
        <v/>
      </c>
    </row>
    <row r="107" spans="1:16" s="10" customFormat="1" x14ac:dyDescent="0.3">
      <c r="A107" s="34" t="s">
        <v>6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32">
        <f t="shared" si="11"/>
        <v>0</v>
      </c>
      <c r="O107" s="33">
        <f t="shared" si="12"/>
        <v>0</v>
      </c>
      <c r="P107" s="35" t="str">
        <f t="shared" si="13"/>
        <v/>
      </c>
    </row>
    <row r="108" spans="1:16" s="10" customFormat="1" x14ac:dyDescent="0.3">
      <c r="A108" s="34" t="s">
        <v>7</v>
      </c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32">
        <f t="shared" si="11"/>
        <v>0</v>
      </c>
      <c r="O108" s="33">
        <f t="shared" si="12"/>
        <v>0</v>
      </c>
      <c r="P108" s="35" t="str">
        <f t="shared" si="13"/>
        <v/>
      </c>
    </row>
    <row r="109" spans="1:16" s="10" customFormat="1" x14ac:dyDescent="0.3">
      <c r="A109" s="34" t="s">
        <v>8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32">
        <f t="shared" si="11"/>
        <v>0</v>
      </c>
      <c r="O109" s="33">
        <f t="shared" si="12"/>
        <v>0</v>
      </c>
      <c r="P109" s="35" t="str">
        <f t="shared" si="13"/>
        <v/>
      </c>
    </row>
    <row r="110" spans="1:16" s="10" customFormat="1" x14ac:dyDescent="0.3">
      <c r="A110" s="34" t="s">
        <v>9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32">
        <f t="shared" si="11"/>
        <v>0</v>
      </c>
      <c r="O110" s="33">
        <f t="shared" si="12"/>
        <v>0</v>
      </c>
      <c r="P110" s="35" t="str">
        <f t="shared" si="13"/>
        <v/>
      </c>
    </row>
    <row r="111" spans="1:16" s="10" customFormat="1" x14ac:dyDescent="0.3">
      <c r="A111" s="34" t="s">
        <v>10</v>
      </c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32">
        <f t="shared" si="11"/>
        <v>0</v>
      </c>
      <c r="O111" s="33">
        <f t="shared" si="12"/>
        <v>0</v>
      </c>
      <c r="P111" s="35" t="str">
        <f t="shared" si="13"/>
        <v/>
      </c>
    </row>
    <row r="112" spans="1:16" s="10" customFormat="1" x14ac:dyDescent="0.3">
      <c r="A112" s="34" t="s">
        <v>11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32">
        <f t="shared" si="11"/>
        <v>0</v>
      </c>
      <c r="O112" s="33">
        <f t="shared" si="12"/>
        <v>0</v>
      </c>
      <c r="P112" s="35" t="str">
        <f t="shared" si="13"/>
        <v/>
      </c>
    </row>
    <row r="113" spans="1:16" s="10" customFormat="1" x14ac:dyDescent="0.3">
      <c r="A113" s="34" t="s">
        <v>12</v>
      </c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32">
        <f t="shared" si="11"/>
        <v>0</v>
      </c>
      <c r="O113" s="33">
        <f t="shared" si="12"/>
        <v>0</v>
      </c>
      <c r="P113" s="35" t="str">
        <f t="shared" si="13"/>
        <v/>
      </c>
    </row>
    <row r="114" spans="1:16" s="10" customFormat="1" x14ac:dyDescent="0.3">
      <c r="A114" s="34" t="s">
        <v>13</v>
      </c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32">
        <f t="shared" si="11"/>
        <v>0</v>
      </c>
      <c r="O114" s="33">
        <f t="shared" si="12"/>
        <v>0</v>
      </c>
      <c r="P114" s="35" t="str">
        <f t="shared" si="13"/>
        <v/>
      </c>
    </row>
    <row r="115" spans="1:16" s="10" customFormat="1" x14ac:dyDescent="0.3">
      <c r="A115" s="34" t="s">
        <v>14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32">
        <f t="shared" si="11"/>
        <v>0</v>
      </c>
      <c r="O115" s="33">
        <f t="shared" si="12"/>
        <v>0</v>
      </c>
      <c r="P115" s="35" t="str">
        <f t="shared" si="13"/>
        <v/>
      </c>
    </row>
    <row r="116" spans="1:16" s="10" customFormat="1" x14ac:dyDescent="0.3">
      <c r="A116" s="34" t="s">
        <v>15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32">
        <f t="shared" si="11"/>
        <v>0</v>
      </c>
      <c r="O116" s="33">
        <f t="shared" si="12"/>
        <v>0</v>
      </c>
      <c r="P116" s="35" t="str">
        <f t="shared" si="13"/>
        <v/>
      </c>
    </row>
    <row r="117" spans="1:16" s="51" customFormat="1" x14ac:dyDescent="0.3">
      <c r="A117" s="34" t="s">
        <v>16</v>
      </c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32">
        <f t="shared" si="11"/>
        <v>0</v>
      </c>
      <c r="O117" s="33">
        <f t="shared" si="12"/>
        <v>0</v>
      </c>
      <c r="P117" s="35" t="str">
        <f t="shared" si="13"/>
        <v/>
      </c>
    </row>
    <row r="118" spans="1:16" s="10" customFormat="1" x14ac:dyDescent="0.3">
      <c r="A118" s="34" t="s">
        <v>17</v>
      </c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32">
        <f t="shared" si="11"/>
        <v>0</v>
      </c>
      <c r="O118" s="33">
        <f t="shared" si="12"/>
        <v>0</v>
      </c>
      <c r="P118" s="35" t="str">
        <f t="shared" si="13"/>
        <v/>
      </c>
    </row>
    <row r="119" spans="1:16" s="10" customFormat="1" x14ac:dyDescent="0.3">
      <c r="A119" s="34" t="s">
        <v>18</v>
      </c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32">
        <f t="shared" si="11"/>
        <v>0</v>
      </c>
      <c r="O119" s="33">
        <f t="shared" si="12"/>
        <v>0</v>
      </c>
      <c r="P119" s="35" t="str">
        <f t="shared" si="13"/>
        <v/>
      </c>
    </row>
    <row r="120" spans="1:16" s="10" customFormat="1" x14ac:dyDescent="0.3">
      <c r="A120" s="34" t="s">
        <v>19</v>
      </c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32">
        <f t="shared" si="11"/>
        <v>0</v>
      </c>
      <c r="O120" s="33">
        <f t="shared" si="12"/>
        <v>0</v>
      </c>
      <c r="P120" s="35" t="str">
        <f t="shared" si="13"/>
        <v/>
      </c>
    </row>
    <row r="121" spans="1:16" s="10" customFormat="1" x14ac:dyDescent="0.3">
      <c r="A121" s="34" t="s">
        <v>20</v>
      </c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32">
        <f t="shared" si="11"/>
        <v>0</v>
      </c>
      <c r="O121" s="33">
        <f t="shared" si="12"/>
        <v>0</v>
      </c>
      <c r="P121" s="35" t="str">
        <f t="shared" si="13"/>
        <v/>
      </c>
    </row>
    <row r="122" spans="1:16" s="10" customFormat="1" x14ac:dyDescent="0.3">
      <c r="A122" s="34" t="s">
        <v>21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32">
        <f t="shared" si="11"/>
        <v>0</v>
      </c>
      <c r="O122" s="33">
        <f t="shared" si="12"/>
        <v>0</v>
      </c>
      <c r="P122" s="35" t="str">
        <f t="shared" si="13"/>
        <v/>
      </c>
    </row>
    <row r="123" spans="1:16" s="10" customFormat="1" x14ac:dyDescent="0.3">
      <c r="A123" s="34" t="s">
        <v>22</v>
      </c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32">
        <f t="shared" si="11"/>
        <v>0</v>
      </c>
      <c r="O123" s="33">
        <f t="shared" si="12"/>
        <v>0</v>
      </c>
      <c r="P123" s="35" t="str">
        <f t="shared" si="13"/>
        <v/>
      </c>
    </row>
    <row r="124" spans="1:16" s="10" customFormat="1" x14ac:dyDescent="0.3">
      <c r="A124" s="34" t="s">
        <v>42</v>
      </c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32">
        <f t="shared" si="11"/>
        <v>0</v>
      </c>
      <c r="O124" s="33">
        <f t="shared" si="12"/>
        <v>0</v>
      </c>
      <c r="P124" s="35" t="str">
        <f t="shared" si="13"/>
        <v/>
      </c>
    </row>
    <row r="125" spans="1:16" s="10" customFormat="1" x14ac:dyDescent="0.3">
      <c r="A125" s="34" t="s">
        <v>43</v>
      </c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32">
        <f t="shared" si="11"/>
        <v>0</v>
      </c>
      <c r="O125" s="33">
        <f t="shared" si="12"/>
        <v>0</v>
      </c>
      <c r="P125" s="35" t="str">
        <f t="shared" si="13"/>
        <v/>
      </c>
    </row>
    <row r="126" spans="1:16" s="10" customFormat="1" x14ac:dyDescent="0.3">
      <c r="A126" s="34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32">
        <f t="shared" si="11"/>
        <v>0</v>
      </c>
      <c r="O126" s="33">
        <f t="shared" si="12"/>
        <v>0</v>
      </c>
      <c r="P126" s="35" t="str">
        <f t="shared" si="13"/>
        <v/>
      </c>
    </row>
    <row r="127" spans="1:16" s="10" customFormat="1" x14ac:dyDescent="0.3">
      <c r="A127" s="34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32">
        <f t="shared" si="11"/>
        <v>0</v>
      </c>
      <c r="O127" s="33">
        <f t="shared" si="12"/>
        <v>0</v>
      </c>
      <c r="P127" s="35" t="str">
        <f t="shared" si="13"/>
        <v/>
      </c>
    </row>
    <row r="128" spans="1:16" s="10" customFormat="1" x14ac:dyDescent="0.3">
      <c r="A128" s="34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32">
        <f t="shared" si="11"/>
        <v>0</v>
      </c>
      <c r="O128" s="33">
        <f t="shared" si="12"/>
        <v>0</v>
      </c>
      <c r="P128" s="35" t="str">
        <f t="shared" si="13"/>
        <v/>
      </c>
    </row>
    <row r="129" spans="1:16" s="10" customFormat="1" x14ac:dyDescent="0.3">
      <c r="A129" s="34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32">
        <f t="shared" si="11"/>
        <v>0</v>
      </c>
      <c r="O129" s="33">
        <f t="shared" si="12"/>
        <v>0</v>
      </c>
      <c r="P129" s="35" t="str">
        <f t="shared" si="13"/>
        <v/>
      </c>
    </row>
    <row r="130" spans="1:16" s="10" customFormat="1" x14ac:dyDescent="0.3">
      <c r="A130" s="34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32">
        <f t="shared" si="11"/>
        <v>0</v>
      </c>
      <c r="O130" s="33">
        <f t="shared" si="12"/>
        <v>0</v>
      </c>
      <c r="P130" s="35" t="str">
        <f t="shared" si="13"/>
        <v/>
      </c>
    </row>
    <row r="131" spans="1:16" s="10" customFormat="1" ht="15" thickBot="1" x14ac:dyDescent="0.35">
      <c r="A131" s="36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37">
        <f t="shared" si="11"/>
        <v>0</v>
      </c>
      <c r="O131" s="38">
        <f t="shared" si="12"/>
        <v>0</v>
      </c>
      <c r="P131" s="39" t="str">
        <f t="shared" si="13"/>
        <v/>
      </c>
    </row>
    <row r="132" spans="1:16" s="10" customFormat="1" ht="15" thickBot="1" x14ac:dyDescent="0.35">
      <c r="A132" s="40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16"/>
      <c r="O132" s="16"/>
      <c r="P132" s="16"/>
    </row>
    <row r="133" spans="1:16" s="10" customFormat="1" x14ac:dyDescent="0.3">
      <c r="A133" s="45" t="s">
        <v>0</v>
      </c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46"/>
      <c r="O133" s="46"/>
      <c r="P133" s="47"/>
    </row>
    <row r="134" spans="1:16" s="10" customFormat="1" x14ac:dyDescent="0.3">
      <c r="A134" s="34" t="s">
        <v>1</v>
      </c>
      <c r="B134" s="43">
        <v>0.29166666666666669</v>
      </c>
      <c r="C134" s="43">
        <v>0.375</v>
      </c>
      <c r="D134" s="43">
        <v>0.45833333333333331</v>
      </c>
      <c r="E134" s="43">
        <v>0.54166666666666663</v>
      </c>
      <c r="F134" s="43">
        <v>0.625</v>
      </c>
      <c r="G134" s="43">
        <v>0.70833333333333337</v>
      </c>
      <c r="H134" s="43">
        <v>0.79166666666666663</v>
      </c>
      <c r="I134" s="43">
        <v>0.875</v>
      </c>
      <c r="J134" s="43">
        <v>0.95833333333333337</v>
      </c>
      <c r="K134" s="43">
        <v>4.1666666666666664E-2</v>
      </c>
      <c r="L134" s="43">
        <v>0.125</v>
      </c>
      <c r="M134" s="43">
        <v>0.20833333333333334</v>
      </c>
      <c r="N134" s="44" t="s">
        <v>24</v>
      </c>
      <c r="O134" s="44" t="s">
        <v>23</v>
      </c>
      <c r="P134" s="48" t="s">
        <v>25</v>
      </c>
    </row>
    <row r="135" spans="1:16" s="10" customFormat="1" x14ac:dyDescent="0.3">
      <c r="A135" s="49" t="s">
        <v>39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32">
        <f>MAX(B135:M135)</f>
        <v>0</v>
      </c>
      <c r="O135" s="33">
        <f>MIN(B135:M135)</f>
        <v>0</v>
      </c>
      <c r="P135" s="35" t="str">
        <f>IF(COUNT(B135:M135)&gt;1,AVERAGE(B135:M135),"")</f>
        <v/>
      </c>
    </row>
    <row r="136" spans="1:16" s="10" customFormat="1" x14ac:dyDescent="0.3">
      <c r="A136" s="34" t="s">
        <v>3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32">
        <f t="shared" ref="N136:N164" si="14">MAX(B136:M136)</f>
        <v>0</v>
      </c>
      <c r="O136" s="33">
        <f t="shared" ref="O136:O164" si="15">MIN(B136:M136)</f>
        <v>0</v>
      </c>
      <c r="P136" s="35" t="str">
        <f t="shared" ref="P136:P164" si="16">IF(COUNT(B136:M136)&gt;1,AVERAGE(B136:M136),"")</f>
        <v/>
      </c>
    </row>
    <row r="137" spans="1:16" s="10" customFormat="1" x14ac:dyDescent="0.3">
      <c r="A137" s="34" t="s">
        <v>4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32">
        <f t="shared" si="14"/>
        <v>0</v>
      </c>
      <c r="O137" s="33">
        <f t="shared" si="15"/>
        <v>0</v>
      </c>
      <c r="P137" s="35" t="str">
        <f t="shared" si="16"/>
        <v/>
      </c>
    </row>
    <row r="138" spans="1:16" s="10" customFormat="1" x14ac:dyDescent="0.3">
      <c r="A138" s="34" t="s">
        <v>5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32">
        <f t="shared" si="14"/>
        <v>0</v>
      </c>
      <c r="O138" s="33">
        <f t="shared" si="15"/>
        <v>0</v>
      </c>
      <c r="P138" s="35" t="str">
        <f t="shared" si="16"/>
        <v/>
      </c>
    </row>
    <row r="139" spans="1:16" s="10" customFormat="1" x14ac:dyDescent="0.3">
      <c r="A139" s="34" t="s">
        <v>40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32">
        <f t="shared" si="14"/>
        <v>0</v>
      </c>
      <c r="O139" s="33">
        <f t="shared" si="15"/>
        <v>0</v>
      </c>
      <c r="P139" s="35" t="str">
        <f t="shared" si="16"/>
        <v/>
      </c>
    </row>
    <row r="140" spans="1:16" s="10" customFormat="1" x14ac:dyDescent="0.3">
      <c r="A140" s="34" t="s">
        <v>6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32">
        <f t="shared" si="14"/>
        <v>0</v>
      </c>
      <c r="O140" s="33">
        <f t="shared" si="15"/>
        <v>0</v>
      </c>
      <c r="P140" s="35" t="str">
        <f t="shared" si="16"/>
        <v/>
      </c>
    </row>
    <row r="141" spans="1:16" s="10" customFormat="1" x14ac:dyDescent="0.3">
      <c r="A141" s="34" t="s">
        <v>7</v>
      </c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32">
        <f t="shared" si="14"/>
        <v>0</v>
      </c>
      <c r="O141" s="33">
        <f t="shared" si="15"/>
        <v>0</v>
      </c>
      <c r="P141" s="35" t="str">
        <f t="shared" si="16"/>
        <v/>
      </c>
    </row>
    <row r="142" spans="1:16" s="10" customFormat="1" x14ac:dyDescent="0.3">
      <c r="A142" s="34" t="s">
        <v>8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32">
        <f t="shared" si="14"/>
        <v>0</v>
      </c>
      <c r="O142" s="33">
        <f t="shared" si="15"/>
        <v>0</v>
      </c>
      <c r="P142" s="35" t="str">
        <f t="shared" si="16"/>
        <v/>
      </c>
    </row>
    <row r="143" spans="1:16" s="10" customFormat="1" x14ac:dyDescent="0.3">
      <c r="A143" s="34" t="s">
        <v>9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32">
        <f t="shared" si="14"/>
        <v>0</v>
      </c>
      <c r="O143" s="33">
        <f t="shared" si="15"/>
        <v>0</v>
      </c>
      <c r="P143" s="35" t="str">
        <f t="shared" si="16"/>
        <v/>
      </c>
    </row>
    <row r="144" spans="1:16" s="51" customFormat="1" x14ac:dyDescent="0.3">
      <c r="A144" s="34" t="s">
        <v>10</v>
      </c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32">
        <f t="shared" si="14"/>
        <v>0</v>
      </c>
      <c r="O144" s="33">
        <f t="shared" si="15"/>
        <v>0</v>
      </c>
      <c r="P144" s="35" t="str">
        <f t="shared" si="16"/>
        <v/>
      </c>
    </row>
    <row r="145" spans="1:16" s="10" customFormat="1" x14ac:dyDescent="0.3">
      <c r="A145" s="34" t="s">
        <v>11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32">
        <f t="shared" si="14"/>
        <v>0</v>
      </c>
      <c r="O145" s="33">
        <f t="shared" si="15"/>
        <v>0</v>
      </c>
      <c r="P145" s="35" t="str">
        <f t="shared" si="16"/>
        <v/>
      </c>
    </row>
    <row r="146" spans="1:16" s="10" customFormat="1" x14ac:dyDescent="0.3">
      <c r="A146" s="34" t="s">
        <v>12</v>
      </c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32">
        <f t="shared" si="14"/>
        <v>0</v>
      </c>
      <c r="O146" s="33">
        <f t="shared" si="15"/>
        <v>0</v>
      </c>
      <c r="P146" s="35" t="str">
        <f t="shared" si="16"/>
        <v/>
      </c>
    </row>
    <row r="147" spans="1:16" s="10" customFormat="1" x14ac:dyDescent="0.3">
      <c r="A147" s="34" t="s">
        <v>13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32">
        <f t="shared" si="14"/>
        <v>0</v>
      </c>
      <c r="O147" s="33">
        <f t="shared" si="15"/>
        <v>0</v>
      </c>
      <c r="P147" s="35" t="str">
        <f t="shared" si="16"/>
        <v/>
      </c>
    </row>
    <row r="148" spans="1:16" s="10" customFormat="1" x14ac:dyDescent="0.3">
      <c r="A148" s="34" t="s">
        <v>14</v>
      </c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32">
        <f t="shared" si="14"/>
        <v>0</v>
      </c>
      <c r="O148" s="33">
        <f t="shared" si="15"/>
        <v>0</v>
      </c>
      <c r="P148" s="35" t="str">
        <f t="shared" si="16"/>
        <v/>
      </c>
    </row>
    <row r="149" spans="1:16" s="10" customFormat="1" x14ac:dyDescent="0.3">
      <c r="A149" s="34" t="s">
        <v>15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32">
        <f t="shared" si="14"/>
        <v>0</v>
      </c>
      <c r="O149" s="33">
        <f t="shared" si="15"/>
        <v>0</v>
      </c>
      <c r="P149" s="35" t="str">
        <f t="shared" si="16"/>
        <v/>
      </c>
    </row>
    <row r="150" spans="1:16" s="10" customFormat="1" x14ac:dyDescent="0.3">
      <c r="A150" s="34" t="s">
        <v>16</v>
      </c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32">
        <f t="shared" si="14"/>
        <v>0</v>
      </c>
      <c r="O150" s="33">
        <f t="shared" si="15"/>
        <v>0</v>
      </c>
      <c r="P150" s="35" t="str">
        <f t="shared" si="16"/>
        <v/>
      </c>
    </row>
    <row r="151" spans="1:16" s="10" customFormat="1" x14ac:dyDescent="0.3">
      <c r="A151" s="34" t="s">
        <v>17</v>
      </c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32">
        <f t="shared" si="14"/>
        <v>0</v>
      </c>
      <c r="O151" s="33">
        <f t="shared" si="15"/>
        <v>0</v>
      </c>
      <c r="P151" s="35" t="str">
        <f t="shared" si="16"/>
        <v/>
      </c>
    </row>
    <row r="152" spans="1:16" s="10" customFormat="1" x14ac:dyDescent="0.3">
      <c r="A152" s="34" t="s">
        <v>18</v>
      </c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32">
        <f t="shared" si="14"/>
        <v>0</v>
      </c>
      <c r="O152" s="33">
        <f t="shared" si="15"/>
        <v>0</v>
      </c>
      <c r="P152" s="35" t="str">
        <f t="shared" si="16"/>
        <v/>
      </c>
    </row>
    <row r="153" spans="1:16" s="10" customFormat="1" x14ac:dyDescent="0.3">
      <c r="A153" s="34" t="s">
        <v>19</v>
      </c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32">
        <f t="shared" si="14"/>
        <v>0</v>
      </c>
      <c r="O153" s="33">
        <f t="shared" si="15"/>
        <v>0</v>
      </c>
      <c r="P153" s="35" t="str">
        <f t="shared" si="16"/>
        <v/>
      </c>
    </row>
    <row r="154" spans="1:16" s="10" customFormat="1" x14ac:dyDescent="0.3">
      <c r="A154" s="34" t="s">
        <v>20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32">
        <f t="shared" si="14"/>
        <v>0</v>
      </c>
      <c r="O154" s="33">
        <f t="shared" si="15"/>
        <v>0</v>
      </c>
      <c r="P154" s="35" t="str">
        <f t="shared" si="16"/>
        <v/>
      </c>
    </row>
    <row r="155" spans="1:16" s="10" customFormat="1" x14ac:dyDescent="0.3">
      <c r="A155" s="34" t="s">
        <v>21</v>
      </c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32">
        <f t="shared" si="14"/>
        <v>0</v>
      </c>
      <c r="O155" s="33">
        <f t="shared" si="15"/>
        <v>0</v>
      </c>
      <c r="P155" s="35" t="str">
        <f t="shared" si="16"/>
        <v/>
      </c>
    </row>
    <row r="156" spans="1:16" s="10" customFormat="1" x14ac:dyDescent="0.3">
      <c r="A156" s="34" t="s">
        <v>22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32">
        <f t="shared" si="14"/>
        <v>0</v>
      </c>
      <c r="O156" s="33">
        <f t="shared" si="15"/>
        <v>0</v>
      </c>
      <c r="P156" s="35" t="str">
        <f t="shared" si="16"/>
        <v/>
      </c>
    </row>
    <row r="157" spans="1:16" s="10" customFormat="1" x14ac:dyDescent="0.3">
      <c r="A157" s="34" t="s">
        <v>42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32">
        <f t="shared" si="14"/>
        <v>0</v>
      </c>
      <c r="O157" s="33">
        <f t="shared" si="15"/>
        <v>0</v>
      </c>
      <c r="P157" s="35" t="str">
        <f t="shared" si="16"/>
        <v/>
      </c>
    </row>
    <row r="158" spans="1:16" s="10" customFormat="1" x14ac:dyDescent="0.3">
      <c r="A158" s="34" t="s">
        <v>43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32">
        <f t="shared" si="14"/>
        <v>0</v>
      </c>
      <c r="O158" s="33">
        <f t="shared" si="15"/>
        <v>0</v>
      </c>
      <c r="P158" s="35" t="str">
        <f t="shared" si="16"/>
        <v/>
      </c>
    </row>
    <row r="159" spans="1:16" s="10" customFormat="1" x14ac:dyDescent="0.3">
      <c r="A159" s="34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32">
        <f t="shared" si="14"/>
        <v>0</v>
      </c>
      <c r="O159" s="33">
        <f t="shared" si="15"/>
        <v>0</v>
      </c>
      <c r="P159" s="35" t="str">
        <f t="shared" si="16"/>
        <v/>
      </c>
    </row>
    <row r="160" spans="1:16" s="10" customFormat="1" x14ac:dyDescent="0.3">
      <c r="A160" s="34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32">
        <f t="shared" si="14"/>
        <v>0</v>
      </c>
      <c r="O160" s="33">
        <f t="shared" si="15"/>
        <v>0</v>
      </c>
      <c r="P160" s="35" t="str">
        <f t="shared" si="16"/>
        <v/>
      </c>
    </row>
    <row r="161" spans="1:16" s="10" customFormat="1" x14ac:dyDescent="0.3">
      <c r="A161" s="34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32">
        <f t="shared" si="14"/>
        <v>0</v>
      </c>
      <c r="O161" s="33">
        <f t="shared" si="15"/>
        <v>0</v>
      </c>
      <c r="P161" s="35" t="str">
        <f t="shared" si="16"/>
        <v/>
      </c>
    </row>
    <row r="162" spans="1:16" s="10" customFormat="1" x14ac:dyDescent="0.3">
      <c r="A162" s="34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32">
        <f t="shared" si="14"/>
        <v>0</v>
      </c>
      <c r="O162" s="33">
        <f t="shared" si="15"/>
        <v>0</v>
      </c>
      <c r="P162" s="35" t="str">
        <f t="shared" si="16"/>
        <v/>
      </c>
    </row>
    <row r="163" spans="1:16" s="10" customFormat="1" x14ac:dyDescent="0.3">
      <c r="A163" s="34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32">
        <f t="shared" si="14"/>
        <v>0</v>
      </c>
      <c r="O163" s="33">
        <f t="shared" si="15"/>
        <v>0</v>
      </c>
      <c r="P163" s="35" t="str">
        <f t="shared" si="16"/>
        <v/>
      </c>
    </row>
    <row r="164" spans="1:16" s="10" customFormat="1" ht="15" thickBot="1" x14ac:dyDescent="0.35">
      <c r="A164" s="36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37">
        <f t="shared" si="14"/>
        <v>0</v>
      </c>
      <c r="O164" s="38">
        <f t="shared" si="15"/>
        <v>0</v>
      </c>
      <c r="P164" s="39" t="str">
        <f t="shared" si="16"/>
        <v/>
      </c>
    </row>
    <row r="165" spans="1:16" s="10" customFormat="1" ht="15" thickBot="1" x14ac:dyDescent="0.35">
      <c r="A165" s="40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16"/>
      <c r="O165" s="16"/>
      <c r="P165" s="16"/>
    </row>
    <row r="166" spans="1:16" s="10" customFormat="1" x14ac:dyDescent="0.3">
      <c r="A166" s="45" t="s">
        <v>0</v>
      </c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46"/>
      <c r="O166" s="46"/>
      <c r="P166" s="47"/>
    </row>
    <row r="167" spans="1:16" s="10" customFormat="1" x14ac:dyDescent="0.3">
      <c r="A167" s="34" t="s">
        <v>1</v>
      </c>
      <c r="B167" s="43">
        <v>0.29166666666666669</v>
      </c>
      <c r="C167" s="43">
        <v>0.375</v>
      </c>
      <c r="D167" s="43">
        <v>0.45833333333333331</v>
      </c>
      <c r="E167" s="43">
        <v>0.54166666666666663</v>
      </c>
      <c r="F167" s="43">
        <v>0.625</v>
      </c>
      <c r="G167" s="43">
        <v>0.70833333333333337</v>
      </c>
      <c r="H167" s="43">
        <v>0.79166666666666663</v>
      </c>
      <c r="I167" s="43">
        <v>0.875</v>
      </c>
      <c r="J167" s="43">
        <v>0.95833333333333337</v>
      </c>
      <c r="K167" s="43">
        <v>4.1666666666666664E-2</v>
      </c>
      <c r="L167" s="43">
        <v>0.125</v>
      </c>
      <c r="M167" s="43">
        <v>0.20833333333333334</v>
      </c>
      <c r="N167" s="44" t="s">
        <v>24</v>
      </c>
      <c r="O167" s="44" t="s">
        <v>23</v>
      </c>
      <c r="P167" s="48" t="s">
        <v>25</v>
      </c>
    </row>
    <row r="168" spans="1:16" s="10" customFormat="1" x14ac:dyDescent="0.3">
      <c r="A168" s="49" t="s">
        <v>39</v>
      </c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32">
        <f>MAX(B168:M168)</f>
        <v>0</v>
      </c>
      <c r="O168" s="33">
        <f>MIN(B168:M168)</f>
        <v>0</v>
      </c>
      <c r="P168" s="35" t="str">
        <f>IF(COUNT(B168:M168)&gt;1,AVERAGE(B168:M168),"")</f>
        <v/>
      </c>
    </row>
    <row r="169" spans="1:16" s="10" customFormat="1" x14ac:dyDescent="0.3">
      <c r="A169" s="34" t="s">
        <v>3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32">
        <f t="shared" ref="N169:N197" si="17">MAX(B169:M169)</f>
        <v>0</v>
      </c>
      <c r="O169" s="33">
        <f t="shared" ref="O169:O197" si="18">MIN(B169:M169)</f>
        <v>0</v>
      </c>
      <c r="P169" s="35" t="str">
        <f t="shared" ref="P169:P197" si="19">IF(COUNT(B169:M169)&gt;1,AVERAGE(B169:M169),"")</f>
        <v/>
      </c>
    </row>
    <row r="170" spans="1:16" s="10" customFormat="1" x14ac:dyDescent="0.3">
      <c r="A170" s="34" t="s">
        <v>4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32">
        <f t="shared" si="17"/>
        <v>0</v>
      </c>
      <c r="O170" s="33">
        <f t="shared" si="18"/>
        <v>0</v>
      </c>
      <c r="P170" s="35" t="str">
        <f t="shared" si="19"/>
        <v/>
      </c>
    </row>
    <row r="171" spans="1:16" s="51" customFormat="1" x14ac:dyDescent="0.3">
      <c r="A171" s="34" t="s">
        <v>5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32">
        <f t="shared" si="17"/>
        <v>0</v>
      </c>
      <c r="O171" s="33">
        <f t="shared" si="18"/>
        <v>0</v>
      </c>
      <c r="P171" s="35" t="str">
        <f t="shared" si="19"/>
        <v/>
      </c>
    </row>
    <row r="172" spans="1:16" s="10" customFormat="1" x14ac:dyDescent="0.3">
      <c r="A172" s="34" t="s">
        <v>40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32">
        <f t="shared" si="17"/>
        <v>0</v>
      </c>
      <c r="O172" s="33">
        <f t="shared" si="18"/>
        <v>0</v>
      </c>
      <c r="P172" s="35" t="str">
        <f t="shared" si="19"/>
        <v/>
      </c>
    </row>
    <row r="173" spans="1:16" s="10" customFormat="1" x14ac:dyDescent="0.3">
      <c r="A173" s="34" t="s">
        <v>6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32">
        <f t="shared" si="17"/>
        <v>0</v>
      </c>
      <c r="O173" s="33">
        <f t="shared" si="18"/>
        <v>0</v>
      </c>
      <c r="P173" s="35" t="str">
        <f t="shared" si="19"/>
        <v/>
      </c>
    </row>
    <row r="174" spans="1:16" s="10" customFormat="1" x14ac:dyDescent="0.3">
      <c r="A174" s="34" t="s">
        <v>7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32">
        <f t="shared" si="17"/>
        <v>0</v>
      </c>
      <c r="O174" s="33">
        <f t="shared" si="18"/>
        <v>0</v>
      </c>
      <c r="P174" s="35" t="str">
        <f t="shared" si="19"/>
        <v/>
      </c>
    </row>
    <row r="175" spans="1:16" s="10" customFormat="1" x14ac:dyDescent="0.3">
      <c r="A175" s="34" t="s">
        <v>8</v>
      </c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32">
        <f t="shared" si="17"/>
        <v>0</v>
      </c>
      <c r="O175" s="33">
        <f t="shared" si="18"/>
        <v>0</v>
      </c>
      <c r="P175" s="35" t="str">
        <f t="shared" si="19"/>
        <v/>
      </c>
    </row>
    <row r="176" spans="1:16" s="10" customFormat="1" x14ac:dyDescent="0.3">
      <c r="A176" s="34" t="s">
        <v>9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32">
        <f t="shared" si="17"/>
        <v>0</v>
      </c>
      <c r="O176" s="33">
        <f t="shared" si="18"/>
        <v>0</v>
      </c>
      <c r="P176" s="35" t="str">
        <f t="shared" si="19"/>
        <v/>
      </c>
    </row>
    <row r="177" spans="1:16" s="10" customFormat="1" x14ac:dyDescent="0.3">
      <c r="A177" s="34" t="s">
        <v>10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32">
        <f t="shared" si="17"/>
        <v>0</v>
      </c>
      <c r="O177" s="33">
        <f t="shared" si="18"/>
        <v>0</v>
      </c>
      <c r="P177" s="35" t="str">
        <f t="shared" si="19"/>
        <v/>
      </c>
    </row>
    <row r="178" spans="1:16" s="10" customFormat="1" x14ac:dyDescent="0.3">
      <c r="A178" s="34" t="s">
        <v>11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32">
        <f t="shared" si="17"/>
        <v>0</v>
      </c>
      <c r="O178" s="33">
        <f t="shared" si="18"/>
        <v>0</v>
      </c>
      <c r="P178" s="35" t="str">
        <f t="shared" si="19"/>
        <v/>
      </c>
    </row>
    <row r="179" spans="1:16" s="10" customFormat="1" x14ac:dyDescent="0.3">
      <c r="A179" s="34" t="s">
        <v>12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32">
        <f t="shared" si="17"/>
        <v>0</v>
      </c>
      <c r="O179" s="33">
        <f t="shared" si="18"/>
        <v>0</v>
      </c>
      <c r="P179" s="35" t="str">
        <f t="shared" si="19"/>
        <v/>
      </c>
    </row>
    <row r="180" spans="1:16" s="10" customFormat="1" x14ac:dyDescent="0.3">
      <c r="A180" s="34" t="s">
        <v>13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32">
        <f t="shared" si="17"/>
        <v>0</v>
      </c>
      <c r="O180" s="33">
        <f t="shared" si="18"/>
        <v>0</v>
      </c>
      <c r="P180" s="35" t="str">
        <f t="shared" si="19"/>
        <v/>
      </c>
    </row>
    <row r="181" spans="1:16" s="10" customFormat="1" x14ac:dyDescent="0.3">
      <c r="A181" s="34" t="s">
        <v>14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32">
        <f t="shared" si="17"/>
        <v>0</v>
      </c>
      <c r="O181" s="33">
        <f t="shared" si="18"/>
        <v>0</v>
      </c>
      <c r="P181" s="35" t="str">
        <f t="shared" si="19"/>
        <v/>
      </c>
    </row>
    <row r="182" spans="1:16" s="10" customFormat="1" x14ac:dyDescent="0.3">
      <c r="A182" s="34" t="s">
        <v>15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32">
        <f t="shared" si="17"/>
        <v>0</v>
      </c>
      <c r="O182" s="33">
        <f t="shared" si="18"/>
        <v>0</v>
      </c>
      <c r="P182" s="35" t="str">
        <f t="shared" si="19"/>
        <v/>
      </c>
    </row>
    <row r="183" spans="1:16" s="10" customFormat="1" x14ac:dyDescent="0.3">
      <c r="A183" s="34" t="s">
        <v>16</v>
      </c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32">
        <f t="shared" si="17"/>
        <v>0</v>
      </c>
      <c r="O183" s="33">
        <f t="shared" si="18"/>
        <v>0</v>
      </c>
      <c r="P183" s="35" t="str">
        <f t="shared" si="19"/>
        <v/>
      </c>
    </row>
    <row r="184" spans="1:16" s="10" customFormat="1" x14ac:dyDescent="0.3">
      <c r="A184" s="34" t="s">
        <v>17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32">
        <f t="shared" si="17"/>
        <v>0</v>
      </c>
      <c r="O184" s="33">
        <f t="shared" si="18"/>
        <v>0</v>
      </c>
      <c r="P184" s="35" t="str">
        <f t="shared" si="19"/>
        <v/>
      </c>
    </row>
    <row r="185" spans="1:16" s="10" customFormat="1" x14ac:dyDescent="0.3">
      <c r="A185" s="34" t="s">
        <v>18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32">
        <f t="shared" si="17"/>
        <v>0</v>
      </c>
      <c r="O185" s="33">
        <f t="shared" si="18"/>
        <v>0</v>
      </c>
      <c r="P185" s="35" t="str">
        <f t="shared" si="19"/>
        <v/>
      </c>
    </row>
    <row r="186" spans="1:16" s="10" customFormat="1" x14ac:dyDescent="0.3">
      <c r="A186" s="34" t="s">
        <v>19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32">
        <f t="shared" si="17"/>
        <v>0</v>
      </c>
      <c r="O186" s="33">
        <f t="shared" si="18"/>
        <v>0</v>
      </c>
      <c r="P186" s="35" t="str">
        <f t="shared" si="19"/>
        <v/>
      </c>
    </row>
    <row r="187" spans="1:16" s="10" customFormat="1" x14ac:dyDescent="0.3">
      <c r="A187" s="34" t="s">
        <v>20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32">
        <f t="shared" si="17"/>
        <v>0</v>
      </c>
      <c r="O187" s="33">
        <f t="shared" si="18"/>
        <v>0</v>
      </c>
      <c r="P187" s="35" t="str">
        <f t="shared" si="19"/>
        <v/>
      </c>
    </row>
    <row r="188" spans="1:16" s="10" customFormat="1" x14ac:dyDescent="0.3">
      <c r="A188" s="34" t="s">
        <v>21</v>
      </c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32">
        <f t="shared" si="17"/>
        <v>0</v>
      </c>
      <c r="O188" s="33">
        <f t="shared" si="18"/>
        <v>0</v>
      </c>
      <c r="P188" s="35" t="str">
        <f t="shared" si="19"/>
        <v/>
      </c>
    </row>
    <row r="189" spans="1:16" s="10" customFormat="1" x14ac:dyDescent="0.3">
      <c r="A189" s="34" t="s">
        <v>22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32">
        <f t="shared" si="17"/>
        <v>0</v>
      </c>
      <c r="O189" s="33">
        <f t="shared" si="18"/>
        <v>0</v>
      </c>
      <c r="P189" s="35" t="str">
        <f t="shared" si="19"/>
        <v/>
      </c>
    </row>
    <row r="190" spans="1:16" s="10" customFormat="1" x14ac:dyDescent="0.3">
      <c r="A190" s="34" t="s">
        <v>42</v>
      </c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32">
        <f t="shared" si="17"/>
        <v>0</v>
      </c>
      <c r="O190" s="33">
        <f t="shared" si="18"/>
        <v>0</v>
      </c>
      <c r="P190" s="35" t="str">
        <f t="shared" si="19"/>
        <v/>
      </c>
    </row>
    <row r="191" spans="1:16" s="10" customFormat="1" x14ac:dyDescent="0.3">
      <c r="A191" s="34" t="s">
        <v>43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32">
        <f t="shared" si="17"/>
        <v>0</v>
      </c>
      <c r="O191" s="33">
        <f t="shared" si="18"/>
        <v>0</v>
      </c>
      <c r="P191" s="35" t="str">
        <f t="shared" si="19"/>
        <v/>
      </c>
    </row>
    <row r="192" spans="1:16" s="10" customFormat="1" x14ac:dyDescent="0.3">
      <c r="A192" s="34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32">
        <f t="shared" si="17"/>
        <v>0</v>
      </c>
      <c r="O192" s="33">
        <f t="shared" si="18"/>
        <v>0</v>
      </c>
      <c r="P192" s="35" t="str">
        <f t="shared" si="19"/>
        <v/>
      </c>
    </row>
    <row r="193" spans="1:16" s="10" customFormat="1" x14ac:dyDescent="0.3">
      <c r="A193" s="34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32">
        <f t="shared" si="17"/>
        <v>0</v>
      </c>
      <c r="O193" s="33">
        <f t="shared" si="18"/>
        <v>0</v>
      </c>
      <c r="P193" s="35" t="str">
        <f t="shared" si="19"/>
        <v/>
      </c>
    </row>
    <row r="194" spans="1:16" s="10" customFormat="1" x14ac:dyDescent="0.3">
      <c r="A194" s="34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32">
        <f t="shared" si="17"/>
        <v>0</v>
      </c>
      <c r="O194" s="33">
        <f t="shared" si="18"/>
        <v>0</v>
      </c>
      <c r="P194" s="35" t="str">
        <f t="shared" si="19"/>
        <v/>
      </c>
    </row>
    <row r="195" spans="1:16" s="10" customFormat="1" x14ac:dyDescent="0.3">
      <c r="A195" s="34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32">
        <f t="shared" si="17"/>
        <v>0</v>
      </c>
      <c r="O195" s="33">
        <f t="shared" si="18"/>
        <v>0</v>
      </c>
      <c r="P195" s="35" t="str">
        <f t="shared" si="19"/>
        <v/>
      </c>
    </row>
    <row r="196" spans="1:16" s="10" customFormat="1" x14ac:dyDescent="0.3">
      <c r="A196" s="34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32">
        <f t="shared" si="17"/>
        <v>0</v>
      </c>
      <c r="O196" s="33">
        <f t="shared" si="18"/>
        <v>0</v>
      </c>
      <c r="P196" s="35" t="str">
        <f t="shared" si="19"/>
        <v/>
      </c>
    </row>
    <row r="197" spans="1:16" s="10" customFormat="1" ht="15" thickBot="1" x14ac:dyDescent="0.35">
      <c r="A197" s="36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37">
        <f t="shared" si="17"/>
        <v>0</v>
      </c>
      <c r="O197" s="38">
        <f t="shared" si="18"/>
        <v>0</v>
      </c>
      <c r="P197" s="39" t="str">
        <f t="shared" si="19"/>
        <v/>
      </c>
    </row>
    <row r="198" spans="1:16" s="51" customFormat="1" ht="15" thickBot="1" x14ac:dyDescent="0.35">
      <c r="A198" s="50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16"/>
      <c r="O198" s="16"/>
      <c r="P198" s="16"/>
    </row>
    <row r="199" spans="1:16" s="10" customFormat="1" x14ac:dyDescent="0.3">
      <c r="A199" s="45" t="s">
        <v>0</v>
      </c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46"/>
      <c r="O199" s="46"/>
      <c r="P199" s="47"/>
    </row>
    <row r="200" spans="1:16" s="10" customFormat="1" x14ac:dyDescent="0.3">
      <c r="A200" s="34" t="s">
        <v>1</v>
      </c>
      <c r="B200" s="43">
        <v>0.29166666666666669</v>
      </c>
      <c r="C200" s="43">
        <v>0.375</v>
      </c>
      <c r="D200" s="43">
        <v>0.45833333333333331</v>
      </c>
      <c r="E200" s="43">
        <v>0.54166666666666663</v>
      </c>
      <c r="F200" s="43">
        <v>0.625</v>
      </c>
      <c r="G200" s="43">
        <v>0.70833333333333337</v>
      </c>
      <c r="H200" s="43">
        <v>0.79166666666666663</v>
      </c>
      <c r="I200" s="43">
        <v>0.875</v>
      </c>
      <c r="J200" s="43">
        <v>0.95833333333333337</v>
      </c>
      <c r="K200" s="43">
        <v>4.1666666666666664E-2</v>
      </c>
      <c r="L200" s="43">
        <v>0.125</v>
      </c>
      <c r="M200" s="43">
        <v>0.20833333333333334</v>
      </c>
      <c r="N200" s="44" t="s">
        <v>24</v>
      </c>
      <c r="O200" s="44" t="s">
        <v>23</v>
      </c>
      <c r="P200" s="48" t="s">
        <v>25</v>
      </c>
    </row>
    <row r="201" spans="1:16" s="10" customFormat="1" x14ac:dyDescent="0.3">
      <c r="A201" s="49" t="s">
        <v>39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32">
        <f>MAX(B201:M201)</f>
        <v>0</v>
      </c>
      <c r="O201" s="33">
        <f>MIN(B201:M201)</f>
        <v>0</v>
      </c>
      <c r="P201" s="35" t="str">
        <f>IF(COUNT(B201:M201)&gt;1,AVERAGE(B201:M201),"")</f>
        <v/>
      </c>
    </row>
    <row r="202" spans="1:16" s="10" customFormat="1" x14ac:dyDescent="0.3">
      <c r="A202" s="34" t="s">
        <v>3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32">
        <f t="shared" ref="N202:N230" si="20">MAX(B202:M202)</f>
        <v>0</v>
      </c>
      <c r="O202" s="33">
        <f t="shared" ref="O202:O230" si="21">MIN(B202:M202)</f>
        <v>0</v>
      </c>
      <c r="P202" s="35" t="str">
        <f t="shared" ref="P202:P230" si="22">IF(COUNT(B202:M202)&gt;1,AVERAGE(B202:M202),"")</f>
        <v/>
      </c>
    </row>
    <row r="203" spans="1:16" s="10" customFormat="1" x14ac:dyDescent="0.3">
      <c r="A203" s="34" t="s">
        <v>4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32">
        <f t="shared" si="20"/>
        <v>0</v>
      </c>
      <c r="O203" s="33">
        <f t="shared" si="21"/>
        <v>0</v>
      </c>
      <c r="P203" s="35" t="str">
        <f t="shared" si="22"/>
        <v/>
      </c>
    </row>
    <row r="204" spans="1:16" s="10" customFormat="1" x14ac:dyDescent="0.3">
      <c r="A204" s="34" t="s">
        <v>5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32">
        <f t="shared" si="20"/>
        <v>0</v>
      </c>
      <c r="O204" s="33">
        <f t="shared" si="21"/>
        <v>0</v>
      </c>
      <c r="P204" s="35" t="str">
        <f t="shared" si="22"/>
        <v/>
      </c>
    </row>
    <row r="205" spans="1:16" s="10" customFormat="1" x14ac:dyDescent="0.3">
      <c r="A205" s="34" t="s">
        <v>40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32">
        <f t="shared" si="20"/>
        <v>0</v>
      </c>
      <c r="O205" s="33">
        <f t="shared" si="21"/>
        <v>0</v>
      </c>
      <c r="P205" s="35" t="str">
        <f t="shared" si="22"/>
        <v/>
      </c>
    </row>
    <row r="206" spans="1:16" s="10" customFormat="1" x14ac:dyDescent="0.3">
      <c r="A206" s="34" t="s">
        <v>6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32">
        <f t="shared" si="20"/>
        <v>0</v>
      </c>
      <c r="O206" s="33">
        <f t="shared" si="21"/>
        <v>0</v>
      </c>
      <c r="P206" s="35" t="str">
        <f t="shared" si="22"/>
        <v/>
      </c>
    </row>
    <row r="207" spans="1:16" s="10" customFormat="1" x14ac:dyDescent="0.3">
      <c r="A207" s="34" t="s">
        <v>7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32">
        <f t="shared" si="20"/>
        <v>0</v>
      </c>
      <c r="O207" s="33">
        <f t="shared" si="21"/>
        <v>0</v>
      </c>
      <c r="P207" s="35" t="str">
        <f t="shared" si="22"/>
        <v/>
      </c>
    </row>
    <row r="208" spans="1:16" s="10" customFormat="1" x14ac:dyDescent="0.3">
      <c r="A208" s="34" t="s">
        <v>8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32">
        <f t="shared" si="20"/>
        <v>0</v>
      </c>
      <c r="O208" s="33">
        <f t="shared" si="21"/>
        <v>0</v>
      </c>
      <c r="P208" s="35" t="str">
        <f t="shared" si="22"/>
        <v/>
      </c>
    </row>
    <row r="209" spans="1:16" s="10" customFormat="1" x14ac:dyDescent="0.3">
      <c r="A209" s="34" t="s">
        <v>9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32">
        <f t="shared" si="20"/>
        <v>0</v>
      </c>
      <c r="O209" s="33">
        <f t="shared" si="21"/>
        <v>0</v>
      </c>
      <c r="P209" s="35" t="str">
        <f t="shared" si="22"/>
        <v/>
      </c>
    </row>
    <row r="210" spans="1:16" s="10" customFormat="1" x14ac:dyDescent="0.3">
      <c r="A210" s="34" t="s">
        <v>10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32">
        <f t="shared" si="20"/>
        <v>0</v>
      </c>
      <c r="O210" s="33">
        <f t="shared" si="21"/>
        <v>0</v>
      </c>
      <c r="P210" s="35" t="str">
        <f t="shared" si="22"/>
        <v/>
      </c>
    </row>
    <row r="211" spans="1:16" s="10" customFormat="1" x14ac:dyDescent="0.3">
      <c r="A211" s="34" t="s">
        <v>11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32">
        <f t="shared" si="20"/>
        <v>0</v>
      </c>
      <c r="O211" s="33">
        <f t="shared" si="21"/>
        <v>0</v>
      </c>
      <c r="P211" s="35" t="str">
        <f t="shared" si="22"/>
        <v/>
      </c>
    </row>
    <row r="212" spans="1:16" s="10" customFormat="1" x14ac:dyDescent="0.3">
      <c r="A212" s="34" t="s">
        <v>12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32">
        <f t="shared" si="20"/>
        <v>0</v>
      </c>
      <c r="O212" s="33">
        <f t="shared" si="21"/>
        <v>0</v>
      </c>
      <c r="P212" s="35" t="str">
        <f t="shared" si="22"/>
        <v/>
      </c>
    </row>
    <row r="213" spans="1:16" s="10" customFormat="1" x14ac:dyDescent="0.3">
      <c r="A213" s="34" t="s">
        <v>13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32">
        <f t="shared" si="20"/>
        <v>0</v>
      </c>
      <c r="O213" s="33">
        <f t="shared" si="21"/>
        <v>0</v>
      </c>
      <c r="P213" s="35" t="str">
        <f t="shared" si="22"/>
        <v/>
      </c>
    </row>
    <row r="214" spans="1:16" s="10" customFormat="1" x14ac:dyDescent="0.3">
      <c r="A214" s="34" t="s">
        <v>14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32">
        <f t="shared" si="20"/>
        <v>0</v>
      </c>
      <c r="O214" s="33">
        <f t="shared" si="21"/>
        <v>0</v>
      </c>
      <c r="P214" s="35" t="str">
        <f t="shared" si="22"/>
        <v/>
      </c>
    </row>
    <row r="215" spans="1:16" s="10" customFormat="1" x14ac:dyDescent="0.3">
      <c r="A215" s="34" t="s">
        <v>15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32">
        <f t="shared" si="20"/>
        <v>0</v>
      </c>
      <c r="O215" s="33">
        <f t="shared" si="21"/>
        <v>0</v>
      </c>
      <c r="P215" s="35" t="str">
        <f t="shared" si="22"/>
        <v/>
      </c>
    </row>
    <row r="216" spans="1:16" s="10" customFormat="1" x14ac:dyDescent="0.3">
      <c r="A216" s="34" t="s">
        <v>16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32">
        <f t="shared" si="20"/>
        <v>0</v>
      </c>
      <c r="O216" s="33">
        <f t="shared" si="21"/>
        <v>0</v>
      </c>
      <c r="P216" s="35" t="str">
        <f t="shared" si="22"/>
        <v/>
      </c>
    </row>
    <row r="217" spans="1:16" s="10" customFormat="1" x14ac:dyDescent="0.3">
      <c r="A217" s="34" t="s">
        <v>17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32">
        <f t="shared" si="20"/>
        <v>0</v>
      </c>
      <c r="O217" s="33">
        <f t="shared" si="21"/>
        <v>0</v>
      </c>
      <c r="P217" s="35" t="str">
        <f t="shared" si="22"/>
        <v/>
      </c>
    </row>
    <row r="218" spans="1:16" s="10" customFormat="1" x14ac:dyDescent="0.3">
      <c r="A218" s="34" t="s">
        <v>18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32">
        <f t="shared" si="20"/>
        <v>0</v>
      </c>
      <c r="O218" s="33">
        <f t="shared" si="21"/>
        <v>0</v>
      </c>
      <c r="P218" s="35" t="str">
        <f t="shared" si="22"/>
        <v/>
      </c>
    </row>
    <row r="219" spans="1:16" s="10" customFormat="1" x14ac:dyDescent="0.3">
      <c r="A219" s="34" t="s">
        <v>19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32">
        <f t="shared" si="20"/>
        <v>0</v>
      </c>
      <c r="O219" s="33">
        <f t="shared" si="21"/>
        <v>0</v>
      </c>
      <c r="P219" s="35" t="str">
        <f t="shared" si="22"/>
        <v/>
      </c>
    </row>
    <row r="220" spans="1:16" s="10" customFormat="1" x14ac:dyDescent="0.3">
      <c r="A220" s="34" t="s">
        <v>20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32">
        <f t="shared" si="20"/>
        <v>0</v>
      </c>
      <c r="O220" s="33">
        <f t="shared" si="21"/>
        <v>0</v>
      </c>
      <c r="P220" s="35" t="str">
        <f t="shared" si="22"/>
        <v/>
      </c>
    </row>
    <row r="221" spans="1:16" s="10" customFormat="1" x14ac:dyDescent="0.3">
      <c r="A221" s="34" t="s">
        <v>21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32">
        <f t="shared" si="20"/>
        <v>0</v>
      </c>
      <c r="O221" s="33">
        <f t="shared" si="21"/>
        <v>0</v>
      </c>
      <c r="P221" s="35" t="str">
        <f t="shared" si="22"/>
        <v/>
      </c>
    </row>
    <row r="222" spans="1:16" s="10" customFormat="1" x14ac:dyDescent="0.3">
      <c r="A222" s="34" t="s">
        <v>22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32">
        <f t="shared" si="20"/>
        <v>0</v>
      </c>
      <c r="O222" s="33">
        <f t="shared" si="21"/>
        <v>0</v>
      </c>
      <c r="P222" s="35" t="str">
        <f t="shared" si="22"/>
        <v/>
      </c>
    </row>
    <row r="223" spans="1:16" s="10" customFormat="1" x14ac:dyDescent="0.3">
      <c r="A223" s="34" t="s">
        <v>42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32">
        <f t="shared" si="20"/>
        <v>0</v>
      </c>
      <c r="O223" s="33">
        <f t="shared" si="21"/>
        <v>0</v>
      </c>
      <c r="P223" s="35" t="str">
        <f t="shared" si="22"/>
        <v/>
      </c>
    </row>
    <row r="224" spans="1:16" s="10" customFormat="1" x14ac:dyDescent="0.3">
      <c r="A224" s="34" t="s">
        <v>43</v>
      </c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32">
        <f t="shared" si="20"/>
        <v>0</v>
      </c>
      <c r="O224" s="33">
        <f t="shared" si="21"/>
        <v>0</v>
      </c>
      <c r="P224" s="35" t="str">
        <f t="shared" si="22"/>
        <v/>
      </c>
    </row>
    <row r="225" spans="1:16" s="51" customFormat="1" x14ac:dyDescent="0.3">
      <c r="A225" s="34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32">
        <f t="shared" si="20"/>
        <v>0</v>
      </c>
      <c r="O225" s="33">
        <f t="shared" si="21"/>
        <v>0</v>
      </c>
      <c r="P225" s="35" t="str">
        <f t="shared" si="22"/>
        <v/>
      </c>
    </row>
    <row r="226" spans="1:16" s="10" customFormat="1" x14ac:dyDescent="0.3">
      <c r="A226" s="34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32">
        <f t="shared" si="20"/>
        <v>0</v>
      </c>
      <c r="O226" s="33">
        <f t="shared" si="21"/>
        <v>0</v>
      </c>
      <c r="P226" s="35" t="str">
        <f t="shared" si="22"/>
        <v/>
      </c>
    </row>
    <row r="227" spans="1:16" s="10" customFormat="1" x14ac:dyDescent="0.3">
      <c r="A227" s="34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32">
        <f t="shared" si="20"/>
        <v>0</v>
      </c>
      <c r="O227" s="33">
        <f t="shared" si="21"/>
        <v>0</v>
      </c>
      <c r="P227" s="35" t="str">
        <f t="shared" si="22"/>
        <v/>
      </c>
    </row>
    <row r="228" spans="1:16" s="10" customFormat="1" x14ac:dyDescent="0.3">
      <c r="A228" s="34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32">
        <f t="shared" si="20"/>
        <v>0</v>
      </c>
      <c r="O228" s="33">
        <f t="shared" si="21"/>
        <v>0</v>
      </c>
      <c r="P228" s="35" t="str">
        <f t="shared" si="22"/>
        <v/>
      </c>
    </row>
    <row r="229" spans="1:16" s="10" customFormat="1" x14ac:dyDescent="0.3">
      <c r="A229" s="34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32">
        <f t="shared" si="20"/>
        <v>0</v>
      </c>
      <c r="O229" s="33">
        <f t="shared" si="21"/>
        <v>0</v>
      </c>
      <c r="P229" s="35" t="str">
        <f t="shared" si="22"/>
        <v/>
      </c>
    </row>
    <row r="230" spans="1:16" s="10" customFormat="1" ht="15" thickBot="1" x14ac:dyDescent="0.35">
      <c r="A230" s="36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37">
        <f t="shared" si="20"/>
        <v>0</v>
      </c>
      <c r="O230" s="38">
        <f t="shared" si="21"/>
        <v>0</v>
      </c>
      <c r="P230" s="39" t="str">
        <f t="shared" si="22"/>
        <v/>
      </c>
    </row>
    <row r="231" spans="1:16" s="10" customFormat="1" ht="15" thickBot="1" x14ac:dyDescent="0.35">
      <c r="A231" s="40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16"/>
      <c r="O231" s="16"/>
      <c r="P231" s="16"/>
    </row>
    <row r="232" spans="1:16" s="10" customFormat="1" x14ac:dyDescent="0.3">
      <c r="A232" s="45" t="s">
        <v>0</v>
      </c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46"/>
      <c r="O232" s="46"/>
      <c r="P232" s="47"/>
    </row>
    <row r="233" spans="1:16" s="10" customFormat="1" x14ac:dyDescent="0.3">
      <c r="A233" s="34" t="s">
        <v>1</v>
      </c>
      <c r="B233" s="43">
        <v>0.29166666666666669</v>
      </c>
      <c r="C233" s="43">
        <v>0.375</v>
      </c>
      <c r="D233" s="43">
        <v>0.45833333333333331</v>
      </c>
      <c r="E233" s="43">
        <v>0.54166666666666663</v>
      </c>
      <c r="F233" s="43">
        <v>0.625</v>
      </c>
      <c r="G233" s="43">
        <v>0.70833333333333337</v>
      </c>
      <c r="H233" s="43">
        <v>0.79166666666666663</v>
      </c>
      <c r="I233" s="43">
        <v>0.875</v>
      </c>
      <c r="J233" s="43">
        <v>0.95833333333333337</v>
      </c>
      <c r="K233" s="43">
        <v>4.1666666666666664E-2</v>
      </c>
      <c r="L233" s="43">
        <v>0.125</v>
      </c>
      <c r="M233" s="43">
        <v>0.20833333333333334</v>
      </c>
      <c r="N233" s="44" t="s">
        <v>24</v>
      </c>
      <c r="O233" s="44" t="s">
        <v>23</v>
      </c>
      <c r="P233" s="48" t="s">
        <v>25</v>
      </c>
    </row>
    <row r="234" spans="1:16" s="10" customFormat="1" x14ac:dyDescent="0.3">
      <c r="A234" s="49" t="s">
        <v>39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32">
        <f>MAX(B234:M234)</f>
        <v>0</v>
      </c>
      <c r="O234" s="33">
        <f>MIN(B234:M234)</f>
        <v>0</v>
      </c>
      <c r="P234" s="35" t="str">
        <f>IF(COUNT(B234:M234)&gt;1,AVERAGE(B234:M234),"")</f>
        <v/>
      </c>
    </row>
    <row r="235" spans="1:16" s="10" customFormat="1" x14ac:dyDescent="0.3">
      <c r="A235" s="34" t="s">
        <v>3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32">
        <f t="shared" ref="N235:N263" si="23">MAX(B235:M235)</f>
        <v>0</v>
      </c>
      <c r="O235" s="33">
        <f t="shared" ref="O235:O263" si="24">MIN(B235:M235)</f>
        <v>0</v>
      </c>
      <c r="P235" s="35" t="str">
        <f t="shared" ref="P235:P263" si="25">IF(COUNT(B235:M235)&gt;1,AVERAGE(B235:M235),"")</f>
        <v/>
      </c>
    </row>
    <row r="236" spans="1:16" s="10" customFormat="1" x14ac:dyDescent="0.3">
      <c r="A236" s="34" t="s">
        <v>4</v>
      </c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32">
        <f t="shared" si="23"/>
        <v>0</v>
      </c>
      <c r="O236" s="33">
        <f t="shared" si="24"/>
        <v>0</v>
      </c>
      <c r="P236" s="35" t="str">
        <f t="shared" si="25"/>
        <v/>
      </c>
    </row>
    <row r="237" spans="1:16" s="10" customFormat="1" x14ac:dyDescent="0.3">
      <c r="A237" s="34" t="s">
        <v>5</v>
      </c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32">
        <f t="shared" si="23"/>
        <v>0</v>
      </c>
      <c r="O237" s="33">
        <f t="shared" si="24"/>
        <v>0</v>
      </c>
      <c r="P237" s="35" t="str">
        <f t="shared" si="25"/>
        <v/>
      </c>
    </row>
    <row r="238" spans="1:16" s="10" customFormat="1" x14ac:dyDescent="0.3">
      <c r="A238" s="34" t="s">
        <v>40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32">
        <f t="shared" si="23"/>
        <v>0</v>
      </c>
      <c r="O238" s="33">
        <f t="shared" si="24"/>
        <v>0</v>
      </c>
      <c r="P238" s="35" t="str">
        <f t="shared" si="25"/>
        <v/>
      </c>
    </row>
    <row r="239" spans="1:16" s="10" customFormat="1" x14ac:dyDescent="0.3">
      <c r="A239" s="34" t="s">
        <v>6</v>
      </c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32">
        <f t="shared" si="23"/>
        <v>0</v>
      </c>
      <c r="O239" s="33">
        <f t="shared" si="24"/>
        <v>0</v>
      </c>
      <c r="P239" s="35" t="str">
        <f t="shared" si="25"/>
        <v/>
      </c>
    </row>
    <row r="240" spans="1:16" s="10" customFormat="1" x14ac:dyDescent="0.3">
      <c r="A240" s="34" t="s">
        <v>7</v>
      </c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32">
        <f t="shared" si="23"/>
        <v>0</v>
      </c>
      <c r="O240" s="33">
        <f t="shared" si="24"/>
        <v>0</v>
      </c>
      <c r="P240" s="35" t="str">
        <f t="shared" si="25"/>
        <v/>
      </c>
    </row>
    <row r="241" spans="1:16" s="10" customFormat="1" x14ac:dyDescent="0.3">
      <c r="A241" s="34" t="s">
        <v>8</v>
      </c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32">
        <f t="shared" si="23"/>
        <v>0</v>
      </c>
      <c r="O241" s="33">
        <f t="shared" si="24"/>
        <v>0</v>
      </c>
      <c r="P241" s="35" t="str">
        <f t="shared" si="25"/>
        <v/>
      </c>
    </row>
    <row r="242" spans="1:16" s="10" customFormat="1" x14ac:dyDescent="0.3">
      <c r="A242" s="34" t="s">
        <v>9</v>
      </c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32">
        <f t="shared" si="23"/>
        <v>0</v>
      </c>
      <c r="O242" s="33">
        <f t="shared" si="24"/>
        <v>0</v>
      </c>
      <c r="P242" s="35" t="str">
        <f t="shared" si="25"/>
        <v/>
      </c>
    </row>
    <row r="243" spans="1:16" s="10" customFormat="1" x14ac:dyDescent="0.3">
      <c r="A243" s="34" t="s">
        <v>10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32">
        <f t="shared" si="23"/>
        <v>0</v>
      </c>
      <c r="O243" s="33">
        <f t="shared" si="24"/>
        <v>0</v>
      </c>
      <c r="P243" s="35" t="str">
        <f t="shared" si="25"/>
        <v/>
      </c>
    </row>
    <row r="244" spans="1:16" s="10" customFormat="1" x14ac:dyDescent="0.3">
      <c r="A244" s="34" t="s">
        <v>11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32">
        <f t="shared" si="23"/>
        <v>0</v>
      </c>
      <c r="O244" s="33">
        <f t="shared" si="24"/>
        <v>0</v>
      </c>
      <c r="P244" s="35" t="str">
        <f t="shared" si="25"/>
        <v/>
      </c>
    </row>
    <row r="245" spans="1:16" s="10" customFormat="1" x14ac:dyDescent="0.3">
      <c r="A245" s="34" t="s">
        <v>12</v>
      </c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32">
        <f t="shared" si="23"/>
        <v>0</v>
      </c>
      <c r="O245" s="33">
        <f t="shared" si="24"/>
        <v>0</v>
      </c>
      <c r="P245" s="35" t="str">
        <f t="shared" si="25"/>
        <v/>
      </c>
    </row>
    <row r="246" spans="1:16" s="10" customFormat="1" x14ac:dyDescent="0.3">
      <c r="A246" s="34" t="s">
        <v>13</v>
      </c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32">
        <f t="shared" si="23"/>
        <v>0</v>
      </c>
      <c r="O246" s="33">
        <f t="shared" si="24"/>
        <v>0</v>
      </c>
      <c r="P246" s="35" t="str">
        <f t="shared" si="25"/>
        <v/>
      </c>
    </row>
    <row r="247" spans="1:16" s="10" customFormat="1" x14ac:dyDescent="0.3">
      <c r="A247" s="34" t="s">
        <v>14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32">
        <f t="shared" si="23"/>
        <v>0</v>
      </c>
      <c r="O247" s="33">
        <f t="shared" si="24"/>
        <v>0</v>
      </c>
      <c r="P247" s="35" t="str">
        <f t="shared" si="25"/>
        <v/>
      </c>
    </row>
    <row r="248" spans="1:16" s="10" customFormat="1" x14ac:dyDescent="0.3">
      <c r="A248" s="34" t="s">
        <v>15</v>
      </c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32">
        <f t="shared" si="23"/>
        <v>0</v>
      </c>
      <c r="O248" s="33">
        <f t="shared" si="24"/>
        <v>0</v>
      </c>
      <c r="P248" s="35" t="str">
        <f t="shared" si="25"/>
        <v/>
      </c>
    </row>
    <row r="249" spans="1:16" s="10" customFormat="1" x14ac:dyDescent="0.3">
      <c r="A249" s="34" t="s">
        <v>16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32">
        <f t="shared" si="23"/>
        <v>0</v>
      </c>
      <c r="O249" s="33">
        <f t="shared" si="24"/>
        <v>0</v>
      </c>
      <c r="P249" s="35" t="str">
        <f t="shared" si="25"/>
        <v/>
      </c>
    </row>
    <row r="250" spans="1:16" s="10" customFormat="1" x14ac:dyDescent="0.3">
      <c r="A250" s="34" t="s">
        <v>17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32">
        <f t="shared" si="23"/>
        <v>0</v>
      </c>
      <c r="O250" s="33">
        <f t="shared" si="24"/>
        <v>0</v>
      </c>
      <c r="P250" s="35" t="str">
        <f t="shared" si="25"/>
        <v/>
      </c>
    </row>
    <row r="251" spans="1:16" s="10" customFormat="1" x14ac:dyDescent="0.3">
      <c r="A251" s="34" t="s">
        <v>18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32">
        <f t="shared" si="23"/>
        <v>0</v>
      </c>
      <c r="O251" s="33">
        <f t="shared" si="24"/>
        <v>0</v>
      </c>
      <c r="P251" s="35" t="str">
        <f t="shared" si="25"/>
        <v/>
      </c>
    </row>
    <row r="252" spans="1:16" s="51" customFormat="1" x14ac:dyDescent="0.3">
      <c r="A252" s="34" t="s">
        <v>19</v>
      </c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32">
        <f t="shared" si="23"/>
        <v>0</v>
      </c>
      <c r="O252" s="33">
        <f t="shared" si="24"/>
        <v>0</v>
      </c>
      <c r="P252" s="35" t="str">
        <f t="shared" si="25"/>
        <v/>
      </c>
    </row>
    <row r="253" spans="1:16" s="10" customFormat="1" x14ac:dyDescent="0.3">
      <c r="A253" s="34" t="s">
        <v>20</v>
      </c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32">
        <f t="shared" si="23"/>
        <v>0</v>
      </c>
      <c r="O253" s="33">
        <f t="shared" si="24"/>
        <v>0</v>
      </c>
      <c r="P253" s="35" t="str">
        <f t="shared" si="25"/>
        <v/>
      </c>
    </row>
    <row r="254" spans="1:16" s="10" customFormat="1" x14ac:dyDescent="0.3">
      <c r="A254" s="34" t="s">
        <v>21</v>
      </c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32">
        <f t="shared" si="23"/>
        <v>0</v>
      </c>
      <c r="O254" s="33">
        <f t="shared" si="24"/>
        <v>0</v>
      </c>
      <c r="P254" s="35" t="str">
        <f t="shared" si="25"/>
        <v/>
      </c>
    </row>
    <row r="255" spans="1:16" s="10" customFormat="1" x14ac:dyDescent="0.3">
      <c r="A255" s="34" t="s">
        <v>22</v>
      </c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32">
        <f t="shared" si="23"/>
        <v>0</v>
      </c>
      <c r="O255" s="33">
        <f t="shared" si="24"/>
        <v>0</v>
      </c>
      <c r="P255" s="35" t="str">
        <f t="shared" si="25"/>
        <v/>
      </c>
    </row>
    <row r="256" spans="1:16" s="10" customFormat="1" x14ac:dyDescent="0.3">
      <c r="A256" s="34" t="s">
        <v>42</v>
      </c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32">
        <f t="shared" si="23"/>
        <v>0</v>
      </c>
      <c r="O256" s="33">
        <f t="shared" si="24"/>
        <v>0</v>
      </c>
      <c r="P256" s="35" t="str">
        <f t="shared" si="25"/>
        <v/>
      </c>
    </row>
    <row r="257" spans="1:16" s="10" customFormat="1" x14ac:dyDescent="0.3">
      <c r="A257" s="34" t="s">
        <v>43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32">
        <f t="shared" si="23"/>
        <v>0</v>
      </c>
      <c r="O257" s="33">
        <f t="shared" si="24"/>
        <v>0</v>
      </c>
      <c r="P257" s="35" t="str">
        <f t="shared" si="25"/>
        <v/>
      </c>
    </row>
    <row r="258" spans="1:16" s="10" customFormat="1" x14ac:dyDescent="0.3">
      <c r="A258" s="34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32">
        <f t="shared" si="23"/>
        <v>0</v>
      </c>
      <c r="O258" s="33">
        <f t="shared" si="24"/>
        <v>0</v>
      </c>
      <c r="P258" s="35" t="str">
        <f t="shared" si="25"/>
        <v/>
      </c>
    </row>
    <row r="259" spans="1:16" s="10" customFormat="1" x14ac:dyDescent="0.3">
      <c r="A259" s="34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32">
        <f t="shared" si="23"/>
        <v>0</v>
      </c>
      <c r="O259" s="33">
        <f t="shared" si="24"/>
        <v>0</v>
      </c>
      <c r="P259" s="35" t="str">
        <f t="shared" si="25"/>
        <v/>
      </c>
    </row>
    <row r="260" spans="1:16" s="10" customFormat="1" x14ac:dyDescent="0.3">
      <c r="A260" s="34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32">
        <f t="shared" si="23"/>
        <v>0</v>
      </c>
      <c r="O260" s="33">
        <f t="shared" si="24"/>
        <v>0</v>
      </c>
      <c r="P260" s="35" t="str">
        <f t="shared" si="25"/>
        <v/>
      </c>
    </row>
    <row r="261" spans="1:16" s="10" customFormat="1" x14ac:dyDescent="0.3">
      <c r="A261" s="34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32">
        <f t="shared" si="23"/>
        <v>0</v>
      </c>
      <c r="O261" s="33">
        <f t="shared" si="24"/>
        <v>0</v>
      </c>
      <c r="P261" s="35" t="str">
        <f t="shared" si="25"/>
        <v/>
      </c>
    </row>
    <row r="262" spans="1:16" s="10" customFormat="1" x14ac:dyDescent="0.3">
      <c r="A262" s="34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32">
        <f t="shared" si="23"/>
        <v>0</v>
      </c>
      <c r="O262" s="33">
        <f t="shared" si="24"/>
        <v>0</v>
      </c>
      <c r="P262" s="35" t="str">
        <f t="shared" si="25"/>
        <v/>
      </c>
    </row>
    <row r="263" spans="1:16" s="10" customFormat="1" ht="15" thickBot="1" x14ac:dyDescent="0.35">
      <c r="A263" s="36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37">
        <f t="shared" si="23"/>
        <v>0</v>
      </c>
      <c r="O263" s="38">
        <f t="shared" si="24"/>
        <v>0</v>
      </c>
      <c r="P263" s="39" t="str">
        <f t="shared" si="25"/>
        <v/>
      </c>
    </row>
    <row r="264" spans="1:16" s="10" customFormat="1" ht="15" thickBot="1" x14ac:dyDescent="0.35">
      <c r="A264" s="4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16"/>
      <c r="O264" s="16"/>
      <c r="P264" s="16"/>
    </row>
    <row r="265" spans="1:16" s="10" customFormat="1" x14ac:dyDescent="0.3">
      <c r="A265" s="45" t="s">
        <v>0</v>
      </c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46"/>
      <c r="O265" s="46"/>
      <c r="P265" s="47"/>
    </row>
    <row r="266" spans="1:16" s="10" customFormat="1" x14ac:dyDescent="0.3">
      <c r="A266" s="34" t="s">
        <v>1</v>
      </c>
      <c r="B266" s="43">
        <v>0.29166666666666669</v>
      </c>
      <c r="C266" s="43">
        <v>0.375</v>
      </c>
      <c r="D266" s="43">
        <v>0.45833333333333331</v>
      </c>
      <c r="E266" s="43">
        <v>0.54166666666666663</v>
      </c>
      <c r="F266" s="43">
        <v>0.625</v>
      </c>
      <c r="G266" s="43">
        <v>0.70833333333333337</v>
      </c>
      <c r="H266" s="43">
        <v>0.79166666666666663</v>
      </c>
      <c r="I266" s="43">
        <v>0.875</v>
      </c>
      <c r="J266" s="43">
        <v>0.95833333333333337</v>
      </c>
      <c r="K266" s="43">
        <v>4.1666666666666664E-2</v>
      </c>
      <c r="L266" s="43">
        <v>0.125</v>
      </c>
      <c r="M266" s="43">
        <v>0.20833333333333334</v>
      </c>
      <c r="N266" s="44" t="s">
        <v>24</v>
      </c>
      <c r="O266" s="44" t="s">
        <v>23</v>
      </c>
      <c r="P266" s="48" t="s">
        <v>25</v>
      </c>
    </row>
    <row r="267" spans="1:16" s="10" customFormat="1" x14ac:dyDescent="0.3">
      <c r="A267" s="49" t="s">
        <v>39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32">
        <f>MAX(B267:M267)</f>
        <v>0</v>
      </c>
      <c r="O267" s="33">
        <f>MIN(B267:M267)</f>
        <v>0</v>
      </c>
      <c r="P267" s="35" t="str">
        <f>IF(COUNT(B267:M267)&gt;1,AVERAGE(B267:M267),"")</f>
        <v/>
      </c>
    </row>
    <row r="268" spans="1:16" s="10" customFormat="1" x14ac:dyDescent="0.3">
      <c r="A268" s="34" t="s">
        <v>3</v>
      </c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32">
        <f t="shared" ref="N268:N296" si="26">MAX(B268:M268)</f>
        <v>0</v>
      </c>
      <c r="O268" s="33">
        <f t="shared" ref="O268:O296" si="27">MIN(B268:M268)</f>
        <v>0</v>
      </c>
      <c r="P268" s="35" t="str">
        <f t="shared" ref="P268:P296" si="28">IF(COUNT(B268:M268)&gt;1,AVERAGE(B268:M268),"")</f>
        <v/>
      </c>
    </row>
    <row r="269" spans="1:16" s="10" customFormat="1" x14ac:dyDescent="0.3">
      <c r="A269" s="34" t="s">
        <v>4</v>
      </c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32">
        <f t="shared" si="26"/>
        <v>0</v>
      </c>
      <c r="O269" s="33">
        <f t="shared" si="27"/>
        <v>0</v>
      </c>
      <c r="P269" s="35" t="str">
        <f t="shared" si="28"/>
        <v/>
      </c>
    </row>
    <row r="270" spans="1:16" s="10" customFormat="1" x14ac:dyDescent="0.3">
      <c r="A270" s="34" t="s">
        <v>5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32">
        <f t="shared" si="26"/>
        <v>0</v>
      </c>
      <c r="O270" s="33">
        <f t="shared" si="27"/>
        <v>0</v>
      </c>
      <c r="P270" s="35" t="str">
        <f t="shared" si="28"/>
        <v/>
      </c>
    </row>
    <row r="271" spans="1:16" s="10" customFormat="1" x14ac:dyDescent="0.3">
      <c r="A271" s="34" t="s">
        <v>40</v>
      </c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32">
        <f t="shared" si="26"/>
        <v>0</v>
      </c>
      <c r="O271" s="33">
        <f t="shared" si="27"/>
        <v>0</v>
      </c>
      <c r="P271" s="35" t="str">
        <f t="shared" si="28"/>
        <v/>
      </c>
    </row>
    <row r="272" spans="1:16" s="10" customFormat="1" x14ac:dyDescent="0.3">
      <c r="A272" s="34" t="s">
        <v>6</v>
      </c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32">
        <f t="shared" si="26"/>
        <v>0</v>
      </c>
      <c r="O272" s="33">
        <f t="shared" si="27"/>
        <v>0</v>
      </c>
      <c r="P272" s="35" t="str">
        <f t="shared" si="28"/>
        <v/>
      </c>
    </row>
    <row r="273" spans="1:16" s="10" customFormat="1" x14ac:dyDescent="0.3">
      <c r="A273" s="34" t="s">
        <v>7</v>
      </c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32">
        <f t="shared" si="26"/>
        <v>0</v>
      </c>
      <c r="O273" s="33">
        <f t="shared" si="27"/>
        <v>0</v>
      </c>
      <c r="P273" s="35" t="str">
        <f t="shared" si="28"/>
        <v/>
      </c>
    </row>
    <row r="274" spans="1:16" s="10" customFormat="1" x14ac:dyDescent="0.3">
      <c r="A274" s="34" t="s">
        <v>8</v>
      </c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32">
        <f t="shared" si="26"/>
        <v>0</v>
      </c>
      <c r="O274" s="33">
        <f t="shared" si="27"/>
        <v>0</v>
      </c>
      <c r="P274" s="35" t="str">
        <f t="shared" si="28"/>
        <v/>
      </c>
    </row>
    <row r="275" spans="1:16" s="10" customFormat="1" x14ac:dyDescent="0.3">
      <c r="A275" s="34" t="s">
        <v>9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32">
        <f t="shared" si="26"/>
        <v>0</v>
      </c>
      <c r="O275" s="33">
        <f t="shared" si="27"/>
        <v>0</v>
      </c>
      <c r="P275" s="35" t="str">
        <f t="shared" si="28"/>
        <v/>
      </c>
    </row>
    <row r="276" spans="1:16" s="10" customFormat="1" x14ac:dyDescent="0.3">
      <c r="A276" s="34" t="s">
        <v>10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32">
        <f t="shared" si="26"/>
        <v>0</v>
      </c>
      <c r="O276" s="33">
        <f t="shared" si="27"/>
        <v>0</v>
      </c>
      <c r="P276" s="35" t="str">
        <f t="shared" si="28"/>
        <v/>
      </c>
    </row>
    <row r="277" spans="1:16" s="10" customFormat="1" x14ac:dyDescent="0.3">
      <c r="A277" s="34" t="s">
        <v>11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32">
        <f t="shared" si="26"/>
        <v>0</v>
      </c>
      <c r="O277" s="33">
        <f t="shared" si="27"/>
        <v>0</v>
      </c>
      <c r="P277" s="35" t="str">
        <f t="shared" si="28"/>
        <v/>
      </c>
    </row>
    <row r="278" spans="1:16" s="10" customFormat="1" x14ac:dyDescent="0.3">
      <c r="A278" s="34" t="s">
        <v>12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32">
        <f t="shared" si="26"/>
        <v>0</v>
      </c>
      <c r="O278" s="33">
        <f t="shared" si="27"/>
        <v>0</v>
      </c>
      <c r="P278" s="35" t="str">
        <f t="shared" si="28"/>
        <v/>
      </c>
    </row>
    <row r="279" spans="1:16" s="51" customFormat="1" x14ac:dyDescent="0.3">
      <c r="A279" s="34" t="s">
        <v>13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32">
        <f t="shared" si="26"/>
        <v>0</v>
      </c>
      <c r="O279" s="33">
        <f t="shared" si="27"/>
        <v>0</v>
      </c>
      <c r="P279" s="35" t="str">
        <f t="shared" si="28"/>
        <v/>
      </c>
    </row>
    <row r="280" spans="1:16" s="10" customFormat="1" x14ac:dyDescent="0.3">
      <c r="A280" s="34" t="s">
        <v>14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32">
        <f t="shared" si="26"/>
        <v>0</v>
      </c>
      <c r="O280" s="33">
        <f t="shared" si="27"/>
        <v>0</v>
      </c>
      <c r="P280" s="35" t="str">
        <f t="shared" si="28"/>
        <v/>
      </c>
    </row>
    <row r="281" spans="1:16" s="10" customFormat="1" x14ac:dyDescent="0.3">
      <c r="A281" s="34" t="s">
        <v>15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32">
        <f t="shared" si="26"/>
        <v>0</v>
      </c>
      <c r="O281" s="33">
        <f t="shared" si="27"/>
        <v>0</v>
      </c>
      <c r="P281" s="35" t="str">
        <f t="shared" si="28"/>
        <v/>
      </c>
    </row>
    <row r="282" spans="1:16" s="10" customFormat="1" x14ac:dyDescent="0.3">
      <c r="A282" s="34" t="s">
        <v>16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32">
        <f t="shared" si="26"/>
        <v>0</v>
      </c>
      <c r="O282" s="33">
        <f t="shared" si="27"/>
        <v>0</v>
      </c>
      <c r="P282" s="35" t="str">
        <f t="shared" si="28"/>
        <v/>
      </c>
    </row>
    <row r="283" spans="1:16" s="10" customFormat="1" x14ac:dyDescent="0.3">
      <c r="A283" s="34" t="s">
        <v>17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32">
        <f t="shared" si="26"/>
        <v>0</v>
      </c>
      <c r="O283" s="33">
        <f t="shared" si="27"/>
        <v>0</v>
      </c>
      <c r="P283" s="35" t="str">
        <f t="shared" si="28"/>
        <v/>
      </c>
    </row>
    <row r="284" spans="1:16" s="10" customFormat="1" x14ac:dyDescent="0.3">
      <c r="A284" s="34" t="s">
        <v>18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32">
        <f t="shared" si="26"/>
        <v>0</v>
      </c>
      <c r="O284" s="33">
        <f t="shared" si="27"/>
        <v>0</v>
      </c>
      <c r="P284" s="35" t="str">
        <f t="shared" si="28"/>
        <v/>
      </c>
    </row>
    <row r="285" spans="1:16" s="10" customFormat="1" x14ac:dyDescent="0.3">
      <c r="A285" s="34" t="s">
        <v>19</v>
      </c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32">
        <f t="shared" si="26"/>
        <v>0</v>
      </c>
      <c r="O285" s="33">
        <f t="shared" si="27"/>
        <v>0</v>
      </c>
      <c r="P285" s="35" t="str">
        <f t="shared" si="28"/>
        <v/>
      </c>
    </row>
    <row r="286" spans="1:16" s="10" customFormat="1" x14ac:dyDescent="0.3">
      <c r="A286" s="34" t="s">
        <v>20</v>
      </c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32">
        <f t="shared" si="26"/>
        <v>0</v>
      </c>
      <c r="O286" s="33">
        <f t="shared" si="27"/>
        <v>0</v>
      </c>
      <c r="P286" s="35" t="str">
        <f t="shared" si="28"/>
        <v/>
      </c>
    </row>
    <row r="287" spans="1:16" s="10" customFormat="1" x14ac:dyDescent="0.3">
      <c r="A287" s="34" t="s">
        <v>21</v>
      </c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32">
        <f t="shared" si="26"/>
        <v>0</v>
      </c>
      <c r="O287" s="33">
        <f t="shared" si="27"/>
        <v>0</v>
      </c>
      <c r="P287" s="35" t="str">
        <f t="shared" si="28"/>
        <v/>
      </c>
    </row>
    <row r="288" spans="1:16" s="10" customFormat="1" x14ac:dyDescent="0.3">
      <c r="A288" s="34" t="s">
        <v>22</v>
      </c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32">
        <f t="shared" si="26"/>
        <v>0</v>
      </c>
      <c r="O288" s="33">
        <f t="shared" si="27"/>
        <v>0</v>
      </c>
      <c r="P288" s="35" t="str">
        <f t="shared" si="28"/>
        <v/>
      </c>
    </row>
    <row r="289" spans="1:16" s="10" customFormat="1" x14ac:dyDescent="0.3">
      <c r="A289" s="34" t="s">
        <v>42</v>
      </c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32">
        <f t="shared" si="26"/>
        <v>0</v>
      </c>
      <c r="O289" s="33">
        <f t="shared" si="27"/>
        <v>0</v>
      </c>
      <c r="P289" s="35" t="str">
        <f t="shared" si="28"/>
        <v/>
      </c>
    </row>
    <row r="290" spans="1:16" s="10" customFormat="1" x14ac:dyDescent="0.3">
      <c r="A290" s="34" t="s">
        <v>43</v>
      </c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32">
        <f t="shared" si="26"/>
        <v>0</v>
      </c>
      <c r="O290" s="33">
        <f t="shared" si="27"/>
        <v>0</v>
      </c>
      <c r="P290" s="35" t="str">
        <f t="shared" si="28"/>
        <v/>
      </c>
    </row>
    <row r="291" spans="1:16" s="10" customFormat="1" x14ac:dyDescent="0.3">
      <c r="A291" s="34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32">
        <f t="shared" si="26"/>
        <v>0</v>
      </c>
      <c r="O291" s="33">
        <f t="shared" si="27"/>
        <v>0</v>
      </c>
      <c r="P291" s="35" t="str">
        <f t="shared" si="28"/>
        <v/>
      </c>
    </row>
    <row r="292" spans="1:16" s="10" customFormat="1" x14ac:dyDescent="0.3">
      <c r="A292" s="34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32">
        <f t="shared" si="26"/>
        <v>0</v>
      </c>
      <c r="O292" s="33">
        <f t="shared" si="27"/>
        <v>0</v>
      </c>
      <c r="P292" s="35" t="str">
        <f t="shared" si="28"/>
        <v/>
      </c>
    </row>
    <row r="293" spans="1:16" s="10" customFormat="1" x14ac:dyDescent="0.3">
      <c r="A293" s="34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32">
        <f t="shared" si="26"/>
        <v>0</v>
      </c>
      <c r="O293" s="33">
        <f t="shared" si="27"/>
        <v>0</v>
      </c>
      <c r="P293" s="35" t="str">
        <f t="shared" si="28"/>
        <v/>
      </c>
    </row>
    <row r="294" spans="1:16" s="10" customFormat="1" x14ac:dyDescent="0.3">
      <c r="A294" s="34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32">
        <f t="shared" si="26"/>
        <v>0</v>
      </c>
      <c r="O294" s="33">
        <f t="shared" si="27"/>
        <v>0</v>
      </c>
      <c r="P294" s="35" t="str">
        <f t="shared" si="28"/>
        <v/>
      </c>
    </row>
    <row r="295" spans="1:16" s="10" customFormat="1" x14ac:dyDescent="0.3">
      <c r="A295" s="34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32">
        <f t="shared" si="26"/>
        <v>0</v>
      </c>
      <c r="O295" s="33">
        <f t="shared" si="27"/>
        <v>0</v>
      </c>
      <c r="P295" s="35" t="str">
        <f t="shared" si="28"/>
        <v/>
      </c>
    </row>
    <row r="296" spans="1:16" s="10" customFormat="1" ht="15" thickBot="1" x14ac:dyDescent="0.35">
      <c r="A296" s="36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37">
        <f t="shared" si="26"/>
        <v>0</v>
      </c>
      <c r="O296" s="38">
        <f t="shared" si="27"/>
        <v>0</v>
      </c>
      <c r="P296" s="39" t="str">
        <f t="shared" si="28"/>
        <v/>
      </c>
    </row>
    <row r="297" spans="1:16" s="10" customFormat="1" ht="15" thickBot="1" x14ac:dyDescent="0.35">
      <c r="A297" s="40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16"/>
      <c r="O297" s="16"/>
      <c r="P297" s="16"/>
    </row>
    <row r="298" spans="1:16" s="10" customFormat="1" x14ac:dyDescent="0.3">
      <c r="A298" s="45" t="s">
        <v>0</v>
      </c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46"/>
      <c r="O298" s="46"/>
      <c r="P298" s="47"/>
    </row>
    <row r="299" spans="1:16" s="10" customFormat="1" x14ac:dyDescent="0.3">
      <c r="A299" s="34" t="s">
        <v>1</v>
      </c>
      <c r="B299" s="43">
        <v>0.29166666666666669</v>
      </c>
      <c r="C299" s="43">
        <v>0.375</v>
      </c>
      <c r="D299" s="43">
        <v>0.45833333333333331</v>
      </c>
      <c r="E299" s="43">
        <v>0.54166666666666663</v>
      </c>
      <c r="F299" s="43">
        <v>0.625</v>
      </c>
      <c r="G299" s="43">
        <v>0.70833333333333337</v>
      </c>
      <c r="H299" s="43">
        <v>0.79166666666666663</v>
      </c>
      <c r="I299" s="43">
        <v>0.875</v>
      </c>
      <c r="J299" s="43">
        <v>0.95833333333333337</v>
      </c>
      <c r="K299" s="43">
        <v>4.1666666666666664E-2</v>
      </c>
      <c r="L299" s="43">
        <v>0.125</v>
      </c>
      <c r="M299" s="43">
        <v>0.20833333333333334</v>
      </c>
      <c r="N299" s="44" t="s">
        <v>24</v>
      </c>
      <c r="O299" s="44" t="s">
        <v>23</v>
      </c>
      <c r="P299" s="48" t="s">
        <v>25</v>
      </c>
    </row>
    <row r="300" spans="1:16" s="10" customFormat="1" x14ac:dyDescent="0.3">
      <c r="A300" s="49" t="s">
        <v>39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32">
        <f>MAX(B300:M300)</f>
        <v>0</v>
      </c>
      <c r="O300" s="33">
        <f>MIN(B300:M300)</f>
        <v>0</v>
      </c>
      <c r="P300" s="35" t="str">
        <f>IF(COUNT(B300:M300)&gt;1,AVERAGE(B300:M300),"")</f>
        <v/>
      </c>
    </row>
    <row r="301" spans="1:16" s="10" customFormat="1" x14ac:dyDescent="0.3">
      <c r="A301" s="34" t="s">
        <v>3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32">
        <f t="shared" ref="N301:N329" si="29">MAX(B301:M301)</f>
        <v>0</v>
      </c>
      <c r="O301" s="33">
        <f t="shared" ref="O301:O329" si="30">MIN(B301:M301)</f>
        <v>0</v>
      </c>
      <c r="P301" s="35" t="str">
        <f t="shared" ref="P301:P329" si="31">IF(COUNT(B301:M301)&gt;1,AVERAGE(B301:M301),"")</f>
        <v/>
      </c>
    </row>
    <row r="302" spans="1:16" s="10" customFormat="1" x14ac:dyDescent="0.3">
      <c r="A302" s="34" t="s">
        <v>4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32">
        <f t="shared" si="29"/>
        <v>0</v>
      </c>
      <c r="O302" s="33">
        <f t="shared" si="30"/>
        <v>0</v>
      </c>
      <c r="P302" s="35" t="str">
        <f t="shared" si="31"/>
        <v/>
      </c>
    </row>
    <row r="303" spans="1:16" s="10" customFormat="1" x14ac:dyDescent="0.3">
      <c r="A303" s="34" t="s">
        <v>5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32">
        <f t="shared" si="29"/>
        <v>0</v>
      </c>
      <c r="O303" s="33">
        <f t="shared" si="30"/>
        <v>0</v>
      </c>
      <c r="P303" s="35" t="str">
        <f t="shared" si="31"/>
        <v/>
      </c>
    </row>
    <row r="304" spans="1:16" s="10" customFormat="1" x14ac:dyDescent="0.3">
      <c r="A304" s="34" t="s">
        <v>40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32">
        <f t="shared" si="29"/>
        <v>0</v>
      </c>
      <c r="O304" s="33">
        <f t="shared" si="30"/>
        <v>0</v>
      </c>
      <c r="P304" s="35" t="str">
        <f t="shared" si="31"/>
        <v/>
      </c>
    </row>
    <row r="305" spans="1:16" s="10" customFormat="1" x14ac:dyDescent="0.3">
      <c r="A305" s="34" t="s">
        <v>6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32">
        <f t="shared" si="29"/>
        <v>0</v>
      </c>
      <c r="O305" s="33">
        <f t="shared" si="30"/>
        <v>0</v>
      </c>
      <c r="P305" s="35" t="str">
        <f t="shared" si="31"/>
        <v/>
      </c>
    </row>
    <row r="306" spans="1:16" s="51" customFormat="1" x14ac:dyDescent="0.3">
      <c r="A306" s="34" t="s">
        <v>7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32">
        <f t="shared" si="29"/>
        <v>0</v>
      </c>
      <c r="O306" s="33">
        <f t="shared" si="30"/>
        <v>0</v>
      </c>
      <c r="P306" s="35" t="str">
        <f t="shared" si="31"/>
        <v/>
      </c>
    </row>
    <row r="307" spans="1:16" s="10" customFormat="1" x14ac:dyDescent="0.3">
      <c r="A307" s="34" t="s">
        <v>8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32">
        <f t="shared" si="29"/>
        <v>0</v>
      </c>
      <c r="O307" s="33">
        <f t="shared" si="30"/>
        <v>0</v>
      </c>
      <c r="P307" s="35" t="str">
        <f t="shared" si="31"/>
        <v/>
      </c>
    </row>
    <row r="308" spans="1:16" s="10" customFormat="1" x14ac:dyDescent="0.3">
      <c r="A308" s="34" t="s">
        <v>9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32">
        <f t="shared" si="29"/>
        <v>0</v>
      </c>
      <c r="O308" s="33">
        <f t="shared" si="30"/>
        <v>0</v>
      </c>
      <c r="P308" s="35" t="str">
        <f t="shared" si="31"/>
        <v/>
      </c>
    </row>
    <row r="309" spans="1:16" s="10" customFormat="1" x14ac:dyDescent="0.3">
      <c r="A309" s="34" t="s">
        <v>10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32">
        <f t="shared" si="29"/>
        <v>0</v>
      </c>
      <c r="O309" s="33">
        <f t="shared" si="30"/>
        <v>0</v>
      </c>
      <c r="P309" s="35" t="str">
        <f t="shared" si="31"/>
        <v/>
      </c>
    </row>
    <row r="310" spans="1:16" s="10" customFormat="1" x14ac:dyDescent="0.3">
      <c r="A310" s="34" t="s">
        <v>11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32">
        <f t="shared" si="29"/>
        <v>0</v>
      </c>
      <c r="O310" s="33">
        <f t="shared" si="30"/>
        <v>0</v>
      </c>
      <c r="P310" s="35" t="str">
        <f t="shared" si="31"/>
        <v/>
      </c>
    </row>
    <row r="311" spans="1:16" s="10" customFormat="1" x14ac:dyDescent="0.3">
      <c r="A311" s="34" t="s">
        <v>12</v>
      </c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32">
        <f t="shared" si="29"/>
        <v>0</v>
      </c>
      <c r="O311" s="33">
        <f t="shared" si="30"/>
        <v>0</v>
      </c>
      <c r="P311" s="35" t="str">
        <f t="shared" si="31"/>
        <v/>
      </c>
    </row>
    <row r="312" spans="1:16" s="10" customFormat="1" x14ac:dyDescent="0.3">
      <c r="A312" s="34" t="s">
        <v>13</v>
      </c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32">
        <f t="shared" si="29"/>
        <v>0</v>
      </c>
      <c r="O312" s="33">
        <f t="shared" si="30"/>
        <v>0</v>
      </c>
      <c r="P312" s="35" t="str">
        <f t="shared" si="31"/>
        <v/>
      </c>
    </row>
    <row r="313" spans="1:16" s="10" customFormat="1" x14ac:dyDescent="0.3">
      <c r="A313" s="34" t="s">
        <v>14</v>
      </c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32">
        <f t="shared" si="29"/>
        <v>0</v>
      </c>
      <c r="O313" s="33">
        <f t="shared" si="30"/>
        <v>0</v>
      </c>
      <c r="P313" s="35" t="str">
        <f t="shared" si="31"/>
        <v/>
      </c>
    </row>
    <row r="314" spans="1:16" s="10" customFormat="1" x14ac:dyDescent="0.3">
      <c r="A314" s="34" t="s">
        <v>15</v>
      </c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32">
        <f t="shared" si="29"/>
        <v>0</v>
      </c>
      <c r="O314" s="33">
        <f t="shared" si="30"/>
        <v>0</v>
      </c>
      <c r="P314" s="35" t="str">
        <f t="shared" si="31"/>
        <v/>
      </c>
    </row>
    <row r="315" spans="1:16" s="10" customFormat="1" x14ac:dyDescent="0.3">
      <c r="A315" s="34" t="s">
        <v>16</v>
      </c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32">
        <f t="shared" si="29"/>
        <v>0</v>
      </c>
      <c r="O315" s="33">
        <f t="shared" si="30"/>
        <v>0</v>
      </c>
      <c r="P315" s="35" t="str">
        <f t="shared" si="31"/>
        <v/>
      </c>
    </row>
    <row r="316" spans="1:16" s="10" customFormat="1" x14ac:dyDescent="0.3">
      <c r="A316" s="34" t="s">
        <v>17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32">
        <f t="shared" si="29"/>
        <v>0</v>
      </c>
      <c r="O316" s="33">
        <f t="shared" si="30"/>
        <v>0</v>
      </c>
      <c r="P316" s="35" t="str">
        <f t="shared" si="31"/>
        <v/>
      </c>
    </row>
    <row r="317" spans="1:16" s="10" customFormat="1" x14ac:dyDescent="0.3">
      <c r="A317" s="34" t="s">
        <v>18</v>
      </c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32">
        <f t="shared" si="29"/>
        <v>0</v>
      </c>
      <c r="O317" s="33">
        <f t="shared" si="30"/>
        <v>0</v>
      </c>
      <c r="P317" s="35" t="str">
        <f t="shared" si="31"/>
        <v/>
      </c>
    </row>
    <row r="318" spans="1:16" s="10" customFormat="1" x14ac:dyDescent="0.3">
      <c r="A318" s="34" t="s">
        <v>19</v>
      </c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32">
        <f t="shared" si="29"/>
        <v>0</v>
      </c>
      <c r="O318" s="33">
        <f t="shared" si="30"/>
        <v>0</v>
      </c>
      <c r="P318" s="35" t="str">
        <f t="shared" si="31"/>
        <v/>
      </c>
    </row>
    <row r="319" spans="1:16" s="10" customFormat="1" x14ac:dyDescent="0.3">
      <c r="A319" s="34" t="s">
        <v>20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32">
        <f t="shared" si="29"/>
        <v>0</v>
      </c>
      <c r="O319" s="33">
        <f t="shared" si="30"/>
        <v>0</v>
      </c>
      <c r="P319" s="35" t="str">
        <f t="shared" si="31"/>
        <v/>
      </c>
    </row>
    <row r="320" spans="1:16" s="10" customFormat="1" x14ac:dyDescent="0.3">
      <c r="A320" s="34" t="s">
        <v>21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32">
        <f t="shared" si="29"/>
        <v>0</v>
      </c>
      <c r="O320" s="33">
        <f t="shared" si="30"/>
        <v>0</v>
      </c>
      <c r="P320" s="35" t="str">
        <f t="shared" si="31"/>
        <v/>
      </c>
    </row>
    <row r="321" spans="1:16" s="10" customFormat="1" x14ac:dyDescent="0.3">
      <c r="A321" s="34" t="s">
        <v>22</v>
      </c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32">
        <f t="shared" si="29"/>
        <v>0</v>
      </c>
      <c r="O321" s="33">
        <f t="shared" si="30"/>
        <v>0</v>
      </c>
      <c r="P321" s="35" t="str">
        <f t="shared" si="31"/>
        <v/>
      </c>
    </row>
    <row r="322" spans="1:16" s="10" customFormat="1" x14ac:dyDescent="0.3">
      <c r="A322" s="34" t="s">
        <v>42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32">
        <f t="shared" si="29"/>
        <v>0</v>
      </c>
      <c r="O322" s="33">
        <f t="shared" si="30"/>
        <v>0</v>
      </c>
      <c r="P322" s="35" t="str">
        <f t="shared" si="31"/>
        <v/>
      </c>
    </row>
    <row r="323" spans="1:16" s="10" customFormat="1" x14ac:dyDescent="0.3">
      <c r="A323" s="34" t="s">
        <v>43</v>
      </c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32">
        <f t="shared" si="29"/>
        <v>0</v>
      </c>
      <c r="O323" s="33">
        <f t="shared" si="30"/>
        <v>0</v>
      </c>
      <c r="P323" s="35" t="str">
        <f t="shared" si="31"/>
        <v/>
      </c>
    </row>
    <row r="324" spans="1:16" s="10" customFormat="1" x14ac:dyDescent="0.3">
      <c r="A324" s="34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32">
        <f t="shared" si="29"/>
        <v>0</v>
      </c>
      <c r="O324" s="33">
        <f t="shared" si="30"/>
        <v>0</v>
      </c>
      <c r="P324" s="35" t="str">
        <f t="shared" si="31"/>
        <v/>
      </c>
    </row>
    <row r="325" spans="1:16" s="10" customFormat="1" x14ac:dyDescent="0.3">
      <c r="A325" s="34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32">
        <f t="shared" si="29"/>
        <v>0</v>
      </c>
      <c r="O325" s="33">
        <f t="shared" si="30"/>
        <v>0</v>
      </c>
      <c r="P325" s="35" t="str">
        <f t="shared" si="31"/>
        <v/>
      </c>
    </row>
    <row r="326" spans="1:16" s="10" customFormat="1" x14ac:dyDescent="0.3">
      <c r="A326" s="34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32">
        <f t="shared" si="29"/>
        <v>0</v>
      </c>
      <c r="O326" s="33">
        <f t="shared" si="30"/>
        <v>0</v>
      </c>
      <c r="P326" s="35" t="str">
        <f t="shared" si="31"/>
        <v/>
      </c>
    </row>
    <row r="327" spans="1:16" s="10" customFormat="1" x14ac:dyDescent="0.3">
      <c r="A327" s="34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32">
        <f t="shared" si="29"/>
        <v>0</v>
      </c>
      <c r="O327" s="33">
        <f t="shared" si="30"/>
        <v>0</v>
      </c>
      <c r="P327" s="35" t="str">
        <f t="shared" si="31"/>
        <v/>
      </c>
    </row>
    <row r="328" spans="1:16" s="10" customFormat="1" x14ac:dyDescent="0.3">
      <c r="A328" s="34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32">
        <f t="shared" si="29"/>
        <v>0</v>
      </c>
      <c r="O328" s="33">
        <f t="shared" si="30"/>
        <v>0</v>
      </c>
      <c r="P328" s="35" t="str">
        <f t="shared" si="31"/>
        <v/>
      </c>
    </row>
    <row r="329" spans="1:16" s="10" customFormat="1" ht="15" thickBot="1" x14ac:dyDescent="0.35">
      <c r="A329" s="36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37">
        <f t="shared" si="29"/>
        <v>0</v>
      </c>
      <c r="O329" s="38">
        <f t="shared" si="30"/>
        <v>0</v>
      </c>
      <c r="P329" s="39" t="str">
        <f t="shared" si="31"/>
        <v/>
      </c>
    </row>
    <row r="330" spans="1:16" s="10" customFormat="1" ht="15" thickBot="1" x14ac:dyDescent="0.35">
      <c r="A330" s="40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15"/>
      <c r="O330" s="15"/>
      <c r="P330" s="16"/>
    </row>
    <row r="331" spans="1:16" s="10" customFormat="1" x14ac:dyDescent="0.3">
      <c r="A331" s="45" t="s">
        <v>0</v>
      </c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46"/>
      <c r="O331" s="46"/>
      <c r="P331" s="47"/>
    </row>
    <row r="332" spans="1:16" s="10" customFormat="1" x14ac:dyDescent="0.3">
      <c r="A332" s="34" t="s">
        <v>1</v>
      </c>
      <c r="B332" s="43">
        <v>0.29166666666666669</v>
      </c>
      <c r="C332" s="43">
        <v>0.375</v>
      </c>
      <c r="D332" s="43">
        <v>0.45833333333333331</v>
      </c>
      <c r="E332" s="43">
        <v>0.54166666666666663</v>
      </c>
      <c r="F332" s="43">
        <v>0.625</v>
      </c>
      <c r="G332" s="43">
        <v>0.70833333333333337</v>
      </c>
      <c r="H332" s="43">
        <v>0.79166666666666663</v>
      </c>
      <c r="I332" s="43">
        <v>0.875</v>
      </c>
      <c r="J332" s="43">
        <v>0.95833333333333337</v>
      </c>
      <c r="K332" s="43">
        <v>4.1666666666666664E-2</v>
      </c>
      <c r="L332" s="43">
        <v>0.125</v>
      </c>
      <c r="M332" s="43">
        <v>0.20833333333333334</v>
      </c>
      <c r="N332" s="44" t="s">
        <v>24</v>
      </c>
      <c r="O332" s="44" t="s">
        <v>23</v>
      </c>
      <c r="P332" s="48" t="s">
        <v>25</v>
      </c>
    </row>
    <row r="333" spans="1:16" s="51" customFormat="1" x14ac:dyDescent="0.3">
      <c r="A333" s="49" t="s">
        <v>39</v>
      </c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32">
        <f>MAX(B333:M333)</f>
        <v>0</v>
      </c>
      <c r="O333" s="33">
        <f>MIN(B333:M333)</f>
        <v>0</v>
      </c>
      <c r="P333" s="35" t="str">
        <f>IF(COUNT(B333:M333)&gt;1,AVERAGE(B333:M333),"")</f>
        <v/>
      </c>
    </row>
    <row r="334" spans="1:16" s="10" customFormat="1" x14ac:dyDescent="0.3">
      <c r="A334" s="34" t="s">
        <v>3</v>
      </c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32">
        <f t="shared" ref="N334:N362" si="32">MAX(B334:M334)</f>
        <v>0</v>
      </c>
      <c r="O334" s="33">
        <f t="shared" ref="O334:O362" si="33">MIN(B334:M334)</f>
        <v>0</v>
      </c>
      <c r="P334" s="35" t="str">
        <f t="shared" ref="P334:P362" si="34">IF(COUNT(B334:M334)&gt;1,AVERAGE(B334:M334),"")</f>
        <v/>
      </c>
    </row>
    <row r="335" spans="1:16" s="10" customFormat="1" x14ac:dyDescent="0.3">
      <c r="A335" s="34" t="s">
        <v>4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32">
        <f t="shared" si="32"/>
        <v>0</v>
      </c>
      <c r="O335" s="33">
        <f t="shared" si="33"/>
        <v>0</v>
      </c>
      <c r="P335" s="35" t="str">
        <f t="shared" si="34"/>
        <v/>
      </c>
    </row>
    <row r="336" spans="1:16" s="10" customFormat="1" x14ac:dyDescent="0.3">
      <c r="A336" s="34" t="s">
        <v>5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32">
        <f t="shared" si="32"/>
        <v>0</v>
      </c>
      <c r="O336" s="33">
        <f t="shared" si="33"/>
        <v>0</v>
      </c>
      <c r="P336" s="35" t="str">
        <f t="shared" si="34"/>
        <v/>
      </c>
    </row>
    <row r="337" spans="1:16" s="10" customFormat="1" x14ac:dyDescent="0.3">
      <c r="A337" s="34" t="s">
        <v>40</v>
      </c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32">
        <f t="shared" si="32"/>
        <v>0</v>
      </c>
      <c r="O337" s="33">
        <f t="shared" si="33"/>
        <v>0</v>
      </c>
      <c r="P337" s="35" t="str">
        <f t="shared" si="34"/>
        <v/>
      </c>
    </row>
    <row r="338" spans="1:16" s="10" customFormat="1" x14ac:dyDescent="0.3">
      <c r="A338" s="34" t="s">
        <v>6</v>
      </c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32">
        <f t="shared" si="32"/>
        <v>0</v>
      </c>
      <c r="O338" s="33">
        <f t="shared" si="33"/>
        <v>0</v>
      </c>
      <c r="P338" s="35" t="str">
        <f t="shared" si="34"/>
        <v/>
      </c>
    </row>
    <row r="339" spans="1:16" s="10" customFormat="1" x14ac:dyDescent="0.3">
      <c r="A339" s="34" t="s">
        <v>7</v>
      </c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32">
        <f t="shared" si="32"/>
        <v>0</v>
      </c>
      <c r="O339" s="33">
        <f t="shared" si="33"/>
        <v>0</v>
      </c>
      <c r="P339" s="35" t="str">
        <f t="shared" si="34"/>
        <v/>
      </c>
    </row>
    <row r="340" spans="1:16" s="10" customFormat="1" x14ac:dyDescent="0.3">
      <c r="A340" s="34" t="s">
        <v>8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32">
        <f t="shared" si="32"/>
        <v>0</v>
      </c>
      <c r="O340" s="33">
        <f t="shared" si="33"/>
        <v>0</v>
      </c>
      <c r="P340" s="35" t="str">
        <f t="shared" si="34"/>
        <v/>
      </c>
    </row>
    <row r="341" spans="1:16" s="10" customFormat="1" x14ac:dyDescent="0.3">
      <c r="A341" s="34" t="s">
        <v>9</v>
      </c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32">
        <f t="shared" si="32"/>
        <v>0</v>
      </c>
      <c r="O341" s="33">
        <f t="shared" si="33"/>
        <v>0</v>
      </c>
      <c r="P341" s="35" t="str">
        <f t="shared" si="34"/>
        <v/>
      </c>
    </row>
    <row r="342" spans="1:16" s="10" customFormat="1" x14ac:dyDescent="0.3">
      <c r="A342" s="34" t="s">
        <v>10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32">
        <f t="shared" si="32"/>
        <v>0</v>
      </c>
      <c r="O342" s="33">
        <f t="shared" si="33"/>
        <v>0</v>
      </c>
      <c r="P342" s="35" t="str">
        <f t="shared" si="34"/>
        <v/>
      </c>
    </row>
    <row r="343" spans="1:16" s="10" customFormat="1" x14ac:dyDescent="0.3">
      <c r="A343" s="34" t="s">
        <v>11</v>
      </c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32">
        <f t="shared" si="32"/>
        <v>0</v>
      </c>
      <c r="O343" s="33">
        <f t="shared" si="33"/>
        <v>0</v>
      </c>
      <c r="P343" s="35" t="str">
        <f t="shared" si="34"/>
        <v/>
      </c>
    </row>
    <row r="344" spans="1:16" s="10" customFormat="1" x14ac:dyDescent="0.3">
      <c r="A344" s="34" t="s">
        <v>12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32">
        <f t="shared" si="32"/>
        <v>0</v>
      </c>
      <c r="O344" s="33">
        <f t="shared" si="33"/>
        <v>0</v>
      </c>
      <c r="P344" s="35" t="str">
        <f t="shared" si="34"/>
        <v/>
      </c>
    </row>
    <row r="345" spans="1:16" s="10" customFormat="1" x14ac:dyDescent="0.3">
      <c r="A345" s="34" t="s">
        <v>13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32">
        <f t="shared" si="32"/>
        <v>0</v>
      </c>
      <c r="O345" s="33">
        <f t="shared" si="33"/>
        <v>0</v>
      </c>
      <c r="P345" s="35" t="str">
        <f t="shared" si="34"/>
        <v/>
      </c>
    </row>
    <row r="346" spans="1:16" s="10" customFormat="1" x14ac:dyDescent="0.3">
      <c r="A346" s="34" t="s">
        <v>14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32">
        <f t="shared" si="32"/>
        <v>0</v>
      </c>
      <c r="O346" s="33">
        <f t="shared" si="33"/>
        <v>0</v>
      </c>
      <c r="P346" s="35" t="str">
        <f t="shared" si="34"/>
        <v/>
      </c>
    </row>
    <row r="347" spans="1:16" s="10" customFormat="1" x14ac:dyDescent="0.3">
      <c r="A347" s="34" t="s">
        <v>15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32">
        <f t="shared" si="32"/>
        <v>0</v>
      </c>
      <c r="O347" s="33">
        <f t="shared" si="33"/>
        <v>0</v>
      </c>
      <c r="P347" s="35" t="str">
        <f t="shared" si="34"/>
        <v/>
      </c>
    </row>
    <row r="348" spans="1:16" s="10" customFormat="1" x14ac:dyDescent="0.3">
      <c r="A348" s="34" t="s">
        <v>16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32">
        <f t="shared" si="32"/>
        <v>0</v>
      </c>
      <c r="O348" s="33">
        <f t="shared" si="33"/>
        <v>0</v>
      </c>
      <c r="P348" s="35" t="str">
        <f t="shared" si="34"/>
        <v/>
      </c>
    </row>
    <row r="349" spans="1:16" s="10" customFormat="1" x14ac:dyDescent="0.3">
      <c r="A349" s="34" t="s">
        <v>17</v>
      </c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32">
        <f t="shared" si="32"/>
        <v>0</v>
      </c>
      <c r="O349" s="33">
        <f t="shared" si="33"/>
        <v>0</v>
      </c>
      <c r="P349" s="35" t="str">
        <f t="shared" si="34"/>
        <v/>
      </c>
    </row>
    <row r="350" spans="1:16" s="10" customFormat="1" x14ac:dyDescent="0.3">
      <c r="A350" s="34" t="s">
        <v>18</v>
      </c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32">
        <f t="shared" si="32"/>
        <v>0</v>
      </c>
      <c r="O350" s="33">
        <f t="shared" si="33"/>
        <v>0</v>
      </c>
      <c r="P350" s="35" t="str">
        <f t="shared" si="34"/>
        <v/>
      </c>
    </row>
    <row r="351" spans="1:16" s="10" customFormat="1" x14ac:dyDescent="0.3">
      <c r="A351" s="34" t="s">
        <v>19</v>
      </c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32">
        <f t="shared" si="32"/>
        <v>0</v>
      </c>
      <c r="O351" s="33">
        <f t="shared" si="33"/>
        <v>0</v>
      </c>
      <c r="P351" s="35" t="str">
        <f t="shared" si="34"/>
        <v/>
      </c>
    </row>
    <row r="352" spans="1:16" s="10" customFormat="1" x14ac:dyDescent="0.3">
      <c r="A352" s="34" t="s">
        <v>20</v>
      </c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32">
        <f t="shared" si="32"/>
        <v>0</v>
      </c>
      <c r="O352" s="33">
        <f t="shared" si="33"/>
        <v>0</v>
      </c>
      <c r="P352" s="35" t="str">
        <f t="shared" si="34"/>
        <v/>
      </c>
    </row>
    <row r="353" spans="1:16" s="10" customFormat="1" x14ac:dyDescent="0.3">
      <c r="A353" s="34" t="s">
        <v>21</v>
      </c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32">
        <f t="shared" si="32"/>
        <v>0</v>
      </c>
      <c r="O353" s="33">
        <f t="shared" si="33"/>
        <v>0</v>
      </c>
      <c r="P353" s="35" t="str">
        <f t="shared" si="34"/>
        <v/>
      </c>
    </row>
    <row r="354" spans="1:16" s="10" customFormat="1" x14ac:dyDescent="0.3">
      <c r="A354" s="34" t="s">
        <v>22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32">
        <f t="shared" si="32"/>
        <v>0</v>
      </c>
      <c r="O354" s="33">
        <f t="shared" si="33"/>
        <v>0</v>
      </c>
      <c r="P354" s="35" t="str">
        <f t="shared" si="34"/>
        <v/>
      </c>
    </row>
    <row r="355" spans="1:16" s="10" customFormat="1" x14ac:dyDescent="0.3">
      <c r="A355" s="34" t="s">
        <v>42</v>
      </c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32">
        <f t="shared" si="32"/>
        <v>0</v>
      </c>
      <c r="O355" s="33">
        <f t="shared" si="33"/>
        <v>0</v>
      </c>
      <c r="P355" s="35" t="str">
        <f t="shared" si="34"/>
        <v/>
      </c>
    </row>
    <row r="356" spans="1:16" s="10" customFormat="1" x14ac:dyDescent="0.3">
      <c r="A356" s="34" t="s">
        <v>43</v>
      </c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32">
        <f t="shared" si="32"/>
        <v>0</v>
      </c>
      <c r="O356" s="33">
        <f t="shared" si="33"/>
        <v>0</v>
      </c>
      <c r="P356" s="35" t="str">
        <f t="shared" si="34"/>
        <v/>
      </c>
    </row>
    <row r="357" spans="1:16" s="10" customFormat="1" x14ac:dyDescent="0.3">
      <c r="A357" s="34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32">
        <f t="shared" si="32"/>
        <v>0</v>
      </c>
      <c r="O357" s="33">
        <f t="shared" si="33"/>
        <v>0</v>
      </c>
      <c r="P357" s="35" t="str">
        <f t="shared" si="34"/>
        <v/>
      </c>
    </row>
    <row r="358" spans="1:16" s="10" customFormat="1" x14ac:dyDescent="0.3">
      <c r="A358" s="34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32">
        <f t="shared" si="32"/>
        <v>0</v>
      </c>
      <c r="O358" s="33">
        <f t="shared" si="33"/>
        <v>0</v>
      </c>
      <c r="P358" s="35" t="str">
        <f t="shared" si="34"/>
        <v/>
      </c>
    </row>
    <row r="359" spans="1:16" s="10" customFormat="1" x14ac:dyDescent="0.3">
      <c r="A359" s="34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32">
        <f t="shared" si="32"/>
        <v>0</v>
      </c>
      <c r="O359" s="33">
        <f t="shared" si="33"/>
        <v>0</v>
      </c>
      <c r="P359" s="35" t="str">
        <f t="shared" si="34"/>
        <v/>
      </c>
    </row>
    <row r="360" spans="1:16" s="51" customFormat="1" x14ac:dyDescent="0.3">
      <c r="A360" s="34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32">
        <f t="shared" si="32"/>
        <v>0</v>
      </c>
      <c r="O360" s="33">
        <f t="shared" si="33"/>
        <v>0</v>
      </c>
      <c r="P360" s="35" t="str">
        <f t="shared" si="34"/>
        <v/>
      </c>
    </row>
    <row r="361" spans="1:16" s="10" customFormat="1" x14ac:dyDescent="0.3">
      <c r="A361" s="34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32">
        <f t="shared" si="32"/>
        <v>0</v>
      </c>
      <c r="O361" s="33">
        <f t="shared" si="33"/>
        <v>0</v>
      </c>
      <c r="P361" s="35" t="str">
        <f t="shared" si="34"/>
        <v/>
      </c>
    </row>
    <row r="362" spans="1:16" s="10" customFormat="1" ht="15" thickBot="1" x14ac:dyDescent="0.35">
      <c r="A362" s="36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37">
        <f t="shared" si="32"/>
        <v>0</v>
      </c>
      <c r="O362" s="38">
        <f t="shared" si="33"/>
        <v>0</v>
      </c>
      <c r="P362" s="39" t="str">
        <f t="shared" si="34"/>
        <v/>
      </c>
    </row>
    <row r="363" spans="1:16" s="10" customFormat="1" ht="15" thickBot="1" x14ac:dyDescent="0.35">
      <c r="A363" s="40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16"/>
      <c r="O363" s="16"/>
      <c r="P363" s="16"/>
    </row>
    <row r="364" spans="1:16" s="10" customFormat="1" x14ac:dyDescent="0.3">
      <c r="A364" s="45" t="s">
        <v>0</v>
      </c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46"/>
      <c r="O364" s="46"/>
      <c r="P364" s="47"/>
    </row>
    <row r="365" spans="1:16" s="10" customFormat="1" x14ac:dyDescent="0.3">
      <c r="A365" s="34" t="s">
        <v>1</v>
      </c>
      <c r="B365" s="43">
        <v>0.29166666666666669</v>
      </c>
      <c r="C365" s="43">
        <v>0.375</v>
      </c>
      <c r="D365" s="43">
        <v>0.45833333333333331</v>
      </c>
      <c r="E365" s="43">
        <v>0.54166666666666663</v>
      </c>
      <c r="F365" s="43">
        <v>0.625</v>
      </c>
      <c r="G365" s="43">
        <v>0.70833333333333337</v>
      </c>
      <c r="H365" s="43">
        <v>0.79166666666666663</v>
      </c>
      <c r="I365" s="43">
        <v>0.875</v>
      </c>
      <c r="J365" s="43">
        <v>0.95833333333333337</v>
      </c>
      <c r="K365" s="43">
        <v>4.1666666666666664E-2</v>
      </c>
      <c r="L365" s="43">
        <v>0.125</v>
      </c>
      <c r="M365" s="43">
        <v>0.20833333333333334</v>
      </c>
      <c r="N365" s="44" t="s">
        <v>24</v>
      </c>
      <c r="O365" s="44" t="s">
        <v>23</v>
      </c>
      <c r="P365" s="48" t="s">
        <v>25</v>
      </c>
    </row>
    <row r="366" spans="1:16" s="10" customFormat="1" x14ac:dyDescent="0.3">
      <c r="A366" s="49" t="s">
        <v>39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32">
        <f>MAX(B366:M366)</f>
        <v>0</v>
      </c>
      <c r="O366" s="33">
        <f>MIN(B366:M366)</f>
        <v>0</v>
      </c>
      <c r="P366" s="35" t="str">
        <f>IF(COUNT(B366:M366)&gt;1,AVERAGE(B366:M366),"")</f>
        <v/>
      </c>
    </row>
    <row r="367" spans="1:16" s="10" customFormat="1" x14ac:dyDescent="0.3">
      <c r="A367" s="34" t="s">
        <v>3</v>
      </c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32">
        <f t="shared" ref="N367:N395" si="35">MAX(B367:M367)</f>
        <v>0</v>
      </c>
      <c r="O367" s="33">
        <f t="shared" ref="O367:O395" si="36">MIN(B367:M367)</f>
        <v>0</v>
      </c>
      <c r="P367" s="35" t="str">
        <f t="shared" ref="P367:P395" si="37">IF(COUNT(B367:M367)&gt;1,AVERAGE(B367:M367),"")</f>
        <v/>
      </c>
    </row>
    <row r="368" spans="1:16" s="10" customFormat="1" x14ac:dyDescent="0.3">
      <c r="A368" s="34" t="s">
        <v>4</v>
      </c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32">
        <f t="shared" si="35"/>
        <v>0</v>
      </c>
      <c r="O368" s="33">
        <f t="shared" si="36"/>
        <v>0</v>
      </c>
      <c r="P368" s="35" t="str">
        <f t="shared" si="37"/>
        <v/>
      </c>
    </row>
    <row r="369" spans="1:16" s="10" customFormat="1" x14ac:dyDescent="0.3">
      <c r="A369" s="34" t="s">
        <v>5</v>
      </c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32">
        <f t="shared" si="35"/>
        <v>0</v>
      </c>
      <c r="O369" s="33">
        <f t="shared" si="36"/>
        <v>0</v>
      </c>
      <c r="P369" s="35" t="str">
        <f t="shared" si="37"/>
        <v/>
      </c>
    </row>
    <row r="370" spans="1:16" s="10" customFormat="1" x14ac:dyDescent="0.3">
      <c r="A370" s="34" t="s">
        <v>40</v>
      </c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32">
        <f t="shared" si="35"/>
        <v>0</v>
      </c>
      <c r="O370" s="33">
        <f t="shared" si="36"/>
        <v>0</v>
      </c>
      <c r="P370" s="35" t="str">
        <f t="shared" si="37"/>
        <v/>
      </c>
    </row>
    <row r="371" spans="1:16" s="10" customFormat="1" x14ac:dyDescent="0.3">
      <c r="A371" s="34" t="s">
        <v>6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32">
        <f t="shared" si="35"/>
        <v>0</v>
      </c>
      <c r="O371" s="33">
        <f t="shared" si="36"/>
        <v>0</v>
      </c>
      <c r="P371" s="35" t="str">
        <f t="shared" si="37"/>
        <v/>
      </c>
    </row>
    <row r="372" spans="1:16" s="10" customFormat="1" x14ac:dyDescent="0.3">
      <c r="A372" s="34" t="s">
        <v>7</v>
      </c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32">
        <f t="shared" si="35"/>
        <v>0</v>
      </c>
      <c r="O372" s="33">
        <f t="shared" si="36"/>
        <v>0</v>
      </c>
      <c r="P372" s="35" t="str">
        <f t="shared" si="37"/>
        <v/>
      </c>
    </row>
    <row r="373" spans="1:16" s="10" customFormat="1" x14ac:dyDescent="0.3">
      <c r="A373" s="34" t="s">
        <v>8</v>
      </c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32">
        <f t="shared" si="35"/>
        <v>0</v>
      </c>
      <c r="O373" s="33">
        <f t="shared" si="36"/>
        <v>0</v>
      </c>
      <c r="P373" s="35" t="str">
        <f t="shared" si="37"/>
        <v/>
      </c>
    </row>
    <row r="374" spans="1:16" s="10" customFormat="1" x14ac:dyDescent="0.3">
      <c r="A374" s="34" t="s">
        <v>9</v>
      </c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32">
        <f t="shared" si="35"/>
        <v>0</v>
      </c>
      <c r="O374" s="33">
        <f t="shared" si="36"/>
        <v>0</v>
      </c>
      <c r="P374" s="35" t="str">
        <f t="shared" si="37"/>
        <v/>
      </c>
    </row>
    <row r="375" spans="1:16" s="10" customFormat="1" x14ac:dyDescent="0.3">
      <c r="A375" s="34" t="s">
        <v>10</v>
      </c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32">
        <f t="shared" si="35"/>
        <v>0</v>
      </c>
      <c r="O375" s="33">
        <f t="shared" si="36"/>
        <v>0</v>
      </c>
      <c r="P375" s="35" t="str">
        <f t="shared" si="37"/>
        <v/>
      </c>
    </row>
    <row r="376" spans="1:16" s="10" customFormat="1" x14ac:dyDescent="0.3">
      <c r="A376" s="34" t="s">
        <v>11</v>
      </c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32">
        <f t="shared" si="35"/>
        <v>0</v>
      </c>
      <c r="O376" s="33">
        <f t="shared" si="36"/>
        <v>0</v>
      </c>
      <c r="P376" s="35" t="str">
        <f t="shared" si="37"/>
        <v/>
      </c>
    </row>
    <row r="377" spans="1:16" s="10" customFormat="1" x14ac:dyDescent="0.3">
      <c r="A377" s="34" t="s">
        <v>12</v>
      </c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32">
        <f t="shared" si="35"/>
        <v>0</v>
      </c>
      <c r="O377" s="33">
        <f t="shared" si="36"/>
        <v>0</v>
      </c>
      <c r="P377" s="35" t="str">
        <f t="shared" si="37"/>
        <v/>
      </c>
    </row>
    <row r="378" spans="1:16" s="10" customFormat="1" x14ac:dyDescent="0.3">
      <c r="A378" s="34" t="s">
        <v>13</v>
      </c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32">
        <f t="shared" si="35"/>
        <v>0</v>
      </c>
      <c r="O378" s="33">
        <f t="shared" si="36"/>
        <v>0</v>
      </c>
      <c r="P378" s="35" t="str">
        <f t="shared" si="37"/>
        <v/>
      </c>
    </row>
    <row r="379" spans="1:16" s="10" customFormat="1" x14ac:dyDescent="0.3">
      <c r="A379" s="34" t="s">
        <v>14</v>
      </c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32">
        <f t="shared" si="35"/>
        <v>0</v>
      </c>
      <c r="O379" s="33">
        <f t="shared" si="36"/>
        <v>0</v>
      </c>
      <c r="P379" s="35" t="str">
        <f t="shared" si="37"/>
        <v/>
      </c>
    </row>
    <row r="380" spans="1:16" s="10" customFormat="1" x14ac:dyDescent="0.3">
      <c r="A380" s="34" t="s">
        <v>15</v>
      </c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32">
        <f t="shared" si="35"/>
        <v>0</v>
      </c>
      <c r="O380" s="33">
        <f t="shared" si="36"/>
        <v>0</v>
      </c>
      <c r="P380" s="35" t="str">
        <f t="shared" si="37"/>
        <v/>
      </c>
    </row>
    <row r="381" spans="1:16" s="10" customFormat="1" x14ac:dyDescent="0.3">
      <c r="A381" s="34" t="s">
        <v>16</v>
      </c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32">
        <f t="shared" si="35"/>
        <v>0</v>
      </c>
      <c r="O381" s="33">
        <f t="shared" si="36"/>
        <v>0</v>
      </c>
      <c r="P381" s="35" t="str">
        <f t="shared" si="37"/>
        <v/>
      </c>
    </row>
    <row r="382" spans="1:16" s="10" customFormat="1" x14ac:dyDescent="0.3">
      <c r="A382" s="34" t="s">
        <v>17</v>
      </c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32">
        <f t="shared" si="35"/>
        <v>0</v>
      </c>
      <c r="O382" s="33">
        <f t="shared" si="36"/>
        <v>0</v>
      </c>
      <c r="P382" s="35" t="str">
        <f t="shared" si="37"/>
        <v/>
      </c>
    </row>
    <row r="383" spans="1:16" s="10" customFormat="1" x14ac:dyDescent="0.3">
      <c r="A383" s="34" t="s">
        <v>18</v>
      </c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32">
        <f t="shared" si="35"/>
        <v>0</v>
      </c>
      <c r="O383" s="33">
        <f t="shared" si="36"/>
        <v>0</v>
      </c>
      <c r="P383" s="35" t="str">
        <f t="shared" si="37"/>
        <v/>
      </c>
    </row>
    <row r="384" spans="1:16" s="10" customFormat="1" x14ac:dyDescent="0.3">
      <c r="A384" s="34" t="s">
        <v>19</v>
      </c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32">
        <f t="shared" si="35"/>
        <v>0</v>
      </c>
      <c r="O384" s="33">
        <f t="shared" si="36"/>
        <v>0</v>
      </c>
      <c r="P384" s="35" t="str">
        <f t="shared" si="37"/>
        <v/>
      </c>
    </row>
    <row r="385" spans="1:16" s="10" customFormat="1" x14ac:dyDescent="0.3">
      <c r="A385" s="34" t="s">
        <v>20</v>
      </c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32">
        <f t="shared" si="35"/>
        <v>0</v>
      </c>
      <c r="O385" s="33">
        <f t="shared" si="36"/>
        <v>0</v>
      </c>
      <c r="P385" s="35" t="str">
        <f t="shared" si="37"/>
        <v/>
      </c>
    </row>
    <row r="386" spans="1:16" s="10" customFormat="1" x14ac:dyDescent="0.3">
      <c r="A386" s="34" t="s">
        <v>21</v>
      </c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32">
        <f t="shared" si="35"/>
        <v>0</v>
      </c>
      <c r="O386" s="33">
        <f t="shared" si="36"/>
        <v>0</v>
      </c>
      <c r="P386" s="35" t="str">
        <f t="shared" si="37"/>
        <v/>
      </c>
    </row>
    <row r="387" spans="1:16" s="51" customFormat="1" x14ac:dyDescent="0.3">
      <c r="A387" s="34" t="s">
        <v>22</v>
      </c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32">
        <f t="shared" si="35"/>
        <v>0</v>
      </c>
      <c r="O387" s="33">
        <f t="shared" si="36"/>
        <v>0</v>
      </c>
      <c r="P387" s="35" t="str">
        <f t="shared" si="37"/>
        <v/>
      </c>
    </row>
    <row r="388" spans="1:16" s="10" customFormat="1" x14ac:dyDescent="0.3">
      <c r="A388" s="34" t="s">
        <v>42</v>
      </c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32">
        <f t="shared" si="35"/>
        <v>0</v>
      </c>
      <c r="O388" s="33">
        <f t="shared" si="36"/>
        <v>0</v>
      </c>
      <c r="P388" s="35" t="str">
        <f t="shared" si="37"/>
        <v/>
      </c>
    </row>
    <row r="389" spans="1:16" s="10" customFormat="1" x14ac:dyDescent="0.3">
      <c r="A389" s="34" t="s">
        <v>43</v>
      </c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32">
        <f t="shared" si="35"/>
        <v>0</v>
      </c>
      <c r="O389" s="33">
        <f t="shared" si="36"/>
        <v>0</v>
      </c>
      <c r="P389" s="35" t="str">
        <f t="shared" si="37"/>
        <v/>
      </c>
    </row>
    <row r="390" spans="1:16" s="10" customFormat="1" x14ac:dyDescent="0.3">
      <c r="A390" s="34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32">
        <f t="shared" si="35"/>
        <v>0</v>
      </c>
      <c r="O390" s="33">
        <f t="shared" si="36"/>
        <v>0</v>
      </c>
      <c r="P390" s="35" t="str">
        <f t="shared" si="37"/>
        <v/>
      </c>
    </row>
    <row r="391" spans="1:16" s="10" customFormat="1" x14ac:dyDescent="0.3">
      <c r="A391" s="34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32">
        <f t="shared" si="35"/>
        <v>0</v>
      </c>
      <c r="O391" s="33">
        <f t="shared" si="36"/>
        <v>0</v>
      </c>
      <c r="P391" s="35" t="str">
        <f t="shared" si="37"/>
        <v/>
      </c>
    </row>
    <row r="392" spans="1:16" s="10" customFormat="1" x14ac:dyDescent="0.3">
      <c r="A392" s="34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32">
        <f t="shared" si="35"/>
        <v>0</v>
      </c>
      <c r="O392" s="33">
        <f t="shared" si="36"/>
        <v>0</v>
      </c>
      <c r="P392" s="35" t="str">
        <f t="shared" si="37"/>
        <v/>
      </c>
    </row>
    <row r="393" spans="1:16" s="10" customFormat="1" x14ac:dyDescent="0.3">
      <c r="A393" s="34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32">
        <f t="shared" si="35"/>
        <v>0</v>
      </c>
      <c r="O393" s="33">
        <f t="shared" si="36"/>
        <v>0</v>
      </c>
      <c r="P393" s="35" t="str">
        <f t="shared" si="37"/>
        <v/>
      </c>
    </row>
    <row r="394" spans="1:16" s="10" customFormat="1" x14ac:dyDescent="0.3">
      <c r="A394" s="34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32">
        <f t="shared" si="35"/>
        <v>0</v>
      </c>
      <c r="O394" s="33">
        <f t="shared" si="36"/>
        <v>0</v>
      </c>
      <c r="P394" s="35" t="str">
        <f t="shared" si="37"/>
        <v/>
      </c>
    </row>
    <row r="395" spans="1:16" s="10" customFormat="1" ht="15" thickBot="1" x14ac:dyDescent="0.35">
      <c r="A395" s="36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37">
        <f t="shared" si="35"/>
        <v>0</v>
      </c>
      <c r="O395" s="38">
        <f t="shared" si="36"/>
        <v>0</v>
      </c>
      <c r="P395" s="39" t="str">
        <f t="shared" si="37"/>
        <v/>
      </c>
    </row>
    <row r="396" spans="1:16" s="10" customFormat="1" ht="15" thickBot="1" x14ac:dyDescent="0.35">
      <c r="A396" s="40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16"/>
      <c r="O396" s="16"/>
      <c r="P396" s="16"/>
    </row>
    <row r="397" spans="1:16" s="10" customFormat="1" x14ac:dyDescent="0.3">
      <c r="A397" s="45" t="s">
        <v>0</v>
      </c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46"/>
      <c r="O397" s="46"/>
      <c r="P397" s="47"/>
    </row>
    <row r="398" spans="1:16" s="10" customFormat="1" x14ac:dyDescent="0.3">
      <c r="A398" s="34" t="s">
        <v>1</v>
      </c>
      <c r="B398" s="43">
        <v>0.29166666666666669</v>
      </c>
      <c r="C398" s="43">
        <v>0.375</v>
      </c>
      <c r="D398" s="43">
        <v>0.45833333333333331</v>
      </c>
      <c r="E398" s="43">
        <v>0.54166666666666663</v>
      </c>
      <c r="F398" s="43">
        <v>0.625</v>
      </c>
      <c r="G398" s="43">
        <v>0.70833333333333337</v>
      </c>
      <c r="H398" s="43">
        <v>0.79166666666666663</v>
      </c>
      <c r="I398" s="43">
        <v>0.875</v>
      </c>
      <c r="J398" s="43">
        <v>0.95833333333333337</v>
      </c>
      <c r="K398" s="43">
        <v>4.1666666666666664E-2</v>
      </c>
      <c r="L398" s="43">
        <v>0.125</v>
      </c>
      <c r="M398" s="43">
        <v>0.20833333333333334</v>
      </c>
      <c r="N398" s="44" t="s">
        <v>24</v>
      </c>
      <c r="O398" s="44" t="s">
        <v>23</v>
      </c>
      <c r="P398" s="48" t="s">
        <v>25</v>
      </c>
    </row>
    <row r="399" spans="1:16" s="10" customFormat="1" x14ac:dyDescent="0.3">
      <c r="A399" s="49" t="s">
        <v>39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32">
        <f>MAX(B399:M399)</f>
        <v>0</v>
      </c>
      <c r="O399" s="33">
        <f>MIN(B399:M399)</f>
        <v>0</v>
      </c>
      <c r="P399" s="35" t="str">
        <f>IF(COUNT(B399:M399)&gt;1,AVERAGE(B399:M399),"")</f>
        <v/>
      </c>
    </row>
    <row r="400" spans="1:16" s="10" customFormat="1" x14ac:dyDescent="0.3">
      <c r="A400" s="34" t="s">
        <v>3</v>
      </c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32">
        <f t="shared" ref="N400:N428" si="38">MAX(B400:M400)</f>
        <v>0</v>
      </c>
      <c r="O400" s="33">
        <f t="shared" ref="O400:O428" si="39">MIN(B400:M400)</f>
        <v>0</v>
      </c>
      <c r="P400" s="35" t="str">
        <f t="shared" ref="P400:P428" si="40">IF(COUNT(B400:M400)&gt;1,AVERAGE(B400:M400),"")</f>
        <v/>
      </c>
    </row>
    <row r="401" spans="1:16" s="10" customFormat="1" x14ac:dyDescent="0.3">
      <c r="A401" s="34" t="s">
        <v>4</v>
      </c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32">
        <f t="shared" si="38"/>
        <v>0</v>
      </c>
      <c r="O401" s="33">
        <f t="shared" si="39"/>
        <v>0</v>
      </c>
      <c r="P401" s="35" t="str">
        <f t="shared" si="40"/>
        <v/>
      </c>
    </row>
    <row r="402" spans="1:16" s="10" customFormat="1" x14ac:dyDescent="0.3">
      <c r="A402" s="34" t="s">
        <v>5</v>
      </c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32">
        <f t="shared" si="38"/>
        <v>0</v>
      </c>
      <c r="O402" s="33">
        <f t="shared" si="39"/>
        <v>0</v>
      </c>
      <c r="P402" s="35" t="str">
        <f t="shared" si="40"/>
        <v/>
      </c>
    </row>
    <row r="403" spans="1:16" s="10" customFormat="1" x14ac:dyDescent="0.3">
      <c r="A403" s="34" t="s">
        <v>40</v>
      </c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32">
        <f t="shared" si="38"/>
        <v>0</v>
      </c>
      <c r="O403" s="33">
        <f t="shared" si="39"/>
        <v>0</v>
      </c>
      <c r="P403" s="35" t="str">
        <f t="shared" si="40"/>
        <v/>
      </c>
    </row>
    <row r="404" spans="1:16" s="10" customFormat="1" x14ac:dyDescent="0.3">
      <c r="A404" s="34" t="s">
        <v>6</v>
      </c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32">
        <f t="shared" si="38"/>
        <v>0</v>
      </c>
      <c r="O404" s="33">
        <f t="shared" si="39"/>
        <v>0</v>
      </c>
      <c r="P404" s="35" t="str">
        <f t="shared" si="40"/>
        <v/>
      </c>
    </row>
    <row r="405" spans="1:16" s="10" customFormat="1" x14ac:dyDescent="0.3">
      <c r="A405" s="34" t="s">
        <v>7</v>
      </c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32">
        <f t="shared" si="38"/>
        <v>0</v>
      </c>
      <c r="O405" s="33">
        <f t="shared" si="39"/>
        <v>0</v>
      </c>
      <c r="P405" s="35" t="str">
        <f t="shared" si="40"/>
        <v/>
      </c>
    </row>
    <row r="406" spans="1:16" s="10" customFormat="1" x14ac:dyDescent="0.3">
      <c r="A406" s="34" t="s">
        <v>8</v>
      </c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32">
        <f t="shared" si="38"/>
        <v>0</v>
      </c>
      <c r="O406" s="33">
        <f t="shared" si="39"/>
        <v>0</v>
      </c>
      <c r="P406" s="35" t="str">
        <f t="shared" si="40"/>
        <v/>
      </c>
    </row>
    <row r="407" spans="1:16" s="10" customFormat="1" x14ac:dyDescent="0.3">
      <c r="A407" s="34" t="s">
        <v>9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32">
        <f t="shared" si="38"/>
        <v>0</v>
      </c>
      <c r="O407" s="33">
        <f t="shared" si="39"/>
        <v>0</v>
      </c>
      <c r="P407" s="35" t="str">
        <f t="shared" si="40"/>
        <v/>
      </c>
    </row>
    <row r="408" spans="1:16" s="10" customFormat="1" x14ac:dyDescent="0.3">
      <c r="A408" s="34" t="s">
        <v>10</v>
      </c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32">
        <f t="shared" si="38"/>
        <v>0</v>
      </c>
      <c r="O408" s="33">
        <f t="shared" si="39"/>
        <v>0</v>
      </c>
      <c r="P408" s="35" t="str">
        <f t="shared" si="40"/>
        <v/>
      </c>
    </row>
    <row r="409" spans="1:16" s="10" customFormat="1" x14ac:dyDescent="0.3">
      <c r="A409" s="34" t="s">
        <v>11</v>
      </c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32">
        <f t="shared" si="38"/>
        <v>0</v>
      </c>
      <c r="O409" s="33">
        <f t="shared" si="39"/>
        <v>0</v>
      </c>
      <c r="P409" s="35" t="str">
        <f t="shared" si="40"/>
        <v/>
      </c>
    </row>
    <row r="410" spans="1:16" s="10" customFormat="1" x14ac:dyDescent="0.3">
      <c r="A410" s="34" t="s">
        <v>12</v>
      </c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32">
        <f t="shared" si="38"/>
        <v>0</v>
      </c>
      <c r="O410" s="33">
        <f t="shared" si="39"/>
        <v>0</v>
      </c>
      <c r="P410" s="35" t="str">
        <f t="shared" si="40"/>
        <v/>
      </c>
    </row>
    <row r="411" spans="1:16" s="10" customFormat="1" x14ac:dyDescent="0.3">
      <c r="A411" s="34" t="s">
        <v>13</v>
      </c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32">
        <f t="shared" si="38"/>
        <v>0</v>
      </c>
      <c r="O411" s="33">
        <f t="shared" si="39"/>
        <v>0</v>
      </c>
      <c r="P411" s="35" t="str">
        <f t="shared" si="40"/>
        <v/>
      </c>
    </row>
    <row r="412" spans="1:16" s="10" customFormat="1" x14ac:dyDescent="0.3">
      <c r="A412" s="34" t="s">
        <v>14</v>
      </c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32">
        <f t="shared" si="38"/>
        <v>0</v>
      </c>
      <c r="O412" s="33">
        <f t="shared" si="39"/>
        <v>0</v>
      </c>
      <c r="P412" s="35" t="str">
        <f t="shared" si="40"/>
        <v/>
      </c>
    </row>
    <row r="413" spans="1:16" s="10" customFormat="1" x14ac:dyDescent="0.3">
      <c r="A413" s="34" t="s">
        <v>15</v>
      </c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32">
        <f t="shared" si="38"/>
        <v>0</v>
      </c>
      <c r="O413" s="33">
        <f t="shared" si="39"/>
        <v>0</v>
      </c>
      <c r="P413" s="35" t="str">
        <f t="shared" si="40"/>
        <v/>
      </c>
    </row>
    <row r="414" spans="1:16" s="51" customFormat="1" x14ac:dyDescent="0.3">
      <c r="A414" s="34" t="s">
        <v>16</v>
      </c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32">
        <f t="shared" si="38"/>
        <v>0</v>
      </c>
      <c r="O414" s="33">
        <f t="shared" si="39"/>
        <v>0</v>
      </c>
      <c r="P414" s="35" t="str">
        <f t="shared" si="40"/>
        <v/>
      </c>
    </row>
    <row r="415" spans="1:16" s="10" customFormat="1" x14ac:dyDescent="0.3">
      <c r="A415" s="34" t="s">
        <v>17</v>
      </c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32">
        <f t="shared" si="38"/>
        <v>0</v>
      </c>
      <c r="O415" s="33">
        <f t="shared" si="39"/>
        <v>0</v>
      </c>
      <c r="P415" s="35" t="str">
        <f t="shared" si="40"/>
        <v/>
      </c>
    </row>
    <row r="416" spans="1:16" s="10" customFormat="1" x14ac:dyDescent="0.3">
      <c r="A416" s="34" t="s">
        <v>18</v>
      </c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32">
        <f t="shared" si="38"/>
        <v>0</v>
      </c>
      <c r="O416" s="33">
        <f t="shared" si="39"/>
        <v>0</v>
      </c>
      <c r="P416" s="35" t="str">
        <f t="shared" si="40"/>
        <v/>
      </c>
    </row>
    <row r="417" spans="1:16" s="10" customFormat="1" x14ac:dyDescent="0.3">
      <c r="A417" s="34" t="s">
        <v>19</v>
      </c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32">
        <f t="shared" si="38"/>
        <v>0</v>
      </c>
      <c r="O417" s="33">
        <f t="shared" si="39"/>
        <v>0</v>
      </c>
      <c r="P417" s="35" t="str">
        <f t="shared" si="40"/>
        <v/>
      </c>
    </row>
    <row r="418" spans="1:16" s="10" customFormat="1" x14ac:dyDescent="0.3">
      <c r="A418" s="34" t="s">
        <v>20</v>
      </c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32">
        <f t="shared" si="38"/>
        <v>0</v>
      </c>
      <c r="O418" s="33">
        <f t="shared" si="39"/>
        <v>0</v>
      </c>
      <c r="P418" s="35" t="str">
        <f t="shared" si="40"/>
        <v/>
      </c>
    </row>
    <row r="419" spans="1:16" s="10" customFormat="1" x14ac:dyDescent="0.3">
      <c r="A419" s="34" t="s">
        <v>21</v>
      </c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32">
        <f t="shared" si="38"/>
        <v>0</v>
      </c>
      <c r="O419" s="33">
        <f t="shared" si="39"/>
        <v>0</v>
      </c>
      <c r="P419" s="35" t="str">
        <f t="shared" si="40"/>
        <v/>
      </c>
    </row>
    <row r="420" spans="1:16" s="10" customFormat="1" x14ac:dyDescent="0.3">
      <c r="A420" s="34" t="s">
        <v>22</v>
      </c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32">
        <f t="shared" si="38"/>
        <v>0</v>
      </c>
      <c r="O420" s="33">
        <f t="shared" si="39"/>
        <v>0</v>
      </c>
      <c r="P420" s="35" t="str">
        <f t="shared" si="40"/>
        <v/>
      </c>
    </row>
    <row r="421" spans="1:16" s="10" customFormat="1" x14ac:dyDescent="0.3">
      <c r="A421" s="34" t="s">
        <v>42</v>
      </c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32">
        <f t="shared" si="38"/>
        <v>0</v>
      </c>
      <c r="O421" s="33">
        <f t="shared" si="39"/>
        <v>0</v>
      </c>
      <c r="P421" s="35" t="str">
        <f t="shared" si="40"/>
        <v/>
      </c>
    </row>
    <row r="422" spans="1:16" s="10" customFormat="1" x14ac:dyDescent="0.3">
      <c r="A422" s="34" t="s">
        <v>43</v>
      </c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32">
        <f t="shared" si="38"/>
        <v>0</v>
      </c>
      <c r="O422" s="33">
        <f t="shared" si="39"/>
        <v>0</v>
      </c>
      <c r="P422" s="35" t="str">
        <f t="shared" si="40"/>
        <v/>
      </c>
    </row>
    <row r="423" spans="1:16" s="10" customFormat="1" x14ac:dyDescent="0.3">
      <c r="A423" s="34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32">
        <f t="shared" si="38"/>
        <v>0</v>
      </c>
      <c r="O423" s="33">
        <f t="shared" si="39"/>
        <v>0</v>
      </c>
      <c r="P423" s="35" t="str">
        <f t="shared" si="40"/>
        <v/>
      </c>
    </row>
    <row r="424" spans="1:16" s="10" customFormat="1" x14ac:dyDescent="0.3">
      <c r="A424" s="34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32">
        <f t="shared" si="38"/>
        <v>0</v>
      </c>
      <c r="O424" s="33">
        <f t="shared" si="39"/>
        <v>0</v>
      </c>
      <c r="P424" s="35" t="str">
        <f t="shared" si="40"/>
        <v/>
      </c>
    </row>
    <row r="425" spans="1:16" s="10" customFormat="1" x14ac:dyDescent="0.3">
      <c r="A425" s="34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32">
        <f t="shared" si="38"/>
        <v>0</v>
      </c>
      <c r="O425" s="33">
        <f t="shared" si="39"/>
        <v>0</v>
      </c>
      <c r="P425" s="35" t="str">
        <f t="shared" si="40"/>
        <v/>
      </c>
    </row>
    <row r="426" spans="1:16" s="10" customFormat="1" x14ac:dyDescent="0.3">
      <c r="A426" s="34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32">
        <f t="shared" si="38"/>
        <v>0</v>
      </c>
      <c r="O426" s="33">
        <f t="shared" si="39"/>
        <v>0</v>
      </c>
      <c r="P426" s="35" t="str">
        <f t="shared" si="40"/>
        <v/>
      </c>
    </row>
    <row r="427" spans="1:16" s="10" customFormat="1" x14ac:dyDescent="0.3">
      <c r="A427" s="34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32">
        <f t="shared" si="38"/>
        <v>0</v>
      </c>
      <c r="O427" s="33">
        <f t="shared" si="39"/>
        <v>0</v>
      </c>
      <c r="P427" s="35" t="str">
        <f t="shared" si="40"/>
        <v/>
      </c>
    </row>
    <row r="428" spans="1:16" s="10" customFormat="1" ht="15" thickBot="1" x14ac:dyDescent="0.35">
      <c r="A428" s="36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37">
        <f t="shared" si="38"/>
        <v>0</v>
      </c>
      <c r="O428" s="38">
        <f t="shared" si="39"/>
        <v>0</v>
      </c>
      <c r="P428" s="39" t="str">
        <f t="shared" si="40"/>
        <v/>
      </c>
    </row>
    <row r="429" spans="1:16" s="10" customFormat="1" ht="15" thickBot="1" x14ac:dyDescent="0.35">
      <c r="A429" s="40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16"/>
      <c r="O429" s="16"/>
      <c r="P429" s="16"/>
    </row>
    <row r="430" spans="1:16" s="10" customFormat="1" x14ac:dyDescent="0.3">
      <c r="A430" s="45" t="s">
        <v>0</v>
      </c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46"/>
      <c r="O430" s="46"/>
      <c r="P430" s="47"/>
    </row>
    <row r="431" spans="1:16" s="10" customFormat="1" x14ac:dyDescent="0.3">
      <c r="A431" s="34" t="s">
        <v>1</v>
      </c>
      <c r="B431" s="43">
        <v>0.29166666666666669</v>
      </c>
      <c r="C431" s="43">
        <v>0.375</v>
      </c>
      <c r="D431" s="43">
        <v>0.45833333333333331</v>
      </c>
      <c r="E431" s="43">
        <v>0.54166666666666663</v>
      </c>
      <c r="F431" s="43">
        <v>0.625</v>
      </c>
      <c r="G431" s="43">
        <v>0.70833333333333337</v>
      </c>
      <c r="H431" s="43">
        <v>0.79166666666666663</v>
      </c>
      <c r="I431" s="43">
        <v>0.875</v>
      </c>
      <c r="J431" s="43">
        <v>0.95833333333333337</v>
      </c>
      <c r="K431" s="43">
        <v>4.1666666666666664E-2</v>
      </c>
      <c r="L431" s="43">
        <v>0.125</v>
      </c>
      <c r="M431" s="43">
        <v>0.20833333333333334</v>
      </c>
      <c r="N431" s="44" t="s">
        <v>24</v>
      </c>
      <c r="O431" s="44" t="s">
        <v>23</v>
      </c>
      <c r="P431" s="48" t="s">
        <v>25</v>
      </c>
    </row>
    <row r="432" spans="1:16" s="10" customFormat="1" x14ac:dyDescent="0.3">
      <c r="A432" s="49" t="s">
        <v>39</v>
      </c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32">
        <f>MAX(B432:M432)</f>
        <v>0</v>
      </c>
      <c r="O432" s="33">
        <f>MIN(B432:M432)</f>
        <v>0</v>
      </c>
      <c r="P432" s="35" t="str">
        <f>IF(COUNT(B432:M432)&gt;1,AVERAGE(B432:M432),"")</f>
        <v/>
      </c>
    </row>
    <row r="433" spans="1:16" s="10" customFormat="1" x14ac:dyDescent="0.3">
      <c r="A433" s="34" t="s">
        <v>3</v>
      </c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32">
        <f t="shared" ref="N433:N461" si="41">MAX(B433:M433)</f>
        <v>0</v>
      </c>
      <c r="O433" s="33">
        <f t="shared" ref="O433:O461" si="42">MIN(B433:M433)</f>
        <v>0</v>
      </c>
      <c r="P433" s="35" t="str">
        <f t="shared" ref="P433:P461" si="43">IF(COUNT(B433:M433)&gt;1,AVERAGE(B433:M433),"")</f>
        <v/>
      </c>
    </row>
    <row r="434" spans="1:16" s="10" customFormat="1" x14ac:dyDescent="0.3">
      <c r="A434" s="34" t="s">
        <v>4</v>
      </c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32">
        <f t="shared" si="41"/>
        <v>0</v>
      </c>
      <c r="O434" s="33">
        <f t="shared" si="42"/>
        <v>0</v>
      </c>
      <c r="P434" s="35" t="str">
        <f t="shared" si="43"/>
        <v/>
      </c>
    </row>
    <row r="435" spans="1:16" s="10" customFormat="1" x14ac:dyDescent="0.3">
      <c r="A435" s="34" t="s">
        <v>5</v>
      </c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32">
        <f t="shared" si="41"/>
        <v>0</v>
      </c>
      <c r="O435" s="33">
        <f t="shared" si="42"/>
        <v>0</v>
      </c>
      <c r="P435" s="35" t="str">
        <f t="shared" si="43"/>
        <v/>
      </c>
    </row>
    <row r="436" spans="1:16" s="10" customFormat="1" x14ac:dyDescent="0.3">
      <c r="A436" s="34" t="s">
        <v>40</v>
      </c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32">
        <f t="shared" si="41"/>
        <v>0</v>
      </c>
      <c r="O436" s="33">
        <f t="shared" si="42"/>
        <v>0</v>
      </c>
      <c r="P436" s="35" t="str">
        <f t="shared" si="43"/>
        <v/>
      </c>
    </row>
    <row r="437" spans="1:16" s="10" customFormat="1" x14ac:dyDescent="0.3">
      <c r="A437" s="34" t="s">
        <v>6</v>
      </c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32">
        <f t="shared" si="41"/>
        <v>0</v>
      </c>
      <c r="O437" s="33">
        <f t="shared" si="42"/>
        <v>0</v>
      </c>
      <c r="P437" s="35" t="str">
        <f t="shared" si="43"/>
        <v/>
      </c>
    </row>
    <row r="438" spans="1:16" s="10" customFormat="1" x14ac:dyDescent="0.3">
      <c r="A438" s="34" t="s">
        <v>7</v>
      </c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32">
        <f t="shared" si="41"/>
        <v>0</v>
      </c>
      <c r="O438" s="33">
        <f t="shared" si="42"/>
        <v>0</v>
      </c>
      <c r="P438" s="35" t="str">
        <f t="shared" si="43"/>
        <v/>
      </c>
    </row>
    <row r="439" spans="1:16" s="10" customFormat="1" x14ac:dyDescent="0.3">
      <c r="A439" s="34" t="s">
        <v>8</v>
      </c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32">
        <f t="shared" si="41"/>
        <v>0</v>
      </c>
      <c r="O439" s="33">
        <f t="shared" si="42"/>
        <v>0</v>
      </c>
      <c r="P439" s="35" t="str">
        <f t="shared" si="43"/>
        <v/>
      </c>
    </row>
    <row r="440" spans="1:16" s="10" customFormat="1" x14ac:dyDescent="0.3">
      <c r="A440" s="34" t="s">
        <v>9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32">
        <f t="shared" si="41"/>
        <v>0</v>
      </c>
      <c r="O440" s="33">
        <f t="shared" si="42"/>
        <v>0</v>
      </c>
      <c r="P440" s="35" t="str">
        <f t="shared" si="43"/>
        <v/>
      </c>
    </row>
    <row r="441" spans="1:16" s="51" customFormat="1" x14ac:dyDescent="0.3">
      <c r="A441" s="34" t="s">
        <v>10</v>
      </c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32">
        <f t="shared" si="41"/>
        <v>0</v>
      </c>
      <c r="O441" s="33">
        <f t="shared" si="42"/>
        <v>0</v>
      </c>
      <c r="P441" s="35" t="str">
        <f t="shared" si="43"/>
        <v/>
      </c>
    </row>
    <row r="442" spans="1:16" s="10" customFormat="1" x14ac:dyDescent="0.3">
      <c r="A442" s="34" t="s">
        <v>11</v>
      </c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32">
        <f t="shared" si="41"/>
        <v>0</v>
      </c>
      <c r="O442" s="33">
        <f t="shared" si="42"/>
        <v>0</v>
      </c>
      <c r="P442" s="35" t="str">
        <f t="shared" si="43"/>
        <v/>
      </c>
    </row>
    <row r="443" spans="1:16" s="10" customFormat="1" x14ac:dyDescent="0.3">
      <c r="A443" s="34" t="s">
        <v>12</v>
      </c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32">
        <f t="shared" si="41"/>
        <v>0</v>
      </c>
      <c r="O443" s="33">
        <f t="shared" si="42"/>
        <v>0</v>
      </c>
      <c r="P443" s="35" t="str">
        <f t="shared" si="43"/>
        <v/>
      </c>
    </row>
    <row r="444" spans="1:16" s="10" customFormat="1" x14ac:dyDescent="0.3">
      <c r="A444" s="34" t="s">
        <v>13</v>
      </c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32">
        <f t="shared" si="41"/>
        <v>0</v>
      </c>
      <c r="O444" s="33">
        <f t="shared" si="42"/>
        <v>0</v>
      </c>
      <c r="P444" s="35" t="str">
        <f t="shared" si="43"/>
        <v/>
      </c>
    </row>
    <row r="445" spans="1:16" s="10" customFormat="1" x14ac:dyDescent="0.3">
      <c r="A445" s="34" t="s">
        <v>14</v>
      </c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32">
        <f t="shared" si="41"/>
        <v>0</v>
      </c>
      <c r="O445" s="33">
        <f t="shared" si="42"/>
        <v>0</v>
      </c>
      <c r="P445" s="35" t="str">
        <f t="shared" si="43"/>
        <v/>
      </c>
    </row>
    <row r="446" spans="1:16" s="10" customFormat="1" x14ac:dyDescent="0.3">
      <c r="A446" s="34" t="s">
        <v>15</v>
      </c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32">
        <f t="shared" si="41"/>
        <v>0</v>
      </c>
      <c r="O446" s="33">
        <f t="shared" si="42"/>
        <v>0</v>
      </c>
      <c r="P446" s="35" t="str">
        <f t="shared" si="43"/>
        <v/>
      </c>
    </row>
    <row r="447" spans="1:16" s="10" customFormat="1" x14ac:dyDescent="0.3">
      <c r="A447" s="34" t="s">
        <v>16</v>
      </c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32">
        <f t="shared" si="41"/>
        <v>0</v>
      </c>
      <c r="O447" s="33">
        <f t="shared" si="42"/>
        <v>0</v>
      </c>
      <c r="P447" s="35" t="str">
        <f t="shared" si="43"/>
        <v/>
      </c>
    </row>
    <row r="448" spans="1:16" s="10" customFormat="1" x14ac:dyDescent="0.3">
      <c r="A448" s="34" t="s">
        <v>17</v>
      </c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32">
        <f t="shared" si="41"/>
        <v>0</v>
      </c>
      <c r="O448" s="33">
        <f t="shared" si="42"/>
        <v>0</v>
      </c>
      <c r="P448" s="35" t="str">
        <f t="shared" si="43"/>
        <v/>
      </c>
    </row>
    <row r="449" spans="1:16" s="10" customFormat="1" x14ac:dyDescent="0.3">
      <c r="A449" s="34" t="s">
        <v>18</v>
      </c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32">
        <f t="shared" si="41"/>
        <v>0</v>
      </c>
      <c r="O449" s="33">
        <f t="shared" si="42"/>
        <v>0</v>
      </c>
      <c r="P449" s="35" t="str">
        <f t="shared" si="43"/>
        <v/>
      </c>
    </row>
    <row r="450" spans="1:16" s="10" customFormat="1" x14ac:dyDescent="0.3">
      <c r="A450" s="34" t="s">
        <v>19</v>
      </c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32">
        <f t="shared" si="41"/>
        <v>0</v>
      </c>
      <c r="O450" s="33">
        <f t="shared" si="42"/>
        <v>0</v>
      </c>
      <c r="P450" s="35" t="str">
        <f t="shared" si="43"/>
        <v/>
      </c>
    </row>
    <row r="451" spans="1:16" s="10" customFormat="1" x14ac:dyDescent="0.3">
      <c r="A451" s="34" t="s">
        <v>20</v>
      </c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32">
        <f t="shared" si="41"/>
        <v>0</v>
      </c>
      <c r="O451" s="33">
        <f t="shared" si="42"/>
        <v>0</v>
      </c>
      <c r="P451" s="35" t="str">
        <f t="shared" si="43"/>
        <v/>
      </c>
    </row>
    <row r="452" spans="1:16" s="10" customFormat="1" x14ac:dyDescent="0.3">
      <c r="A452" s="34" t="s">
        <v>21</v>
      </c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32">
        <f t="shared" si="41"/>
        <v>0</v>
      </c>
      <c r="O452" s="33">
        <f t="shared" si="42"/>
        <v>0</v>
      </c>
      <c r="P452" s="35" t="str">
        <f t="shared" si="43"/>
        <v/>
      </c>
    </row>
    <row r="453" spans="1:16" s="10" customFormat="1" x14ac:dyDescent="0.3">
      <c r="A453" s="34" t="s">
        <v>22</v>
      </c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32">
        <f t="shared" si="41"/>
        <v>0</v>
      </c>
      <c r="O453" s="33">
        <f t="shared" si="42"/>
        <v>0</v>
      </c>
      <c r="P453" s="35" t="str">
        <f t="shared" si="43"/>
        <v/>
      </c>
    </row>
    <row r="454" spans="1:16" s="10" customFormat="1" x14ac:dyDescent="0.3">
      <c r="A454" s="34" t="s">
        <v>42</v>
      </c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32">
        <f t="shared" si="41"/>
        <v>0</v>
      </c>
      <c r="O454" s="33">
        <f t="shared" si="42"/>
        <v>0</v>
      </c>
      <c r="P454" s="35" t="str">
        <f t="shared" si="43"/>
        <v/>
      </c>
    </row>
    <row r="455" spans="1:16" s="10" customFormat="1" x14ac:dyDescent="0.3">
      <c r="A455" s="34" t="s">
        <v>43</v>
      </c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32">
        <f t="shared" si="41"/>
        <v>0</v>
      </c>
      <c r="O455" s="33">
        <f t="shared" si="42"/>
        <v>0</v>
      </c>
      <c r="P455" s="35" t="str">
        <f t="shared" si="43"/>
        <v/>
      </c>
    </row>
    <row r="456" spans="1:16" s="10" customFormat="1" x14ac:dyDescent="0.3">
      <c r="A456" s="34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32">
        <f t="shared" si="41"/>
        <v>0</v>
      </c>
      <c r="O456" s="33">
        <f t="shared" si="42"/>
        <v>0</v>
      </c>
      <c r="P456" s="35" t="str">
        <f t="shared" si="43"/>
        <v/>
      </c>
    </row>
    <row r="457" spans="1:16" s="10" customFormat="1" x14ac:dyDescent="0.3">
      <c r="A457" s="34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32">
        <f t="shared" si="41"/>
        <v>0</v>
      </c>
      <c r="O457" s="33">
        <f t="shared" si="42"/>
        <v>0</v>
      </c>
      <c r="P457" s="35" t="str">
        <f t="shared" si="43"/>
        <v/>
      </c>
    </row>
    <row r="458" spans="1:16" s="10" customFormat="1" x14ac:dyDescent="0.3">
      <c r="A458" s="34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32">
        <f t="shared" si="41"/>
        <v>0</v>
      </c>
      <c r="O458" s="33">
        <f t="shared" si="42"/>
        <v>0</v>
      </c>
      <c r="P458" s="35" t="str">
        <f t="shared" si="43"/>
        <v/>
      </c>
    </row>
    <row r="459" spans="1:16" s="10" customFormat="1" x14ac:dyDescent="0.3">
      <c r="A459" s="34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32">
        <f t="shared" si="41"/>
        <v>0</v>
      </c>
      <c r="O459" s="33">
        <f t="shared" si="42"/>
        <v>0</v>
      </c>
      <c r="P459" s="35" t="str">
        <f t="shared" si="43"/>
        <v/>
      </c>
    </row>
    <row r="460" spans="1:16" s="10" customFormat="1" x14ac:dyDescent="0.3">
      <c r="A460" s="34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32">
        <f t="shared" si="41"/>
        <v>0</v>
      </c>
      <c r="O460" s="33">
        <f t="shared" si="42"/>
        <v>0</v>
      </c>
      <c r="P460" s="35" t="str">
        <f t="shared" si="43"/>
        <v/>
      </c>
    </row>
    <row r="461" spans="1:16" s="10" customFormat="1" ht="15" thickBot="1" x14ac:dyDescent="0.35">
      <c r="A461" s="36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37">
        <f t="shared" si="41"/>
        <v>0</v>
      </c>
      <c r="O461" s="38">
        <f t="shared" si="42"/>
        <v>0</v>
      </c>
      <c r="P461" s="39" t="str">
        <f t="shared" si="43"/>
        <v/>
      </c>
    </row>
    <row r="462" spans="1:16" s="10" customFormat="1" ht="15" thickBot="1" x14ac:dyDescent="0.35">
      <c r="A462" s="40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16"/>
      <c r="O462" s="16"/>
      <c r="P462" s="16"/>
    </row>
    <row r="463" spans="1:16" s="10" customFormat="1" x14ac:dyDescent="0.3">
      <c r="A463" s="45" t="s">
        <v>0</v>
      </c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46"/>
      <c r="O463" s="46"/>
      <c r="P463" s="47"/>
    </row>
    <row r="464" spans="1:16" s="10" customFormat="1" x14ac:dyDescent="0.3">
      <c r="A464" s="34" t="s">
        <v>1</v>
      </c>
      <c r="B464" s="43">
        <v>0.29166666666666669</v>
      </c>
      <c r="C464" s="43">
        <v>0.375</v>
      </c>
      <c r="D464" s="43">
        <v>0.45833333333333331</v>
      </c>
      <c r="E464" s="43">
        <v>0.54166666666666663</v>
      </c>
      <c r="F464" s="43">
        <v>0.625</v>
      </c>
      <c r="G464" s="43">
        <v>0.70833333333333337</v>
      </c>
      <c r="H464" s="43">
        <v>0.79166666666666663</v>
      </c>
      <c r="I464" s="43">
        <v>0.875</v>
      </c>
      <c r="J464" s="43">
        <v>0.95833333333333337</v>
      </c>
      <c r="K464" s="43">
        <v>4.1666666666666664E-2</v>
      </c>
      <c r="L464" s="43">
        <v>0.125</v>
      </c>
      <c r="M464" s="43">
        <v>0.20833333333333334</v>
      </c>
      <c r="N464" s="44" t="s">
        <v>24</v>
      </c>
      <c r="O464" s="44" t="s">
        <v>23</v>
      </c>
      <c r="P464" s="48" t="s">
        <v>25</v>
      </c>
    </row>
    <row r="465" spans="1:16" s="10" customFormat="1" x14ac:dyDescent="0.3">
      <c r="A465" s="49" t="s">
        <v>39</v>
      </c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32">
        <f>MAX(B465:M465)</f>
        <v>0</v>
      </c>
      <c r="O465" s="33">
        <f>MIN(B465:M465)</f>
        <v>0</v>
      </c>
      <c r="P465" s="35" t="str">
        <f>IF(COUNT(B465:M465)&gt;1,AVERAGE(B465:M465),"")</f>
        <v/>
      </c>
    </row>
    <row r="466" spans="1:16" s="10" customFormat="1" x14ac:dyDescent="0.3">
      <c r="A466" s="34" t="s">
        <v>3</v>
      </c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32">
        <f t="shared" ref="N466:N494" si="44">MAX(B466:M466)</f>
        <v>0</v>
      </c>
      <c r="O466" s="33">
        <f t="shared" ref="O466:O494" si="45">MIN(B466:M466)</f>
        <v>0</v>
      </c>
      <c r="P466" s="35" t="str">
        <f t="shared" ref="P466:P494" si="46">IF(COUNT(B466:M466)&gt;1,AVERAGE(B466:M466),"")</f>
        <v/>
      </c>
    </row>
    <row r="467" spans="1:16" s="10" customFormat="1" x14ac:dyDescent="0.3">
      <c r="A467" s="34" t="s">
        <v>4</v>
      </c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32">
        <f t="shared" si="44"/>
        <v>0</v>
      </c>
      <c r="O467" s="33">
        <f t="shared" si="45"/>
        <v>0</v>
      </c>
      <c r="P467" s="35" t="str">
        <f t="shared" si="46"/>
        <v/>
      </c>
    </row>
    <row r="468" spans="1:16" s="51" customFormat="1" x14ac:dyDescent="0.3">
      <c r="A468" s="34" t="s">
        <v>5</v>
      </c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32">
        <f t="shared" si="44"/>
        <v>0</v>
      </c>
      <c r="O468" s="33">
        <f t="shared" si="45"/>
        <v>0</v>
      </c>
      <c r="P468" s="35" t="str">
        <f t="shared" si="46"/>
        <v/>
      </c>
    </row>
    <row r="469" spans="1:16" s="10" customFormat="1" x14ac:dyDescent="0.3">
      <c r="A469" s="34" t="s">
        <v>40</v>
      </c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32">
        <f t="shared" si="44"/>
        <v>0</v>
      </c>
      <c r="O469" s="33">
        <f t="shared" si="45"/>
        <v>0</v>
      </c>
      <c r="P469" s="35" t="str">
        <f t="shared" si="46"/>
        <v/>
      </c>
    </row>
    <row r="470" spans="1:16" s="10" customFormat="1" x14ac:dyDescent="0.3">
      <c r="A470" s="34" t="s">
        <v>6</v>
      </c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32">
        <f t="shared" si="44"/>
        <v>0</v>
      </c>
      <c r="O470" s="33">
        <f t="shared" si="45"/>
        <v>0</v>
      </c>
      <c r="P470" s="35" t="str">
        <f t="shared" si="46"/>
        <v/>
      </c>
    </row>
    <row r="471" spans="1:16" s="10" customFormat="1" x14ac:dyDescent="0.3">
      <c r="A471" s="34" t="s">
        <v>7</v>
      </c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32">
        <f t="shared" si="44"/>
        <v>0</v>
      </c>
      <c r="O471" s="33">
        <f t="shared" si="45"/>
        <v>0</v>
      </c>
      <c r="P471" s="35" t="str">
        <f t="shared" si="46"/>
        <v/>
      </c>
    </row>
    <row r="472" spans="1:16" s="10" customFormat="1" x14ac:dyDescent="0.3">
      <c r="A472" s="34" t="s">
        <v>8</v>
      </c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32">
        <f t="shared" si="44"/>
        <v>0</v>
      </c>
      <c r="O472" s="33">
        <f t="shared" si="45"/>
        <v>0</v>
      </c>
      <c r="P472" s="35" t="str">
        <f t="shared" si="46"/>
        <v/>
      </c>
    </row>
    <row r="473" spans="1:16" s="10" customFormat="1" x14ac:dyDescent="0.3">
      <c r="A473" s="34" t="s">
        <v>9</v>
      </c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32">
        <f t="shared" si="44"/>
        <v>0</v>
      </c>
      <c r="O473" s="33">
        <f t="shared" si="45"/>
        <v>0</v>
      </c>
      <c r="P473" s="35" t="str">
        <f t="shared" si="46"/>
        <v/>
      </c>
    </row>
    <row r="474" spans="1:16" s="10" customFormat="1" x14ac:dyDescent="0.3">
      <c r="A474" s="34" t="s">
        <v>10</v>
      </c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32">
        <f t="shared" si="44"/>
        <v>0</v>
      </c>
      <c r="O474" s="33">
        <f t="shared" si="45"/>
        <v>0</v>
      </c>
      <c r="P474" s="35" t="str">
        <f t="shared" si="46"/>
        <v/>
      </c>
    </row>
    <row r="475" spans="1:16" s="10" customFormat="1" x14ac:dyDescent="0.3">
      <c r="A475" s="34" t="s">
        <v>11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32">
        <f t="shared" si="44"/>
        <v>0</v>
      </c>
      <c r="O475" s="33">
        <f t="shared" si="45"/>
        <v>0</v>
      </c>
      <c r="P475" s="35" t="str">
        <f t="shared" si="46"/>
        <v/>
      </c>
    </row>
    <row r="476" spans="1:16" s="10" customFormat="1" x14ac:dyDescent="0.3">
      <c r="A476" s="34" t="s">
        <v>12</v>
      </c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32">
        <f t="shared" si="44"/>
        <v>0</v>
      </c>
      <c r="O476" s="33">
        <f t="shared" si="45"/>
        <v>0</v>
      </c>
      <c r="P476" s="35" t="str">
        <f t="shared" si="46"/>
        <v/>
      </c>
    </row>
    <row r="477" spans="1:16" s="10" customFormat="1" x14ac:dyDescent="0.3">
      <c r="A477" s="34" t="s">
        <v>13</v>
      </c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32">
        <f t="shared" si="44"/>
        <v>0</v>
      </c>
      <c r="O477" s="33">
        <f t="shared" si="45"/>
        <v>0</v>
      </c>
      <c r="P477" s="35" t="str">
        <f t="shared" si="46"/>
        <v/>
      </c>
    </row>
    <row r="478" spans="1:16" s="10" customFormat="1" x14ac:dyDescent="0.3">
      <c r="A478" s="34" t="s">
        <v>14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32">
        <f t="shared" si="44"/>
        <v>0</v>
      </c>
      <c r="O478" s="33">
        <f t="shared" si="45"/>
        <v>0</v>
      </c>
      <c r="P478" s="35" t="str">
        <f t="shared" si="46"/>
        <v/>
      </c>
    </row>
    <row r="479" spans="1:16" s="10" customFormat="1" x14ac:dyDescent="0.3">
      <c r="A479" s="34" t="s">
        <v>15</v>
      </c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32">
        <f t="shared" si="44"/>
        <v>0</v>
      </c>
      <c r="O479" s="33">
        <f t="shared" si="45"/>
        <v>0</v>
      </c>
      <c r="P479" s="35" t="str">
        <f t="shared" si="46"/>
        <v/>
      </c>
    </row>
    <row r="480" spans="1:16" s="10" customFormat="1" x14ac:dyDescent="0.3">
      <c r="A480" s="34" t="s">
        <v>16</v>
      </c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32">
        <f t="shared" si="44"/>
        <v>0</v>
      </c>
      <c r="O480" s="33">
        <f t="shared" si="45"/>
        <v>0</v>
      </c>
      <c r="P480" s="35" t="str">
        <f t="shared" si="46"/>
        <v/>
      </c>
    </row>
    <row r="481" spans="1:16" s="10" customFormat="1" x14ac:dyDescent="0.3">
      <c r="A481" s="34" t="s">
        <v>17</v>
      </c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32">
        <f t="shared" si="44"/>
        <v>0</v>
      </c>
      <c r="O481" s="33">
        <f t="shared" si="45"/>
        <v>0</v>
      </c>
      <c r="P481" s="35" t="str">
        <f t="shared" si="46"/>
        <v/>
      </c>
    </row>
    <row r="482" spans="1:16" s="10" customFormat="1" x14ac:dyDescent="0.3">
      <c r="A482" s="34" t="s">
        <v>18</v>
      </c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32">
        <f t="shared" si="44"/>
        <v>0</v>
      </c>
      <c r="O482" s="33">
        <f t="shared" si="45"/>
        <v>0</v>
      </c>
      <c r="P482" s="35" t="str">
        <f t="shared" si="46"/>
        <v/>
      </c>
    </row>
    <row r="483" spans="1:16" s="10" customFormat="1" x14ac:dyDescent="0.3">
      <c r="A483" s="34" t="s">
        <v>19</v>
      </c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32">
        <f t="shared" si="44"/>
        <v>0</v>
      </c>
      <c r="O483" s="33">
        <f t="shared" si="45"/>
        <v>0</v>
      </c>
      <c r="P483" s="35" t="str">
        <f t="shared" si="46"/>
        <v/>
      </c>
    </row>
    <row r="484" spans="1:16" s="10" customFormat="1" x14ac:dyDescent="0.3">
      <c r="A484" s="34" t="s">
        <v>20</v>
      </c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32">
        <f t="shared" si="44"/>
        <v>0</v>
      </c>
      <c r="O484" s="33">
        <f t="shared" si="45"/>
        <v>0</v>
      </c>
      <c r="P484" s="35" t="str">
        <f t="shared" si="46"/>
        <v/>
      </c>
    </row>
    <row r="485" spans="1:16" s="10" customFormat="1" x14ac:dyDescent="0.3">
      <c r="A485" s="34" t="s">
        <v>21</v>
      </c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32">
        <f t="shared" si="44"/>
        <v>0</v>
      </c>
      <c r="O485" s="33">
        <f t="shared" si="45"/>
        <v>0</v>
      </c>
      <c r="P485" s="35" t="str">
        <f t="shared" si="46"/>
        <v/>
      </c>
    </row>
    <row r="486" spans="1:16" s="10" customFormat="1" x14ac:dyDescent="0.3">
      <c r="A486" s="34" t="s">
        <v>22</v>
      </c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32">
        <f t="shared" si="44"/>
        <v>0</v>
      </c>
      <c r="O486" s="33">
        <f t="shared" si="45"/>
        <v>0</v>
      </c>
      <c r="P486" s="35" t="str">
        <f t="shared" si="46"/>
        <v/>
      </c>
    </row>
    <row r="487" spans="1:16" s="10" customFormat="1" x14ac:dyDescent="0.3">
      <c r="A487" s="34" t="s">
        <v>42</v>
      </c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32">
        <f t="shared" si="44"/>
        <v>0</v>
      </c>
      <c r="O487" s="33">
        <f t="shared" si="45"/>
        <v>0</v>
      </c>
      <c r="P487" s="35" t="str">
        <f t="shared" si="46"/>
        <v/>
      </c>
    </row>
    <row r="488" spans="1:16" s="10" customFormat="1" x14ac:dyDescent="0.3">
      <c r="A488" s="34" t="s">
        <v>43</v>
      </c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32">
        <f t="shared" si="44"/>
        <v>0</v>
      </c>
      <c r="O488" s="33">
        <f t="shared" si="45"/>
        <v>0</v>
      </c>
      <c r="P488" s="35" t="str">
        <f t="shared" si="46"/>
        <v/>
      </c>
    </row>
    <row r="489" spans="1:16" s="10" customFormat="1" x14ac:dyDescent="0.3">
      <c r="A489" s="34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32">
        <f t="shared" si="44"/>
        <v>0</v>
      </c>
      <c r="O489" s="33">
        <f t="shared" si="45"/>
        <v>0</v>
      </c>
      <c r="P489" s="35" t="str">
        <f t="shared" si="46"/>
        <v/>
      </c>
    </row>
    <row r="490" spans="1:16" s="10" customFormat="1" x14ac:dyDescent="0.3">
      <c r="A490" s="34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32">
        <f t="shared" si="44"/>
        <v>0</v>
      </c>
      <c r="O490" s="33">
        <f t="shared" si="45"/>
        <v>0</v>
      </c>
      <c r="P490" s="35" t="str">
        <f t="shared" si="46"/>
        <v/>
      </c>
    </row>
    <row r="491" spans="1:16" s="10" customFormat="1" x14ac:dyDescent="0.3">
      <c r="A491" s="34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32">
        <f t="shared" si="44"/>
        <v>0</v>
      </c>
      <c r="O491" s="33">
        <f t="shared" si="45"/>
        <v>0</v>
      </c>
      <c r="P491" s="35" t="str">
        <f t="shared" si="46"/>
        <v/>
      </c>
    </row>
    <row r="492" spans="1:16" s="10" customFormat="1" x14ac:dyDescent="0.3">
      <c r="A492" s="34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32">
        <f t="shared" si="44"/>
        <v>0</v>
      </c>
      <c r="O492" s="33">
        <f t="shared" si="45"/>
        <v>0</v>
      </c>
      <c r="P492" s="35" t="str">
        <f t="shared" si="46"/>
        <v/>
      </c>
    </row>
    <row r="493" spans="1:16" s="10" customFormat="1" x14ac:dyDescent="0.3">
      <c r="A493" s="34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32">
        <f t="shared" si="44"/>
        <v>0</v>
      </c>
      <c r="O493" s="33">
        <f t="shared" si="45"/>
        <v>0</v>
      </c>
      <c r="P493" s="35" t="str">
        <f t="shared" si="46"/>
        <v/>
      </c>
    </row>
    <row r="494" spans="1:16" s="10" customFormat="1" ht="15" thickBot="1" x14ac:dyDescent="0.35">
      <c r="A494" s="36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37">
        <f t="shared" si="44"/>
        <v>0</v>
      </c>
      <c r="O494" s="38">
        <f t="shared" si="45"/>
        <v>0</v>
      </c>
      <c r="P494" s="39" t="str">
        <f t="shared" si="46"/>
        <v/>
      </c>
    </row>
    <row r="495" spans="1:16" s="51" customFormat="1" ht="15" thickBot="1" x14ac:dyDescent="0.35">
      <c r="A495" s="50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16"/>
      <c r="O495" s="16"/>
      <c r="P495" s="16"/>
    </row>
    <row r="496" spans="1:16" s="10" customFormat="1" x14ac:dyDescent="0.3">
      <c r="A496" s="45" t="s">
        <v>0</v>
      </c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46"/>
      <c r="O496" s="46"/>
      <c r="P496" s="47"/>
    </row>
    <row r="497" spans="1:16" s="10" customFormat="1" x14ac:dyDescent="0.3">
      <c r="A497" s="34" t="s">
        <v>1</v>
      </c>
      <c r="B497" s="43">
        <v>0.29166666666666669</v>
      </c>
      <c r="C497" s="43">
        <v>0.375</v>
      </c>
      <c r="D497" s="43">
        <v>0.45833333333333331</v>
      </c>
      <c r="E497" s="43">
        <v>0.54166666666666663</v>
      </c>
      <c r="F497" s="43">
        <v>0.625</v>
      </c>
      <c r="G497" s="43">
        <v>0.70833333333333337</v>
      </c>
      <c r="H497" s="43">
        <v>0.79166666666666663</v>
      </c>
      <c r="I497" s="43">
        <v>0.875</v>
      </c>
      <c r="J497" s="43">
        <v>0.95833333333333337</v>
      </c>
      <c r="K497" s="43">
        <v>4.1666666666666664E-2</v>
      </c>
      <c r="L497" s="43">
        <v>0.125</v>
      </c>
      <c r="M497" s="43">
        <v>0.20833333333333334</v>
      </c>
      <c r="N497" s="44" t="s">
        <v>24</v>
      </c>
      <c r="O497" s="44" t="s">
        <v>23</v>
      </c>
      <c r="P497" s="48" t="s">
        <v>25</v>
      </c>
    </row>
    <row r="498" spans="1:16" s="10" customFormat="1" x14ac:dyDescent="0.3">
      <c r="A498" s="49" t="s">
        <v>39</v>
      </c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32">
        <f>MAX(B498:M498)</f>
        <v>0</v>
      </c>
      <c r="O498" s="33">
        <f>MIN(B498:M498)</f>
        <v>0</v>
      </c>
      <c r="P498" s="35" t="str">
        <f>IF(COUNT(B498:M498)&gt;1,AVERAGE(B498:M498),"")</f>
        <v/>
      </c>
    </row>
    <row r="499" spans="1:16" s="10" customFormat="1" x14ac:dyDescent="0.3">
      <c r="A499" s="34" t="s">
        <v>3</v>
      </c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32">
        <f t="shared" ref="N499:N527" si="47">MAX(B499:M499)</f>
        <v>0</v>
      </c>
      <c r="O499" s="33">
        <f t="shared" ref="O499:O527" si="48">MIN(B499:M499)</f>
        <v>0</v>
      </c>
      <c r="P499" s="35" t="str">
        <f t="shared" ref="P499:P527" si="49">IF(COUNT(B499:M499)&gt;1,AVERAGE(B499:M499),"")</f>
        <v/>
      </c>
    </row>
    <row r="500" spans="1:16" s="10" customFormat="1" x14ac:dyDescent="0.3">
      <c r="A500" s="34" t="s">
        <v>4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32">
        <f t="shared" si="47"/>
        <v>0</v>
      </c>
      <c r="O500" s="33">
        <f t="shared" si="48"/>
        <v>0</v>
      </c>
      <c r="P500" s="35" t="str">
        <f t="shared" si="49"/>
        <v/>
      </c>
    </row>
    <row r="501" spans="1:16" s="10" customFormat="1" x14ac:dyDescent="0.3">
      <c r="A501" s="34" t="s">
        <v>5</v>
      </c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32">
        <f t="shared" si="47"/>
        <v>0</v>
      </c>
      <c r="O501" s="33">
        <f t="shared" si="48"/>
        <v>0</v>
      </c>
      <c r="P501" s="35" t="str">
        <f t="shared" si="49"/>
        <v/>
      </c>
    </row>
    <row r="502" spans="1:16" s="10" customFormat="1" x14ac:dyDescent="0.3">
      <c r="A502" s="34" t="s">
        <v>40</v>
      </c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32">
        <f t="shared" si="47"/>
        <v>0</v>
      </c>
      <c r="O502" s="33">
        <f t="shared" si="48"/>
        <v>0</v>
      </c>
      <c r="P502" s="35" t="str">
        <f t="shared" si="49"/>
        <v/>
      </c>
    </row>
    <row r="503" spans="1:16" s="10" customFormat="1" x14ac:dyDescent="0.3">
      <c r="A503" s="34" t="s">
        <v>6</v>
      </c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32">
        <f t="shared" si="47"/>
        <v>0</v>
      </c>
      <c r="O503" s="33">
        <f t="shared" si="48"/>
        <v>0</v>
      </c>
      <c r="P503" s="35" t="str">
        <f t="shared" si="49"/>
        <v/>
      </c>
    </row>
    <row r="504" spans="1:16" s="10" customFormat="1" x14ac:dyDescent="0.3">
      <c r="A504" s="34" t="s">
        <v>7</v>
      </c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32">
        <f t="shared" si="47"/>
        <v>0</v>
      </c>
      <c r="O504" s="33">
        <f t="shared" si="48"/>
        <v>0</v>
      </c>
      <c r="P504" s="35" t="str">
        <f t="shared" si="49"/>
        <v/>
      </c>
    </row>
    <row r="505" spans="1:16" s="10" customFormat="1" x14ac:dyDescent="0.3">
      <c r="A505" s="34" t="s">
        <v>8</v>
      </c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32">
        <f t="shared" si="47"/>
        <v>0</v>
      </c>
      <c r="O505" s="33">
        <f t="shared" si="48"/>
        <v>0</v>
      </c>
      <c r="P505" s="35" t="str">
        <f t="shared" si="49"/>
        <v/>
      </c>
    </row>
    <row r="506" spans="1:16" s="10" customFormat="1" x14ac:dyDescent="0.3">
      <c r="A506" s="34" t="s">
        <v>9</v>
      </c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32">
        <f t="shared" si="47"/>
        <v>0</v>
      </c>
      <c r="O506" s="33">
        <f t="shared" si="48"/>
        <v>0</v>
      </c>
      <c r="P506" s="35" t="str">
        <f t="shared" si="49"/>
        <v/>
      </c>
    </row>
    <row r="507" spans="1:16" s="10" customFormat="1" x14ac:dyDescent="0.3">
      <c r="A507" s="34" t="s">
        <v>10</v>
      </c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32">
        <f t="shared" si="47"/>
        <v>0</v>
      </c>
      <c r="O507" s="33">
        <f t="shared" si="48"/>
        <v>0</v>
      </c>
      <c r="P507" s="35" t="str">
        <f t="shared" si="49"/>
        <v/>
      </c>
    </row>
    <row r="508" spans="1:16" s="10" customFormat="1" x14ac:dyDescent="0.3">
      <c r="A508" s="34" t="s">
        <v>11</v>
      </c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32">
        <f t="shared" si="47"/>
        <v>0</v>
      </c>
      <c r="O508" s="33">
        <f t="shared" si="48"/>
        <v>0</v>
      </c>
      <c r="P508" s="35" t="str">
        <f t="shared" si="49"/>
        <v/>
      </c>
    </row>
    <row r="509" spans="1:16" s="10" customFormat="1" x14ac:dyDescent="0.3">
      <c r="A509" s="34" t="s">
        <v>12</v>
      </c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32">
        <f t="shared" si="47"/>
        <v>0</v>
      </c>
      <c r="O509" s="33">
        <f t="shared" si="48"/>
        <v>0</v>
      </c>
      <c r="P509" s="35" t="str">
        <f t="shared" si="49"/>
        <v/>
      </c>
    </row>
    <row r="510" spans="1:16" s="10" customFormat="1" x14ac:dyDescent="0.3">
      <c r="A510" s="34" t="s">
        <v>13</v>
      </c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32">
        <f t="shared" si="47"/>
        <v>0</v>
      </c>
      <c r="O510" s="33">
        <f t="shared" si="48"/>
        <v>0</v>
      </c>
      <c r="P510" s="35" t="str">
        <f t="shared" si="49"/>
        <v/>
      </c>
    </row>
    <row r="511" spans="1:16" s="10" customFormat="1" x14ac:dyDescent="0.3">
      <c r="A511" s="34" t="s">
        <v>14</v>
      </c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32">
        <f t="shared" si="47"/>
        <v>0</v>
      </c>
      <c r="O511" s="33">
        <f t="shared" si="48"/>
        <v>0</v>
      </c>
      <c r="P511" s="35" t="str">
        <f t="shared" si="49"/>
        <v/>
      </c>
    </row>
    <row r="512" spans="1:16" s="10" customFormat="1" x14ac:dyDescent="0.3">
      <c r="A512" s="34" t="s">
        <v>15</v>
      </c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32">
        <f t="shared" si="47"/>
        <v>0</v>
      </c>
      <c r="O512" s="33">
        <f t="shared" si="48"/>
        <v>0</v>
      </c>
      <c r="P512" s="35" t="str">
        <f t="shared" si="49"/>
        <v/>
      </c>
    </row>
    <row r="513" spans="1:16" s="10" customFormat="1" x14ac:dyDescent="0.3">
      <c r="A513" s="34" t="s">
        <v>16</v>
      </c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32">
        <f t="shared" si="47"/>
        <v>0</v>
      </c>
      <c r="O513" s="33">
        <f t="shared" si="48"/>
        <v>0</v>
      </c>
      <c r="P513" s="35" t="str">
        <f t="shared" si="49"/>
        <v/>
      </c>
    </row>
    <row r="514" spans="1:16" s="10" customFormat="1" x14ac:dyDescent="0.3">
      <c r="A514" s="34" t="s">
        <v>17</v>
      </c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32">
        <f t="shared" si="47"/>
        <v>0</v>
      </c>
      <c r="O514" s="33">
        <f t="shared" si="48"/>
        <v>0</v>
      </c>
      <c r="P514" s="35" t="str">
        <f t="shared" si="49"/>
        <v/>
      </c>
    </row>
    <row r="515" spans="1:16" s="10" customFormat="1" x14ac:dyDescent="0.3">
      <c r="A515" s="34" t="s">
        <v>18</v>
      </c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32">
        <f t="shared" si="47"/>
        <v>0</v>
      </c>
      <c r="O515" s="33">
        <f t="shared" si="48"/>
        <v>0</v>
      </c>
      <c r="P515" s="35" t="str">
        <f t="shared" si="49"/>
        <v/>
      </c>
    </row>
    <row r="516" spans="1:16" s="10" customFormat="1" x14ac:dyDescent="0.3">
      <c r="A516" s="34" t="s">
        <v>19</v>
      </c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32">
        <f t="shared" si="47"/>
        <v>0</v>
      </c>
      <c r="O516" s="33">
        <f t="shared" si="48"/>
        <v>0</v>
      </c>
      <c r="P516" s="35" t="str">
        <f t="shared" si="49"/>
        <v/>
      </c>
    </row>
    <row r="517" spans="1:16" s="10" customFormat="1" x14ac:dyDescent="0.3">
      <c r="A517" s="34" t="s">
        <v>20</v>
      </c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32">
        <f t="shared" si="47"/>
        <v>0</v>
      </c>
      <c r="O517" s="33">
        <f t="shared" si="48"/>
        <v>0</v>
      </c>
      <c r="P517" s="35" t="str">
        <f t="shared" si="49"/>
        <v/>
      </c>
    </row>
    <row r="518" spans="1:16" s="10" customFormat="1" x14ac:dyDescent="0.3">
      <c r="A518" s="34" t="s">
        <v>21</v>
      </c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32">
        <f t="shared" si="47"/>
        <v>0</v>
      </c>
      <c r="O518" s="33">
        <f t="shared" si="48"/>
        <v>0</v>
      </c>
      <c r="P518" s="35" t="str">
        <f t="shared" si="49"/>
        <v/>
      </c>
    </row>
    <row r="519" spans="1:16" s="10" customFormat="1" x14ac:dyDescent="0.3">
      <c r="A519" s="34" t="s">
        <v>22</v>
      </c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32">
        <f t="shared" si="47"/>
        <v>0</v>
      </c>
      <c r="O519" s="33">
        <f t="shared" si="48"/>
        <v>0</v>
      </c>
      <c r="P519" s="35" t="str">
        <f t="shared" si="49"/>
        <v/>
      </c>
    </row>
    <row r="520" spans="1:16" s="10" customFormat="1" x14ac:dyDescent="0.3">
      <c r="A520" s="34" t="s">
        <v>42</v>
      </c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32">
        <f t="shared" si="47"/>
        <v>0</v>
      </c>
      <c r="O520" s="33">
        <f t="shared" si="48"/>
        <v>0</v>
      </c>
      <c r="P520" s="35" t="str">
        <f t="shared" si="49"/>
        <v/>
      </c>
    </row>
    <row r="521" spans="1:16" s="10" customFormat="1" x14ac:dyDescent="0.3">
      <c r="A521" s="34" t="s">
        <v>43</v>
      </c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32">
        <f t="shared" si="47"/>
        <v>0</v>
      </c>
      <c r="O521" s="33">
        <f t="shared" si="48"/>
        <v>0</v>
      </c>
      <c r="P521" s="35" t="str">
        <f t="shared" si="49"/>
        <v/>
      </c>
    </row>
    <row r="522" spans="1:16" s="51" customFormat="1" x14ac:dyDescent="0.3">
      <c r="A522" s="34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32">
        <f t="shared" si="47"/>
        <v>0</v>
      </c>
      <c r="O522" s="33">
        <f t="shared" si="48"/>
        <v>0</v>
      </c>
      <c r="P522" s="35" t="str">
        <f t="shared" si="49"/>
        <v/>
      </c>
    </row>
    <row r="523" spans="1:16" s="10" customFormat="1" x14ac:dyDescent="0.3">
      <c r="A523" s="34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32">
        <f t="shared" si="47"/>
        <v>0</v>
      </c>
      <c r="O523" s="33">
        <f t="shared" si="48"/>
        <v>0</v>
      </c>
      <c r="P523" s="35" t="str">
        <f t="shared" si="49"/>
        <v/>
      </c>
    </row>
    <row r="524" spans="1:16" s="10" customFormat="1" x14ac:dyDescent="0.3">
      <c r="A524" s="34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32">
        <f t="shared" si="47"/>
        <v>0</v>
      </c>
      <c r="O524" s="33">
        <f t="shared" si="48"/>
        <v>0</v>
      </c>
      <c r="P524" s="35" t="str">
        <f t="shared" si="49"/>
        <v/>
      </c>
    </row>
    <row r="525" spans="1:16" s="10" customFormat="1" x14ac:dyDescent="0.3">
      <c r="A525" s="34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32">
        <f t="shared" si="47"/>
        <v>0</v>
      </c>
      <c r="O525" s="33">
        <f t="shared" si="48"/>
        <v>0</v>
      </c>
      <c r="P525" s="35" t="str">
        <f t="shared" si="49"/>
        <v/>
      </c>
    </row>
    <row r="526" spans="1:16" s="10" customFormat="1" x14ac:dyDescent="0.3">
      <c r="A526" s="34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32">
        <f t="shared" si="47"/>
        <v>0</v>
      </c>
      <c r="O526" s="33">
        <f t="shared" si="48"/>
        <v>0</v>
      </c>
      <c r="P526" s="35" t="str">
        <f t="shared" si="49"/>
        <v/>
      </c>
    </row>
    <row r="527" spans="1:16" s="10" customFormat="1" ht="15" thickBot="1" x14ac:dyDescent="0.35">
      <c r="A527" s="36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37">
        <f t="shared" si="47"/>
        <v>0</v>
      </c>
      <c r="O527" s="38">
        <f t="shared" si="48"/>
        <v>0</v>
      </c>
      <c r="P527" s="39" t="str">
        <f t="shared" si="49"/>
        <v/>
      </c>
    </row>
    <row r="528" spans="1:16" s="10" customFormat="1" ht="15" thickBot="1" x14ac:dyDescent="0.35">
      <c r="A528" s="40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16"/>
      <c r="O528" s="16"/>
      <c r="P528" s="16"/>
    </row>
    <row r="529" spans="1:16" s="10" customFormat="1" x14ac:dyDescent="0.3">
      <c r="A529" s="45" t="s">
        <v>0</v>
      </c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46"/>
      <c r="O529" s="46"/>
      <c r="P529" s="47"/>
    </row>
    <row r="530" spans="1:16" s="10" customFormat="1" x14ac:dyDescent="0.3">
      <c r="A530" s="34" t="s">
        <v>1</v>
      </c>
      <c r="B530" s="43">
        <v>0.29166666666666669</v>
      </c>
      <c r="C530" s="43">
        <v>0.375</v>
      </c>
      <c r="D530" s="43">
        <v>0.45833333333333331</v>
      </c>
      <c r="E530" s="43">
        <v>0.54166666666666663</v>
      </c>
      <c r="F530" s="43">
        <v>0.625</v>
      </c>
      <c r="G530" s="43">
        <v>0.70833333333333337</v>
      </c>
      <c r="H530" s="43">
        <v>0.79166666666666663</v>
      </c>
      <c r="I530" s="43">
        <v>0.875</v>
      </c>
      <c r="J530" s="43">
        <v>0.95833333333333337</v>
      </c>
      <c r="K530" s="43">
        <v>4.1666666666666664E-2</v>
      </c>
      <c r="L530" s="43">
        <v>0.125</v>
      </c>
      <c r="M530" s="43">
        <v>0.20833333333333334</v>
      </c>
      <c r="N530" s="44" t="s">
        <v>24</v>
      </c>
      <c r="O530" s="44" t="s">
        <v>23</v>
      </c>
      <c r="P530" s="48" t="s">
        <v>25</v>
      </c>
    </row>
    <row r="531" spans="1:16" s="10" customFormat="1" x14ac:dyDescent="0.3">
      <c r="A531" s="49" t="s">
        <v>39</v>
      </c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32">
        <f>MAX(B531:M531)</f>
        <v>0</v>
      </c>
      <c r="O531" s="33">
        <f>MIN(B531:M531)</f>
        <v>0</v>
      </c>
      <c r="P531" s="35" t="str">
        <f>IF(COUNT(B531:M531)&gt;1,AVERAGE(B531:M531),"")</f>
        <v/>
      </c>
    </row>
    <row r="532" spans="1:16" s="10" customFormat="1" x14ac:dyDescent="0.3">
      <c r="A532" s="34" t="s">
        <v>3</v>
      </c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32">
        <f t="shared" ref="N532:N560" si="50">MAX(B532:M532)</f>
        <v>0</v>
      </c>
      <c r="O532" s="33">
        <f t="shared" ref="O532:O560" si="51">MIN(B532:M532)</f>
        <v>0</v>
      </c>
      <c r="P532" s="35" t="str">
        <f t="shared" ref="P532:P560" si="52">IF(COUNT(B532:M532)&gt;1,AVERAGE(B532:M532),"")</f>
        <v/>
      </c>
    </row>
    <row r="533" spans="1:16" s="10" customFormat="1" x14ac:dyDescent="0.3">
      <c r="A533" s="34" t="s">
        <v>4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32">
        <f t="shared" si="50"/>
        <v>0</v>
      </c>
      <c r="O533" s="33">
        <f t="shared" si="51"/>
        <v>0</v>
      </c>
      <c r="P533" s="35" t="str">
        <f t="shared" si="52"/>
        <v/>
      </c>
    </row>
    <row r="534" spans="1:16" s="10" customFormat="1" x14ac:dyDescent="0.3">
      <c r="A534" s="34" t="s">
        <v>5</v>
      </c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32">
        <f t="shared" si="50"/>
        <v>0</v>
      </c>
      <c r="O534" s="33">
        <f t="shared" si="51"/>
        <v>0</v>
      </c>
      <c r="P534" s="35" t="str">
        <f t="shared" si="52"/>
        <v/>
      </c>
    </row>
    <row r="535" spans="1:16" s="10" customFormat="1" x14ac:dyDescent="0.3">
      <c r="A535" s="34" t="s">
        <v>40</v>
      </c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32">
        <f t="shared" si="50"/>
        <v>0</v>
      </c>
      <c r="O535" s="33">
        <f t="shared" si="51"/>
        <v>0</v>
      </c>
      <c r="P535" s="35" t="str">
        <f t="shared" si="52"/>
        <v/>
      </c>
    </row>
    <row r="536" spans="1:16" s="10" customFormat="1" x14ac:dyDescent="0.3">
      <c r="A536" s="34" t="s">
        <v>6</v>
      </c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32">
        <f t="shared" si="50"/>
        <v>0</v>
      </c>
      <c r="O536" s="33">
        <f t="shared" si="51"/>
        <v>0</v>
      </c>
      <c r="P536" s="35" t="str">
        <f t="shared" si="52"/>
        <v/>
      </c>
    </row>
    <row r="537" spans="1:16" s="10" customFormat="1" x14ac:dyDescent="0.3">
      <c r="A537" s="34" t="s">
        <v>7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32">
        <f t="shared" si="50"/>
        <v>0</v>
      </c>
      <c r="O537" s="33">
        <f t="shared" si="51"/>
        <v>0</v>
      </c>
      <c r="P537" s="35" t="str">
        <f t="shared" si="52"/>
        <v/>
      </c>
    </row>
    <row r="538" spans="1:16" s="10" customFormat="1" x14ac:dyDescent="0.3">
      <c r="A538" s="34" t="s">
        <v>8</v>
      </c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32">
        <f t="shared" si="50"/>
        <v>0</v>
      </c>
      <c r="O538" s="33">
        <f t="shared" si="51"/>
        <v>0</v>
      </c>
      <c r="P538" s="35" t="str">
        <f t="shared" si="52"/>
        <v/>
      </c>
    </row>
    <row r="539" spans="1:16" s="10" customFormat="1" x14ac:dyDescent="0.3">
      <c r="A539" s="34" t="s">
        <v>9</v>
      </c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32">
        <f t="shared" si="50"/>
        <v>0</v>
      </c>
      <c r="O539" s="33">
        <f t="shared" si="51"/>
        <v>0</v>
      </c>
      <c r="P539" s="35" t="str">
        <f t="shared" si="52"/>
        <v/>
      </c>
    </row>
    <row r="540" spans="1:16" s="10" customFormat="1" x14ac:dyDescent="0.3">
      <c r="A540" s="34" t="s">
        <v>10</v>
      </c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32">
        <f t="shared" si="50"/>
        <v>0</v>
      </c>
      <c r="O540" s="33">
        <f t="shared" si="51"/>
        <v>0</v>
      </c>
      <c r="P540" s="35" t="str">
        <f t="shared" si="52"/>
        <v/>
      </c>
    </row>
    <row r="541" spans="1:16" s="10" customFormat="1" x14ac:dyDescent="0.3">
      <c r="A541" s="34" t="s">
        <v>11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32">
        <f t="shared" si="50"/>
        <v>0</v>
      </c>
      <c r="O541" s="33">
        <f t="shared" si="51"/>
        <v>0</v>
      </c>
      <c r="P541" s="35" t="str">
        <f t="shared" si="52"/>
        <v/>
      </c>
    </row>
    <row r="542" spans="1:16" s="10" customFormat="1" x14ac:dyDescent="0.3">
      <c r="A542" s="34" t="s">
        <v>12</v>
      </c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32">
        <f t="shared" si="50"/>
        <v>0</v>
      </c>
      <c r="O542" s="33">
        <f t="shared" si="51"/>
        <v>0</v>
      </c>
      <c r="P542" s="35" t="str">
        <f t="shared" si="52"/>
        <v/>
      </c>
    </row>
    <row r="543" spans="1:16" s="10" customFormat="1" x14ac:dyDescent="0.3">
      <c r="A543" s="34" t="s">
        <v>13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32">
        <f t="shared" si="50"/>
        <v>0</v>
      </c>
      <c r="O543" s="33">
        <f t="shared" si="51"/>
        <v>0</v>
      </c>
      <c r="P543" s="35" t="str">
        <f t="shared" si="52"/>
        <v/>
      </c>
    </row>
    <row r="544" spans="1:16" s="10" customFormat="1" x14ac:dyDescent="0.3">
      <c r="A544" s="34" t="s">
        <v>14</v>
      </c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32">
        <f t="shared" si="50"/>
        <v>0</v>
      </c>
      <c r="O544" s="33">
        <f t="shared" si="51"/>
        <v>0</v>
      </c>
      <c r="P544" s="35" t="str">
        <f t="shared" si="52"/>
        <v/>
      </c>
    </row>
    <row r="545" spans="1:16" s="10" customFormat="1" x14ac:dyDescent="0.3">
      <c r="A545" s="34" t="s">
        <v>15</v>
      </c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32">
        <f t="shared" si="50"/>
        <v>0</v>
      </c>
      <c r="O545" s="33">
        <f t="shared" si="51"/>
        <v>0</v>
      </c>
      <c r="P545" s="35" t="str">
        <f t="shared" si="52"/>
        <v/>
      </c>
    </row>
    <row r="546" spans="1:16" s="10" customFormat="1" x14ac:dyDescent="0.3">
      <c r="A546" s="34" t="s">
        <v>16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32">
        <f t="shared" si="50"/>
        <v>0</v>
      </c>
      <c r="O546" s="33">
        <f t="shared" si="51"/>
        <v>0</v>
      </c>
      <c r="P546" s="35" t="str">
        <f t="shared" si="52"/>
        <v/>
      </c>
    </row>
    <row r="547" spans="1:16" s="10" customFormat="1" x14ac:dyDescent="0.3">
      <c r="A547" s="34" t="s">
        <v>17</v>
      </c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32">
        <f t="shared" si="50"/>
        <v>0</v>
      </c>
      <c r="O547" s="33">
        <f t="shared" si="51"/>
        <v>0</v>
      </c>
      <c r="P547" s="35" t="str">
        <f t="shared" si="52"/>
        <v/>
      </c>
    </row>
    <row r="548" spans="1:16" s="10" customFormat="1" x14ac:dyDescent="0.3">
      <c r="A548" s="34" t="s">
        <v>18</v>
      </c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32">
        <f t="shared" si="50"/>
        <v>0</v>
      </c>
      <c r="O548" s="33">
        <f t="shared" si="51"/>
        <v>0</v>
      </c>
      <c r="P548" s="35" t="str">
        <f t="shared" si="52"/>
        <v/>
      </c>
    </row>
    <row r="549" spans="1:16" s="51" customFormat="1" x14ac:dyDescent="0.3">
      <c r="A549" s="34" t="s">
        <v>19</v>
      </c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32">
        <f t="shared" si="50"/>
        <v>0</v>
      </c>
      <c r="O549" s="33">
        <f t="shared" si="51"/>
        <v>0</v>
      </c>
      <c r="P549" s="35" t="str">
        <f t="shared" si="52"/>
        <v/>
      </c>
    </row>
    <row r="550" spans="1:16" s="10" customFormat="1" x14ac:dyDescent="0.3">
      <c r="A550" s="34" t="s">
        <v>20</v>
      </c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32">
        <f t="shared" si="50"/>
        <v>0</v>
      </c>
      <c r="O550" s="33">
        <f t="shared" si="51"/>
        <v>0</v>
      </c>
      <c r="P550" s="35" t="str">
        <f t="shared" si="52"/>
        <v/>
      </c>
    </row>
    <row r="551" spans="1:16" s="10" customFormat="1" x14ac:dyDescent="0.3">
      <c r="A551" s="34" t="s">
        <v>21</v>
      </c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32">
        <f t="shared" si="50"/>
        <v>0</v>
      </c>
      <c r="O551" s="33">
        <f t="shared" si="51"/>
        <v>0</v>
      </c>
      <c r="P551" s="35" t="str">
        <f t="shared" si="52"/>
        <v/>
      </c>
    </row>
    <row r="552" spans="1:16" s="10" customFormat="1" x14ac:dyDescent="0.3">
      <c r="A552" s="34" t="s">
        <v>22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32">
        <f t="shared" si="50"/>
        <v>0</v>
      </c>
      <c r="O552" s="33">
        <f t="shared" si="51"/>
        <v>0</v>
      </c>
      <c r="P552" s="35" t="str">
        <f t="shared" si="52"/>
        <v/>
      </c>
    </row>
    <row r="553" spans="1:16" s="10" customFormat="1" x14ac:dyDescent="0.3">
      <c r="A553" s="34" t="s">
        <v>42</v>
      </c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32">
        <f t="shared" si="50"/>
        <v>0</v>
      </c>
      <c r="O553" s="33">
        <f t="shared" si="51"/>
        <v>0</v>
      </c>
      <c r="P553" s="35" t="str">
        <f t="shared" si="52"/>
        <v/>
      </c>
    </row>
    <row r="554" spans="1:16" s="10" customFormat="1" x14ac:dyDescent="0.3">
      <c r="A554" s="34" t="s">
        <v>43</v>
      </c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32">
        <f t="shared" si="50"/>
        <v>0</v>
      </c>
      <c r="O554" s="33">
        <f t="shared" si="51"/>
        <v>0</v>
      </c>
      <c r="P554" s="35" t="str">
        <f t="shared" si="52"/>
        <v/>
      </c>
    </row>
    <row r="555" spans="1:16" s="10" customFormat="1" x14ac:dyDescent="0.3">
      <c r="A555" s="34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32">
        <f t="shared" si="50"/>
        <v>0</v>
      </c>
      <c r="O555" s="33">
        <f t="shared" si="51"/>
        <v>0</v>
      </c>
      <c r="P555" s="35" t="str">
        <f t="shared" si="52"/>
        <v/>
      </c>
    </row>
    <row r="556" spans="1:16" s="10" customFormat="1" x14ac:dyDescent="0.3">
      <c r="A556" s="34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32">
        <f t="shared" si="50"/>
        <v>0</v>
      </c>
      <c r="O556" s="33">
        <f t="shared" si="51"/>
        <v>0</v>
      </c>
      <c r="P556" s="35" t="str">
        <f t="shared" si="52"/>
        <v/>
      </c>
    </row>
    <row r="557" spans="1:16" s="10" customFormat="1" x14ac:dyDescent="0.3">
      <c r="A557" s="34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32">
        <f t="shared" si="50"/>
        <v>0</v>
      </c>
      <c r="O557" s="33">
        <f t="shared" si="51"/>
        <v>0</v>
      </c>
      <c r="P557" s="35" t="str">
        <f t="shared" si="52"/>
        <v/>
      </c>
    </row>
    <row r="558" spans="1:16" s="10" customFormat="1" x14ac:dyDescent="0.3">
      <c r="A558" s="34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32">
        <f t="shared" si="50"/>
        <v>0</v>
      </c>
      <c r="O558" s="33">
        <f t="shared" si="51"/>
        <v>0</v>
      </c>
      <c r="P558" s="35" t="str">
        <f t="shared" si="52"/>
        <v/>
      </c>
    </row>
    <row r="559" spans="1:16" s="10" customFormat="1" x14ac:dyDescent="0.3">
      <c r="A559" s="34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32">
        <f t="shared" si="50"/>
        <v>0</v>
      </c>
      <c r="O559" s="33">
        <f t="shared" si="51"/>
        <v>0</v>
      </c>
      <c r="P559" s="35" t="str">
        <f t="shared" si="52"/>
        <v/>
      </c>
    </row>
    <row r="560" spans="1:16" s="10" customFormat="1" ht="15" thickBot="1" x14ac:dyDescent="0.35">
      <c r="A560" s="36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37">
        <f t="shared" si="50"/>
        <v>0</v>
      </c>
      <c r="O560" s="38">
        <f t="shared" si="51"/>
        <v>0</v>
      </c>
      <c r="P560" s="39" t="str">
        <f t="shared" si="52"/>
        <v/>
      </c>
    </row>
    <row r="561" spans="1:16" s="10" customFormat="1" ht="15" thickBot="1" x14ac:dyDescent="0.35">
      <c r="A561" s="40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16"/>
      <c r="O561" s="16"/>
      <c r="P561" s="16"/>
    </row>
    <row r="562" spans="1:16" s="10" customFormat="1" x14ac:dyDescent="0.3">
      <c r="A562" s="45" t="s">
        <v>0</v>
      </c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46"/>
      <c r="O562" s="46"/>
      <c r="P562" s="47"/>
    </row>
    <row r="563" spans="1:16" s="10" customFormat="1" x14ac:dyDescent="0.3">
      <c r="A563" s="34" t="s">
        <v>1</v>
      </c>
      <c r="B563" s="43">
        <v>0.29166666666666669</v>
      </c>
      <c r="C563" s="43">
        <v>0.375</v>
      </c>
      <c r="D563" s="43">
        <v>0.45833333333333331</v>
      </c>
      <c r="E563" s="43">
        <v>0.54166666666666663</v>
      </c>
      <c r="F563" s="43">
        <v>0.625</v>
      </c>
      <c r="G563" s="43">
        <v>0.70833333333333337</v>
      </c>
      <c r="H563" s="43">
        <v>0.79166666666666663</v>
      </c>
      <c r="I563" s="43">
        <v>0.875</v>
      </c>
      <c r="J563" s="43">
        <v>0.95833333333333337</v>
      </c>
      <c r="K563" s="43">
        <v>4.1666666666666664E-2</v>
      </c>
      <c r="L563" s="43">
        <v>0.125</v>
      </c>
      <c r="M563" s="43">
        <v>0.20833333333333334</v>
      </c>
      <c r="N563" s="44" t="s">
        <v>24</v>
      </c>
      <c r="O563" s="44" t="s">
        <v>23</v>
      </c>
      <c r="P563" s="48" t="s">
        <v>25</v>
      </c>
    </row>
    <row r="564" spans="1:16" s="10" customFormat="1" x14ac:dyDescent="0.3">
      <c r="A564" s="49" t="s">
        <v>39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32">
        <f>MAX(B564:M564)</f>
        <v>0</v>
      </c>
      <c r="O564" s="33">
        <f>MIN(B564:M564)</f>
        <v>0</v>
      </c>
      <c r="P564" s="35" t="str">
        <f>IF(COUNT(B564:M564)&gt;1,AVERAGE(B564:M564),"")</f>
        <v/>
      </c>
    </row>
    <row r="565" spans="1:16" s="10" customFormat="1" x14ac:dyDescent="0.3">
      <c r="A565" s="34" t="s">
        <v>3</v>
      </c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32">
        <f t="shared" ref="N565:N593" si="53">MAX(B565:M565)</f>
        <v>0</v>
      </c>
      <c r="O565" s="33">
        <f t="shared" ref="O565:O593" si="54">MIN(B565:M565)</f>
        <v>0</v>
      </c>
      <c r="P565" s="35" t="str">
        <f t="shared" ref="P565:P593" si="55">IF(COUNT(B565:M565)&gt;1,AVERAGE(B565:M565),"")</f>
        <v/>
      </c>
    </row>
    <row r="566" spans="1:16" s="10" customFormat="1" x14ac:dyDescent="0.3">
      <c r="A566" s="34" t="s">
        <v>4</v>
      </c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32">
        <f t="shared" si="53"/>
        <v>0</v>
      </c>
      <c r="O566" s="33">
        <f t="shared" si="54"/>
        <v>0</v>
      </c>
      <c r="P566" s="35" t="str">
        <f t="shared" si="55"/>
        <v/>
      </c>
    </row>
    <row r="567" spans="1:16" s="10" customFormat="1" x14ac:dyDescent="0.3">
      <c r="A567" s="34" t="s">
        <v>5</v>
      </c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32">
        <f t="shared" si="53"/>
        <v>0</v>
      </c>
      <c r="O567" s="33">
        <f t="shared" si="54"/>
        <v>0</v>
      </c>
      <c r="P567" s="35" t="str">
        <f t="shared" si="55"/>
        <v/>
      </c>
    </row>
    <row r="568" spans="1:16" s="10" customFormat="1" x14ac:dyDescent="0.3">
      <c r="A568" s="34" t="s">
        <v>40</v>
      </c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32">
        <f t="shared" si="53"/>
        <v>0</v>
      </c>
      <c r="O568" s="33">
        <f t="shared" si="54"/>
        <v>0</v>
      </c>
      <c r="P568" s="35" t="str">
        <f t="shared" si="55"/>
        <v/>
      </c>
    </row>
    <row r="569" spans="1:16" s="10" customFormat="1" x14ac:dyDescent="0.3">
      <c r="A569" s="34" t="s">
        <v>6</v>
      </c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32">
        <f t="shared" si="53"/>
        <v>0</v>
      </c>
      <c r="O569" s="33">
        <f t="shared" si="54"/>
        <v>0</v>
      </c>
      <c r="P569" s="35" t="str">
        <f t="shared" si="55"/>
        <v/>
      </c>
    </row>
    <row r="570" spans="1:16" s="10" customFormat="1" x14ac:dyDescent="0.3">
      <c r="A570" s="34" t="s">
        <v>7</v>
      </c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32">
        <f t="shared" si="53"/>
        <v>0</v>
      </c>
      <c r="O570" s="33">
        <f t="shared" si="54"/>
        <v>0</v>
      </c>
      <c r="P570" s="35" t="str">
        <f t="shared" si="55"/>
        <v/>
      </c>
    </row>
    <row r="571" spans="1:16" s="10" customFormat="1" x14ac:dyDescent="0.3">
      <c r="A571" s="34" t="s">
        <v>8</v>
      </c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32">
        <f t="shared" si="53"/>
        <v>0</v>
      </c>
      <c r="O571" s="33">
        <f t="shared" si="54"/>
        <v>0</v>
      </c>
      <c r="P571" s="35" t="str">
        <f t="shared" si="55"/>
        <v/>
      </c>
    </row>
    <row r="572" spans="1:16" s="10" customFormat="1" x14ac:dyDescent="0.3">
      <c r="A572" s="34" t="s">
        <v>9</v>
      </c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32">
        <f t="shared" si="53"/>
        <v>0</v>
      </c>
      <c r="O572" s="33">
        <f t="shared" si="54"/>
        <v>0</v>
      </c>
      <c r="P572" s="35" t="str">
        <f t="shared" si="55"/>
        <v/>
      </c>
    </row>
    <row r="573" spans="1:16" s="10" customFormat="1" x14ac:dyDescent="0.3">
      <c r="A573" s="34" t="s">
        <v>10</v>
      </c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32">
        <f t="shared" si="53"/>
        <v>0</v>
      </c>
      <c r="O573" s="33">
        <f t="shared" si="54"/>
        <v>0</v>
      </c>
      <c r="P573" s="35" t="str">
        <f t="shared" si="55"/>
        <v/>
      </c>
    </row>
    <row r="574" spans="1:16" s="10" customFormat="1" x14ac:dyDescent="0.3">
      <c r="A574" s="34" t="s">
        <v>11</v>
      </c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32">
        <f t="shared" si="53"/>
        <v>0</v>
      </c>
      <c r="O574" s="33">
        <f t="shared" si="54"/>
        <v>0</v>
      </c>
      <c r="P574" s="35" t="str">
        <f t="shared" si="55"/>
        <v/>
      </c>
    </row>
    <row r="575" spans="1:16" s="10" customFormat="1" x14ac:dyDescent="0.3">
      <c r="A575" s="34" t="s">
        <v>12</v>
      </c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32">
        <f t="shared" si="53"/>
        <v>0</v>
      </c>
      <c r="O575" s="33">
        <f t="shared" si="54"/>
        <v>0</v>
      </c>
      <c r="P575" s="35" t="str">
        <f t="shared" si="55"/>
        <v/>
      </c>
    </row>
    <row r="576" spans="1:16" s="51" customFormat="1" x14ac:dyDescent="0.3">
      <c r="A576" s="34" t="s">
        <v>13</v>
      </c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32">
        <f t="shared" si="53"/>
        <v>0</v>
      </c>
      <c r="O576" s="33">
        <f t="shared" si="54"/>
        <v>0</v>
      </c>
      <c r="P576" s="35" t="str">
        <f t="shared" si="55"/>
        <v/>
      </c>
    </row>
    <row r="577" spans="1:16" s="10" customFormat="1" x14ac:dyDescent="0.3">
      <c r="A577" s="34" t="s">
        <v>14</v>
      </c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32">
        <f t="shared" si="53"/>
        <v>0</v>
      </c>
      <c r="O577" s="33">
        <f t="shared" si="54"/>
        <v>0</v>
      </c>
      <c r="P577" s="35" t="str">
        <f t="shared" si="55"/>
        <v/>
      </c>
    </row>
    <row r="578" spans="1:16" s="10" customFormat="1" x14ac:dyDescent="0.3">
      <c r="A578" s="34" t="s">
        <v>15</v>
      </c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32">
        <f t="shared" si="53"/>
        <v>0</v>
      </c>
      <c r="O578" s="33">
        <f t="shared" si="54"/>
        <v>0</v>
      </c>
      <c r="P578" s="35" t="str">
        <f t="shared" si="55"/>
        <v/>
      </c>
    </row>
    <row r="579" spans="1:16" s="10" customFormat="1" x14ac:dyDescent="0.3">
      <c r="A579" s="34" t="s">
        <v>16</v>
      </c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32">
        <f t="shared" si="53"/>
        <v>0</v>
      </c>
      <c r="O579" s="33">
        <f t="shared" si="54"/>
        <v>0</v>
      </c>
      <c r="P579" s="35" t="str">
        <f t="shared" si="55"/>
        <v/>
      </c>
    </row>
    <row r="580" spans="1:16" s="10" customFormat="1" x14ac:dyDescent="0.3">
      <c r="A580" s="34" t="s">
        <v>17</v>
      </c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32">
        <f t="shared" si="53"/>
        <v>0</v>
      </c>
      <c r="O580" s="33">
        <f t="shared" si="54"/>
        <v>0</v>
      </c>
      <c r="P580" s="35" t="str">
        <f t="shared" si="55"/>
        <v/>
      </c>
    </row>
    <row r="581" spans="1:16" s="10" customFormat="1" x14ac:dyDescent="0.3">
      <c r="A581" s="34" t="s">
        <v>18</v>
      </c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32">
        <f t="shared" si="53"/>
        <v>0</v>
      </c>
      <c r="O581" s="33">
        <f t="shared" si="54"/>
        <v>0</v>
      </c>
      <c r="P581" s="35" t="str">
        <f t="shared" si="55"/>
        <v/>
      </c>
    </row>
    <row r="582" spans="1:16" s="10" customFormat="1" x14ac:dyDescent="0.3">
      <c r="A582" s="34" t="s">
        <v>19</v>
      </c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32">
        <f t="shared" si="53"/>
        <v>0</v>
      </c>
      <c r="O582" s="33">
        <f t="shared" si="54"/>
        <v>0</v>
      </c>
      <c r="P582" s="35" t="str">
        <f t="shared" si="55"/>
        <v/>
      </c>
    </row>
    <row r="583" spans="1:16" s="10" customFormat="1" x14ac:dyDescent="0.3">
      <c r="A583" s="34" t="s">
        <v>20</v>
      </c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32">
        <f t="shared" si="53"/>
        <v>0</v>
      </c>
      <c r="O583" s="33">
        <f t="shared" si="54"/>
        <v>0</v>
      </c>
      <c r="P583" s="35" t="str">
        <f t="shared" si="55"/>
        <v/>
      </c>
    </row>
    <row r="584" spans="1:16" s="10" customFormat="1" x14ac:dyDescent="0.3">
      <c r="A584" s="34" t="s">
        <v>21</v>
      </c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32">
        <f t="shared" si="53"/>
        <v>0</v>
      </c>
      <c r="O584" s="33">
        <f t="shared" si="54"/>
        <v>0</v>
      </c>
      <c r="P584" s="35" t="str">
        <f t="shared" si="55"/>
        <v/>
      </c>
    </row>
    <row r="585" spans="1:16" s="10" customFormat="1" x14ac:dyDescent="0.3">
      <c r="A585" s="34" t="s">
        <v>22</v>
      </c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32">
        <f t="shared" si="53"/>
        <v>0</v>
      </c>
      <c r="O585" s="33">
        <f t="shared" si="54"/>
        <v>0</v>
      </c>
      <c r="P585" s="35" t="str">
        <f t="shared" si="55"/>
        <v/>
      </c>
    </row>
    <row r="586" spans="1:16" s="10" customFormat="1" x14ac:dyDescent="0.3">
      <c r="A586" s="34" t="s">
        <v>42</v>
      </c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32">
        <f t="shared" si="53"/>
        <v>0</v>
      </c>
      <c r="O586" s="33">
        <f t="shared" si="54"/>
        <v>0</v>
      </c>
      <c r="P586" s="35" t="str">
        <f t="shared" si="55"/>
        <v/>
      </c>
    </row>
    <row r="587" spans="1:16" s="10" customFormat="1" x14ac:dyDescent="0.3">
      <c r="A587" s="34" t="s">
        <v>43</v>
      </c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32">
        <f t="shared" si="53"/>
        <v>0</v>
      </c>
      <c r="O587" s="33">
        <f t="shared" si="54"/>
        <v>0</v>
      </c>
      <c r="P587" s="35" t="str">
        <f t="shared" si="55"/>
        <v/>
      </c>
    </row>
    <row r="588" spans="1:16" s="10" customFormat="1" x14ac:dyDescent="0.3">
      <c r="A588" s="34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32">
        <f t="shared" si="53"/>
        <v>0</v>
      </c>
      <c r="O588" s="33">
        <f t="shared" si="54"/>
        <v>0</v>
      </c>
      <c r="P588" s="35" t="str">
        <f t="shared" si="55"/>
        <v/>
      </c>
    </row>
    <row r="589" spans="1:16" s="10" customFormat="1" x14ac:dyDescent="0.3">
      <c r="A589" s="34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32">
        <f t="shared" si="53"/>
        <v>0</v>
      </c>
      <c r="O589" s="33">
        <f t="shared" si="54"/>
        <v>0</v>
      </c>
      <c r="P589" s="35" t="str">
        <f t="shared" si="55"/>
        <v/>
      </c>
    </row>
    <row r="590" spans="1:16" s="10" customFormat="1" x14ac:dyDescent="0.3">
      <c r="A590" s="34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32">
        <f t="shared" si="53"/>
        <v>0</v>
      </c>
      <c r="O590" s="33">
        <f t="shared" si="54"/>
        <v>0</v>
      </c>
      <c r="P590" s="35" t="str">
        <f t="shared" si="55"/>
        <v/>
      </c>
    </row>
    <row r="591" spans="1:16" s="10" customFormat="1" x14ac:dyDescent="0.3">
      <c r="A591" s="34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32">
        <f t="shared" si="53"/>
        <v>0</v>
      </c>
      <c r="O591" s="33">
        <f t="shared" si="54"/>
        <v>0</v>
      </c>
      <c r="P591" s="35" t="str">
        <f t="shared" si="55"/>
        <v/>
      </c>
    </row>
    <row r="592" spans="1:16" s="10" customFormat="1" x14ac:dyDescent="0.3">
      <c r="A592" s="34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32">
        <f t="shared" si="53"/>
        <v>0</v>
      </c>
      <c r="O592" s="33">
        <f t="shared" si="54"/>
        <v>0</v>
      </c>
      <c r="P592" s="35" t="str">
        <f t="shared" si="55"/>
        <v/>
      </c>
    </row>
    <row r="593" spans="1:16" s="10" customFormat="1" ht="15" thickBot="1" x14ac:dyDescent="0.35">
      <c r="A593" s="36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37">
        <f t="shared" si="53"/>
        <v>0</v>
      </c>
      <c r="O593" s="38">
        <f t="shared" si="54"/>
        <v>0</v>
      </c>
      <c r="P593" s="39" t="str">
        <f t="shared" si="55"/>
        <v/>
      </c>
    </row>
    <row r="594" spans="1:16" s="10" customFormat="1" ht="15" thickBot="1" x14ac:dyDescent="0.35">
      <c r="A594" s="40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16"/>
      <c r="O594" s="16"/>
      <c r="P594" s="16"/>
    </row>
    <row r="595" spans="1:16" s="10" customFormat="1" x14ac:dyDescent="0.3">
      <c r="A595" s="45" t="s">
        <v>0</v>
      </c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46"/>
      <c r="O595" s="46"/>
      <c r="P595" s="47"/>
    </row>
    <row r="596" spans="1:16" s="10" customFormat="1" x14ac:dyDescent="0.3">
      <c r="A596" s="34" t="s">
        <v>1</v>
      </c>
      <c r="B596" s="43">
        <v>0.29166666666666669</v>
      </c>
      <c r="C596" s="43">
        <v>0.375</v>
      </c>
      <c r="D596" s="43">
        <v>0.45833333333333331</v>
      </c>
      <c r="E596" s="43">
        <v>0.54166666666666663</v>
      </c>
      <c r="F596" s="43">
        <v>0.625</v>
      </c>
      <c r="G596" s="43">
        <v>0.70833333333333337</v>
      </c>
      <c r="H596" s="43">
        <v>0.79166666666666663</v>
      </c>
      <c r="I596" s="43">
        <v>0.875</v>
      </c>
      <c r="J596" s="43">
        <v>0.95833333333333337</v>
      </c>
      <c r="K596" s="43">
        <v>4.1666666666666664E-2</v>
      </c>
      <c r="L596" s="43">
        <v>0.125</v>
      </c>
      <c r="M596" s="43">
        <v>0.20833333333333334</v>
      </c>
      <c r="N596" s="44" t="s">
        <v>24</v>
      </c>
      <c r="O596" s="44" t="s">
        <v>23</v>
      </c>
      <c r="P596" s="48" t="s">
        <v>25</v>
      </c>
    </row>
    <row r="597" spans="1:16" s="10" customFormat="1" x14ac:dyDescent="0.3">
      <c r="A597" s="49" t="s">
        <v>39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32">
        <f>MAX(B597:M597)</f>
        <v>0</v>
      </c>
      <c r="O597" s="33">
        <f>MIN(B597:M597)</f>
        <v>0</v>
      </c>
      <c r="P597" s="35" t="str">
        <f>IF(COUNT(B597:M597)&gt;1,AVERAGE(B597:M597),"")</f>
        <v/>
      </c>
    </row>
    <row r="598" spans="1:16" s="10" customFormat="1" x14ac:dyDescent="0.3">
      <c r="A598" s="34" t="s">
        <v>3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32">
        <f t="shared" ref="N598:N626" si="56">MAX(B598:M598)</f>
        <v>0</v>
      </c>
      <c r="O598" s="33">
        <f t="shared" ref="O598:O626" si="57">MIN(B598:M598)</f>
        <v>0</v>
      </c>
      <c r="P598" s="35" t="str">
        <f t="shared" ref="P598:P626" si="58">IF(COUNT(B598:M598)&gt;1,AVERAGE(B598:M598),"")</f>
        <v/>
      </c>
    </row>
    <row r="599" spans="1:16" s="10" customFormat="1" x14ac:dyDescent="0.3">
      <c r="A599" s="34" t="s">
        <v>4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32">
        <f t="shared" si="56"/>
        <v>0</v>
      </c>
      <c r="O599" s="33">
        <f t="shared" si="57"/>
        <v>0</v>
      </c>
      <c r="P599" s="35" t="str">
        <f t="shared" si="58"/>
        <v/>
      </c>
    </row>
    <row r="600" spans="1:16" s="10" customFormat="1" x14ac:dyDescent="0.3">
      <c r="A600" s="34" t="s">
        <v>5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32">
        <f t="shared" si="56"/>
        <v>0</v>
      </c>
      <c r="O600" s="33">
        <f t="shared" si="57"/>
        <v>0</v>
      </c>
      <c r="P600" s="35" t="str">
        <f t="shared" si="58"/>
        <v/>
      </c>
    </row>
    <row r="601" spans="1:16" s="10" customFormat="1" x14ac:dyDescent="0.3">
      <c r="A601" s="34" t="s">
        <v>40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32">
        <f t="shared" si="56"/>
        <v>0</v>
      </c>
      <c r="O601" s="33">
        <f t="shared" si="57"/>
        <v>0</v>
      </c>
      <c r="P601" s="35" t="str">
        <f t="shared" si="58"/>
        <v/>
      </c>
    </row>
    <row r="602" spans="1:16" s="10" customFormat="1" x14ac:dyDescent="0.3">
      <c r="A602" s="34" t="s">
        <v>6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32">
        <f t="shared" si="56"/>
        <v>0</v>
      </c>
      <c r="O602" s="33">
        <f t="shared" si="57"/>
        <v>0</v>
      </c>
      <c r="P602" s="35" t="str">
        <f t="shared" si="58"/>
        <v/>
      </c>
    </row>
    <row r="603" spans="1:16" s="51" customFormat="1" x14ac:dyDescent="0.3">
      <c r="A603" s="34" t="s">
        <v>7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32">
        <f t="shared" si="56"/>
        <v>0</v>
      </c>
      <c r="O603" s="33">
        <f t="shared" si="57"/>
        <v>0</v>
      </c>
      <c r="P603" s="35" t="str">
        <f t="shared" si="58"/>
        <v/>
      </c>
    </row>
    <row r="604" spans="1:16" s="10" customFormat="1" x14ac:dyDescent="0.3">
      <c r="A604" s="34" t="s">
        <v>8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32">
        <f t="shared" si="56"/>
        <v>0</v>
      </c>
      <c r="O604" s="33">
        <f t="shared" si="57"/>
        <v>0</v>
      </c>
      <c r="P604" s="35" t="str">
        <f t="shared" si="58"/>
        <v/>
      </c>
    </row>
    <row r="605" spans="1:16" s="10" customFormat="1" x14ac:dyDescent="0.3">
      <c r="A605" s="34" t="s">
        <v>9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32">
        <f t="shared" si="56"/>
        <v>0</v>
      </c>
      <c r="O605" s="33">
        <f t="shared" si="57"/>
        <v>0</v>
      </c>
      <c r="P605" s="35" t="str">
        <f t="shared" si="58"/>
        <v/>
      </c>
    </row>
    <row r="606" spans="1:16" s="10" customFormat="1" x14ac:dyDescent="0.3">
      <c r="A606" s="34" t="s">
        <v>10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32">
        <f t="shared" si="56"/>
        <v>0</v>
      </c>
      <c r="O606" s="33">
        <f t="shared" si="57"/>
        <v>0</v>
      </c>
      <c r="P606" s="35" t="str">
        <f t="shared" si="58"/>
        <v/>
      </c>
    </row>
    <row r="607" spans="1:16" s="10" customFormat="1" x14ac:dyDescent="0.3">
      <c r="A607" s="34" t="s">
        <v>11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32">
        <f t="shared" si="56"/>
        <v>0</v>
      </c>
      <c r="O607" s="33">
        <f t="shared" si="57"/>
        <v>0</v>
      </c>
      <c r="P607" s="35" t="str">
        <f t="shared" si="58"/>
        <v/>
      </c>
    </row>
    <row r="608" spans="1:16" s="10" customFormat="1" x14ac:dyDescent="0.3">
      <c r="A608" s="34" t="s">
        <v>12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32">
        <f t="shared" si="56"/>
        <v>0</v>
      </c>
      <c r="O608" s="33">
        <f t="shared" si="57"/>
        <v>0</v>
      </c>
      <c r="P608" s="35" t="str">
        <f t="shared" si="58"/>
        <v/>
      </c>
    </row>
    <row r="609" spans="1:16" s="10" customFormat="1" x14ac:dyDescent="0.3">
      <c r="A609" s="34" t="s">
        <v>13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32">
        <f t="shared" si="56"/>
        <v>0</v>
      </c>
      <c r="O609" s="33">
        <f t="shared" si="57"/>
        <v>0</v>
      </c>
      <c r="P609" s="35" t="str">
        <f t="shared" si="58"/>
        <v/>
      </c>
    </row>
    <row r="610" spans="1:16" s="10" customFormat="1" x14ac:dyDescent="0.3">
      <c r="A610" s="34" t="s">
        <v>14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32">
        <f t="shared" si="56"/>
        <v>0</v>
      </c>
      <c r="O610" s="33">
        <f t="shared" si="57"/>
        <v>0</v>
      </c>
      <c r="P610" s="35" t="str">
        <f t="shared" si="58"/>
        <v/>
      </c>
    </row>
    <row r="611" spans="1:16" s="10" customFormat="1" x14ac:dyDescent="0.3">
      <c r="A611" s="34" t="s">
        <v>15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32">
        <f t="shared" si="56"/>
        <v>0</v>
      </c>
      <c r="O611" s="33">
        <f t="shared" si="57"/>
        <v>0</v>
      </c>
      <c r="P611" s="35" t="str">
        <f t="shared" si="58"/>
        <v/>
      </c>
    </row>
    <row r="612" spans="1:16" s="10" customFormat="1" x14ac:dyDescent="0.3">
      <c r="A612" s="34" t="s">
        <v>16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32">
        <f t="shared" si="56"/>
        <v>0</v>
      </c>
      <c r="O612" s="33">
        <f t="shared" si="57"/>
        <v>0</v>
      </c>
      <c r="P612" s="35" t="str">
        <f t="shared" si="58"/>
        <v/>
      </c>
    </row>
    <row r="613" spans="1:16" s="10" customFormat="1" x14ac:dyDescent="0.3">
      <c r="A613" s="34" t="s">
        <v>17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32">
        <f t="shared" si="56"/>
        <v>0</v>
      </c>
      <c r="O613" s="33">
        <f t="shared" si="57"/>
        <v>0</v>
      </c>
      <c r="P613" s="35" t="str">
        <f t="shared" si="58"/>
        <v/>
      </c>
    </row>
    <row r="614" spans="1:16" s="10" customFormat="1" x14ac:dyDescent="0.3">
      <c r="A614" s="34" t="s">
        <v>18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32">
        <f t="shared" si="56"/>
        <v>0</v>
      </c>
      <c r="O614" s="33">
        <f t="shared" si="57"/>
        <v>0</v>
      </c>
      <c r="P614" s="35" t="str">
        <f t="shared" si="58"/>
        <v/>
      </c>
    </row>
    <row r="615" spans="1:16" s="10" customFormat="1" x14ac:dyDescent="0.3">
      <c r="A615" s="34" t="s">
        <v>19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32">
        <f t="shared" si="56"/>
        <v>0</v>
      </c>
      <c r="O615" s="33">
        <f t="shared" si="57"/>
        <v>0</v>
      </c>
      <c r="P615" s="35" t="str">
        <f t="shared" si="58"/>
        <v/>
      </c>
    </row>
    <row r="616" spans="1:16" s="10" customFormat="1" x14ac:dyDescent="0.3">
      <c r="A616" s="34" t="s">
        <v>20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32">
        <f t="shared" si="56"/>
        <v>0</v>
      </c>
      <c r="O616" s="33">
        <f t="shared" si="57"/>
        <v>0</v>
      </c>
      <c r="P616" s="35" t="str">
        <f t="shared" si="58"/>
        <v/>
      </c>
    </row>
    <row r="617" spans="1:16" s="10" customFormat="1" x14ac:dyDescent="0.3">
      <c r="A617" s="34" t="s">
        <v>21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32">
        <f t="shared" si="56"/>
        <v>0</v>
      </c>
      <c r="O617" s="33">
        <f t="shared" si="57"/>
        <v>0</v>
      </c>
      <c r="P617" s="35" t="str">
        <f t="shared" si="58"/>
        <v/>
      </c>
    </row>
    <row r="618" spans="1:16" s="10" customFormat="1" x14ac:dyDescent="0.3">
      <c r="A618" s="34" t="s">
        <v>22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32">
        <f t="shared" si="56"/>
        <v>0</v>
      </c>
      <c r="O618" s="33">
        <f t="shared" si="57"/>
        <v>0</v>
      </c>
      <c r="P618" s="35" t="str">
        <f t="shared" si="58"/>
        <v/>
      </c>
    </row>
    <row r="619" spans="1:16" s="10" customFormat="1" x14ac:dyDescent="0.3">
      <c r="A619" s="34" t="s">
        <v>42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32">
        <f t="shared" si="56"/>
        <v>0</v>
      </c>
      <c r="O619" s="33">
        <f t="shared" si="57"/>
        <v>0</v>
      </c>
      <c r="P619" s="35" t="str">
        <f t="shared" si="58"/>
        <v/>
      </c>
    </row>
    <row r="620" spans="1:16" s="10" customFormat="1" x14ac:dyDescent="0.3">
      <c r="A620" s="34" t="s">
        <v>43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32">
        <f t="shared" si="56"/>
        <v>0</v>
      </c>
      <c r="O620" s="33">
        <f t="shared" si="57"/>
        <v>0</v>
      </c>
      <c r="P620" s="35" t="str">
        <f t="shared" si="58"/>
        <v/>
      </c>
    </row>
    <row r="621" spans="1:16" s="10" customFormat="1" x14ac:dyDescent="0.3">
      <c r="A621" s="34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32">
        <f t="shared" si="56"/>
        <v>0</v>
      </c>
      <c r="O621" s="33">
        <f t="shared" si="57"/>
        <v>0</v>
      </c>
      <c r="P621" s="35" t="str">
        <f t="shared" si="58"/>
        <v/>
      </c>
    </row>
    <row r="622" spans="1:16" s="10" customFormat="1" x14ac:dyDescent="0.3">
      <c r="A622" s="34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32">
        <f t="shared" si="56"/>
        <v>0</v>
      </c>
      <c r="O622" s="33">
        <f t="shared" si="57"/>
        <v>0</v>
      </c>
      <c r="P622" s="35" t="str">
        <f t="shared" si="58"/>
        <v/>
      </c>
    </row>
    <row r="623" spans="1:16" s="10" customFormat="1" x14ac:dyDescent="0.3">
      <c r="A623" s="34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32">
        <f t="shared" si="56"/>
        <v>0</v>
      </c>
      <c r="O623" s="33">
        <f t="shared" si="57"/>
        <v>0</v>
      </c>
      <c r="P623" s="35" t="str">
        <f t="shared" si="58"/>
        <v/>
      </c>
    </row>
    <row r="624" spans="1:16" s="10" customFormat="1" x14ac:dyDescent="0.3">
      <c r="A624" s="34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32">
        <f t="shared" si="56"/>
        <v>0</v>
      </c>
      <c r="O624" s="33">
        <f t="shared" si="57"/>
        <v>0</v>
      </c>
      <c r="P624" s="35" t="str">
        <f t="shared" si="58"/>
        <v/>
      </c>
    </row>
    <row r="625" spans="1:16" s="10" customFormat="1" x14ac:dyDescent="0.3">
      <c r="A625" s="34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32">
        <f t="shared" si="56"/>
        <v>0</v>
      </c>
      <c r="O625" s="33">
        <f t="shared" si="57"/>
        <v>0</v>
      </c>
      <c r="P625" s="35" t="str">
        <f t="shared" si="58"/>
        <v/>
      </c>
    </row>
    <row r="626" spans="1:16" s="10" customFormat="1" ht="15" thickBot="1" x14ac:dyDescent="0.35">
      <c r="A626" s="36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37">
        <f t="shared" si="56"/>
        <v>0</v>
      </c>
      <c r="O626" s="38">
        <f t="shared" si="57"/>
        <v>0</v>
      </c>
      <c r="P626" s="39" t="str">
        <f t="shared" si="58"/>
        <v/>
      </c>
    </row>
    <row r="627" spans="1:16" s="10" customFormat="1" ht="15" thickBot="1" x14ac:dyDescent="0.35">
      <c r="A627" s="40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15"/>
      <c r="O627" s="15"/>
      <c r="P627" s="16"/>
    </row>
    <row r="628" spans="1:16" s="10" customFormat="1" x14ac:dyDescent="0.3">
      <c r="A628" s="45" t="s">
        <v>0</v>
      </c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46"/>
      <c r="O628" s="46"/>
      <c r="P628" s="47"/>
    </row>
    <row r="629" spans="1:16" s="10" customFormat="1" x14ac:dyDescent="0.3">
      <c r="A629" s="34" t="s">
        <v>1</v>
      </c>
      <c r="B629" s="43">
        <v>0.29166666666666669</v>
      </c>
      <c r="C629" s="43">
        <v>0.375</v>
      </c>
      <c r="D629" s="43">
        <v>0.45833333333333331</v>
      </c>
      <c r="E629" s="43">
        <v>0.54166666666666663</v>
      </c>
      <c r="F629" s="43">
        <v>0.625</v>
      </c>
      <c r="G629" s="43">
        <v>0.70833333333333337</v>
      </c>
      <c r="H629" s="43">
        <v>0.79166666666666663</v>
      </c>
      <c r="I629" s="43">
        <v>0.875</v>
      </c>
      <c r="J629" s="43">
        <v>0.95833333333333337</v>
      </c>
      <c r="K629" s="43">
        <v>4.1666666666666664E-2</v>
      </c>
      <c r="L629" s="43">
        <v>0.125</v>
      </c>
      <c r="M629" s="43">
        <v>0.20833333333333334</v>
      </c>
      <c r="N629" s="44" t="s">
        <v>24</v>
      </c>
      <c r="O629" s="44" t="s">
        <v>23</v>
      </c>
      <c r="P629" s="48" t="s">
        <v>25</v>
      </c>
    </row>
    <row r="630" spans="1:16" s="51" customFormat="1" x14ac:dyDescent="0.3">
      <c r="A630" s="49" t="s">
        <v>39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32">
        <f>MAX(B630:M630)</f>
        <v>0</v>
      </c>
      <c r="O630" s="33">
        <f>MIN(B630:M630)</f>
        <v>0</v>
      </c>
      <c r="P630" s="35" t="str">
        <f>IF(COUNT(B630:M630)&gt;1,AVERAGE(B630:M630),"")</f>
        <v/>
      </c>
    </row>
    <row r="631" spans="1:16" s="10" customFormat="1" x14ac:dyDescent="0.3">
      <c r="A631" s="34" t="s">
        <v>3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32">
        <f t="shared" ref="N631:N659" si="59">MAX(B631:M631)</f>
        <v>0</v>
      </c>
      <c r="O631" s="33">
        <f t="shared" ref="O631:O659" si="60">MIN(B631:M631)</f>
        <v>0</v>
      </c>
      <c r="P631" s="35" t="str">
        <f t="shared" ref="P631:P659" si="61">IF(COUNT(B631:M631)&gt;1,AVERAGE(B631:M631),"")</f>
        <v/>
      </c>
    </row>
    <row r="632" spans="1:16" s="10" customFormat="1" x14ac:dyDescent="0.3">
      <c r="A632" s="34" t="s">
        <v>4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32">
        <f t="shared" si="59"/>
        <v>0</v>
      </c>
      <c r="O632" s="33">
        <f t="shared" si="60"/>
        <v>0</v>
      </c>
      <c r="P632" s="35" t="str">
        <f t="shared" si="61"/>
        <v/>
      </c>
    </row>
    <row r="633" spans="1:16" s="10" customFormat="1" x14ac:dyDescent="0.3">
      <c r="A633" s="34" t="s">
        <v>5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32">
        <f t="shared" si="59"/>
        <v>0</v>
      </c>
      <c r="O633" s="33">
        <f t="shared" si="60"/>
        <v>0</v>
      </c>
      <c r="P633" s="35" t="str">
        <f t="shared" si="61"/>
        <v/>
      </c>
    </row>
    <row r="634" spans="1:16" s="10" customFormat="1" x14ac:dyDescent="0.3">
      <c r="A634" s="34" t="s">
        <v>40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32">
        <f t="shared" si="59"/>
        <v>0</v>
      </c>
      <c r="O634" s="33">
        <f t="shared" si="60"/>
        <v>0</v>
      </c>
      <c r="P634" s="35" t="str">
        <f t="shared" si="61"/>
        <v/>
      </c>
    </row>
    <row r="635" spans="1:16" s="10" customFormat="1" x14ac:dyDescent="0.3">
      <c r="A635" s="34" t="s">
        <v>6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32">
        <f t="shared" si="59"/>
        <v>0</v>
      </c>
      <c r="O635" s="33">
        <f t="shared" si="60"/>
        <v>0</v>
      </c>
      <c r="P635" s="35" t="str">
        <f t="shared" si="61"/>
        <v/>
      </c>
    </row>
    <row r="636" spans="1:16" s="10" customFormat="1" x14ac:dyDescent="0.3">
      <c r="A636" s="34" t="s">
        <v>7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32">
        <f t="shared" si="59"/>
        <v>0</v>
      </c>
      <c r="O636" s="33">
        <f t="shared" si="60"/>
        <v>0</v>
      </c>
      <c r="P636" s="35" t="str">
        <f t="shared" si="61"/>
        <v/>
      </c>
    </row>
    <row r="637" spans="1:16" s="10" customFormat="1" x14ac:dyDescent="0.3">
      <c r="A637" s="34" t="s">
        <v>8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32">
        <f t="shared" si="59"/>
        <v>0</v>
      </c>
      <c r="O637" s="33">
        <f t="shared" si="60"/>
        <v>0</v>
      </c>
      <c r="P637" s="35" t="str">
        <f t="shared" si="61"/>
        <v/>
      </c>
    </row>
    <row r="638" spans="1:16" s="10" customFormat="1" x14ac:dyDescent="0.3">
      <c r="A638" s="34" t="s">
        <v>9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32">
        <f t="shared" si="59"/>
        <v>0</v>
      </c>
      <c r="O638" s="33">
        <f t="shared" si="60"/>
        <v>0</v>
      </c>
      <c r="P638" s="35" t="str">
        <f t="shared" si="61"/>
        <v/>
      </c>
    </row>
    <row r="639" spans="1:16" s="10" customFormat="1" x14ac:dyDescent="0.3">
      <c r="A639" s="34" t="s">
        <v>10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32">
        <f t="shared" si="59"/>
        <v>0</v>
      </c>
      <c r="O639" s="33">
        <f t="shared" si="60"/>
        <v>0</v>
      </c>
      <c r="P639" s="35" t="str">
        <f t="shared" si="61"/>
        <v/>
      </c>
    </row>
    <row r="640" spans="1:16" s="10" customFormat="1" x14ac:dyDescent="0.3">
      <c r="A640" s="34" t="s">
        <v>11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32">
        <f t="shared" si="59"/>
        <v>0</v>
      </c>
      <c r="O640" s="33">
        <f t="shared" si="60"/>
        <v>0</v>
      </c>
      <c r="P640" s="35" t="str">
        <f t="shared" si="61"/>
        <v/>
      </c>
    </row>
    <row r="641" spans="1:16" s="10" customFormat="1" x14ac:dyDescent="0.3">
      <c r="A641" s="34" t="s">
        <v>12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32">
        <f t="shared" si="59"/>
        <v>0</v>
      </c>
      <c r="O641" s="33">
        <f t="shared" si="60"/>
        <v>0</v>
      </c>
      <c r="P641" s="35" t="str">
        <f t="shared" si="61"/>
        <v/>
      </c>
    </row>
    <row r="642" spans="1:16" s="10" customFormat="1" x14ac:dyDescent="0.3">
      <c r="A642" s="34" t="s">
        <v>13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32">
        <f t="shared" si="59"/>
        <v>0</v>
      </c>
      <c r="O642" s="33">
        <f t="shared" si="60"/>
        <v>0</v>
      </c>
      <c r="P642" s="35" t="str">
        <f t="shared" si="61"/>
        <v/>
      </c>
    </row>
    <row r="643" spans="1:16" s="10" customFormat="1" x14ac:dyDescent="0.3">
      <c r="A643" s="34" t="s">
        <v>14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32">
        <f t="shared" si="59"/>
        <v>0</v>
      </c>
      <c r="O643" s="33">
        <f t="shared" si="60"/>
        <v>0</v>
      </c>
      <c r="P643" s="35" t="str">
        <f t="shared" si="61"/>
        <v/>
      </c>
    </row>
    <row r="644" spans="1:16" s="10" customFormat="1" x14ac:dyDescent="0.3">
      <c r="A644" s="34" t="s">
        <v>15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32">
        <f t="shared" si="59"/>
        <v>0</v>
      </c>
      <c r="O644" s="33">
        <f t="shared" si="60"/>
        <v>0</v>
      </c>
      <c r="P644" s="35" t="str">
        <f t="shared" si="61"/>
        <v/>
      </c>
    </row>
    <row r="645" spans="1:16" s="10" customFormat="1" x14ac:dyDescent="0.3">
      <c r="A645" s="34" t="s">
        <v>16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32">
        <f t="shared" si="59"/>
        <v>0</v>
      </c>
      <c r="O645" s="33">
        <f t="shared" si="60"/>
        <v>0</v>
      </c>
      <c r="P645" s="35" t="str">
        <f t="shared" si="61"/>
        <v/>
      </c>
    </row>
    <row r="646" spans="1:16" s="10" customFormat="1" x14ac:dyDescent="0.3">
      <c r="A646" s="34" t="s">
        <v>17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32">
        <f t="shared" si="59"/>
        <v>0</v>
      </c>
      <c r="O646" s="33">
        <f t="shared" si="60"/>
        <v>0</v>
      </c>
      <c r="P646" s="35" t="str">
        <f t="shared" si="61"/>
        <v/>
      </c>
    </row>
    <row r="647" spans="1:16" s="10" customFormat="1" x14ac:dyDescent="0.3">
      <c r="A647" s="34" t="s">
        <v>18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32">
        <f t="shared" si="59"/>
        <v>0</v>
      </c>
      <c r="O647" s="33">
        <f t="shared" si="60"/>
        <v>0</v>
      </c>
      <c r="P647" s="35" t="str">
        <f t="shared" si="61"/>
        <v/>
      </c>
    </row>
    <row r="648" spans="1:16" s="10" customFormat="1" x14ac:dyDescent="0.3">
      <c r="A648" s="34" t="s">
        <v>19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32">
        <f t="shared" si="59"/>
        <v>0</v>
      </c>
      <c r="O648" s="33">
        <f t="shared" si="60"/>
        <v>0</v>
      </c>
      <c r="P648" s="35" t="str">
        <f t="shared" si="61"/>
        <v/>
      </c>
    </row>
    <row r="649" spans="1:16" s="10" customFormat="1" x14ac:dyDescent="0.3">
      <c r="A649" s="34" t="s">
        <v>20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32">
        <f t="shared" si="59"/>
        <v>0</v>
      </c>
      <c r="O649" s="33">
        <f t="shared" si="60"/>
        <v>0</v>
      </c>
      <c r="P649" s="35" t="str">
        <f t="shared" si="61"/>
        <v/>
      </c>
    </row>
    <row r="650" spans="1:16" s="10" customFormat="1" x14ac:dyDescent="0.3">
      <c r="A650" s="34" t="s">
        <v>21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32">
        <f t="shared" si="59"/>
        <v>0</v>
      </c>
      <c r="O650" s="33">
        <f t="shared" si="60"/>
        <v>0</v>
      </c>
      <c r="P650" s="35" t="str">
        <f t="shared" si="61"/>
        <v/>
      </c>
    </row>
    <row r="651" spans="1:16" s="10" customFormat="1" x14ac:dyDescent="0.3">
      <c r="A651" s="34" t="s">
        <v>22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32">
        <f t="shared" si="59"/>
        <v>0</v>
      </c>
      <c r="O651" s="33">
        <f t="shared" si="60"/>
        <v>0</v>
      </c>
      <c r="P651" s="35" t="str">
        <f t="shared" si="61"/>
        <v/>
      </c>
    </row>
    <row r="652" spans="1:16" s="10" customFormat="1" x14ac:dyDescent="0.3">
      <c r="A652" s="34" t="s">
        <v>42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32">
        <f t="shared" si="59"/>
        <v>0</v>
      </c>
      <c r="O652" s="33">
        <f t="shared" si="60"/>
        <v>0</v>
      </c>
      <c r="P652" s="35" t="str">
        <f t="shared" si="61"/>
        <v/>
      </c>
    </row>
    <row r="653" spans="1:16" s="10" customFormat="1" x14ac:dyDescent="0.3">
      <c r="A653" s="34" t="s">
        <v>43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32">
        <f t="shared" si="59"/>
        <v>0</v>
      </c>
      <c r="O653" s="33">
        <f t="shared" si="60"/>
        <v>0</v>
      </c>
      <c r="P653" s="35" t="str">
        <f t="shared" si="61"/>
        <v/>
      </c>
    </row>
    <row r="654" spans="1:16" s="10" customFormat="1" x14ac:dyDescent="0.3">
      <c r="A654" s="34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32">
        <f t="shared" si="59"/>
        <v>0</v>
      </c>
      <c r="O654" s="33">
        <f t="shared" si="60"/>
        <v>0</v>
      </c>
      <c r="P654" s="35" t="str">
        <f t="shared" si="61"/>
        <v/>
      </c>
    </row>
    <row r="655" spans="1:16" s="10" customFormat="1" x14ac:dyDescent="0.3">
      <c r="A655" s="34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32">
        <f t="shared" si="59"/>
        <v>0</v>
      </c>
      <c r="O655" s="33">
        <f t="shared" si="60"/>
        <v>0</v>
      </c>
      <c r="P655" s="35" t="str">
        <f t="shared" si="61"/>
        <v/>
      </c>
    </row>
    <row r="656" spans="1:16" s="10" customFormat="1" x14ac:dyDescent="0.3">
      <c r="A656" s="34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32">
        <f t="shared" si="59"/>
        <v>0</v>
      </c>
      <c r="O656" s="33">
        <f t="shared" si="60"/>
        <v>0</v>
      </c>
      <c r="P656" s="35" t="str">
        <f t="shared" si="61"/>
        <v/>
      </c>
    </row>
    <row r="657" spans="1:16" s="51" customFormat="1" x14ac:dyDescent="0.3">
      <c r="A657" s="34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32">
        <f t="shared" si="59"/>
        <v>0</v>
      </c>
      <c r="O657" s="33">
        <f t="shared" si="60"/>
        <v>0</v>
      </c>
      <c r="P657" s="35" t="str">
        <f t="shared" si="61"/>
        <v/>
      </c>
    </row>
    <row r="658" spans="1:16" s="10" customFormat="1" x14ac:dyDescent="0.3">
      <c r="A658" s="34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32">
        <f t="shared" si="59"/>
        <v>0</v>
      </c>
      <c r="O658" s="33">
        <f t="shared" si="60"/>
        <v>0</v>
      </c>
      <c r="P658" s="35" t="str">
        <f t="shared" si="61"/>
        <v/>
      </c>
    </row>
    <row r="659" spans="1:16" s="10" customFormat="1" ht="15" thickBot="1" x14ac:dyDescent="0.35">
      <c r="A659" s="36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37">
        <f t="shared" si="59"/>
        <v>0</v>
      </c>
      <c r="O659" s="38">
        <f t="shared" si="60"/>
        <v>0</v>
      </c>
      <c r="P659" s="39" t="str">
        <f t="shared" si="61"/>
        <v/>
      </c>
    </row>
    <row r="660" spans="1:16" s="10" customFormat="1" ht="15" thickBot="1" x14ac:dyDescent="0.35">
      <c r="A660" s="40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16"/>
      <c r="O660" s="16"/>
      <c r="P660" s="16"/>
    </row>
    <row r="661" spans="1:16" s="10" customFormat="1" x14ac:dyDescent="0.3">
      <c r="A661" s="45" t="s">
        <v>0</v>
      </c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46"/>
      <c r="O661" s="46"/>
      <c r="P661" s="47"/>
    </row>
    <row r="662" spans="1:16" s="10" customFormat="1" x14ac:dyDescent="0.3">
      <c r="A662" s="34" t="s">
        <v>1</v>
      </c>
      <c r="B662" s="43">
        <v>0.29166666666666669</v>
      </c>
      <c r="C662" s="43">
        <v>0.375</v>
      </c>
      <c r="D662" s="43">
        <v>0.45833333333333331</v>
      </c>
      <c r="E662" s="43">
        <v>0.54166666666666663</v>
      </c>
      <c r="F662" s="43">
        <v>0.625</v>
      </c>
      <c r="G662" s="43">
        <v>0.70833333333333337</v>
      </c>
      <c r="H662" s="43">
        <v>0.79166666666666663</v>
      </c>
      <c r="I662" s="43">
        <v>0.875</v>
      </c>
      <c r="J662" s="43">
        <v>0.95833333333333337</v>
      </c>
      <c r="K662" s="43">
        <v>4.1666666666666664E-2</v>
      </c>
      <c r="L662" s="43">
        <v>0.125</v>
      </c>
      <c r="M662" s="43">
        <v>0.20833333333333334</v>
      </c>
      <c r="N662" s="44" t="s">
        <v>24</v>
      </c>
      <c r="O662" s="44" t="s">
        <v>23</v>
      </c>
      <c r="P662" s="48" t="s">
        <v>25</v>
      </c>
    </row>
    <row r="663" spans="1:16" s="10" customFormat="1" x14ac:dyDescent="0.3">
      <c r="A663" s="49" t="s">
        <v>39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32">
        <f>MAX(B663:M663)</f>
        <v>0</v>
      </c>
      <c r="O663" s="33">
        <f>MIN(B663:M663)</f>
        <v>0</v>
      </c>
      <c r="P663" s="35" t="str">
        <f>IF(COUNT(B663:M663)&gt;1,AVERAGE(B663:M663),"")</f>
        <v/>
      </c>
    </row>
    <row r="664" spans="1:16" s="10" customFormat="1" x14ac:dyDescent="0.3">
      <c r="A664" s="34" t="s">
        <v>3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32">
        <f t="shared" ref="N664:N692" si="62">MAX(B664:M664)</f>
        <v>0</v>
      </c>
      <c r="O664" s="33">
        <f t="shared" ref="O664:O692" si="63">MIN(B664:M664)</f>
        <v>0</v>
      </c>
      <c r="P664" s="35" t="str">
        <f t="shared" ref="P664:P692" si="64">IF(COUNT(B664:M664)&gt;1,AVERAGE(B664:M664),"")</f>
        <v/>
      </c>
    </row>
    <row r="665" spans="1:16" s="10" customFormat="1" x14ac:dyDescent="0.3">
      <c r="A665" s="34" t="s">
        <v>4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32">
        <f t="shared" si="62"/>
        <v>0</v>
      </c>
      <c r="O665" s="33">
        <f t="shared" si="63"/>
        <v>0</v>
      </c>
      <c r="P665" s="35" t="str">
        <f t="shared" si="64"/>
        <v/>
      </c>
    </row>
    <row r="666" spans="1:16" s="10" customFormat="1" x14ac:dyDescent="0.3">
      <c r="A666" s="34" t="s">
        <v>5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32">
        <f t="shared" si="62"/>
        <v>0</v>
      </c>
      <c r="O666" s="33">
        <f t="shared" si="63"/>
        <v>0</v>
      </c>
      <c r="P666" s="35" t="str">
        <f t="shared" si="64"/>
        <v/>
      </c>
    </row>
    <row r="667" spans="1:16" s="10" customFormat="1" x14ac:dyDescent="0.3">
      <c r="A667" s="34" t="s">
        <v>40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32">
        <f t="shared" si="62"/>
        <v>0</v>
      </c>
      <c r="O667" s="33">
        <f t="shared" si="63"/>
        <v>0</v>
      </c>
      <c r="P667" s="35" t="str">
        <f t="shared" si="64"/>
        <v/>
      </c>
    </row>
    <row r="668" spans="1:16" s="10" customFormat="1" x14ac:dyDescent="0.3">
      <c r="A668" s="34" t="s">
        <v>6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32">
        <f t="shared" si="62"/>
        <v>0</v>
      </c>
      <c r="O668" s="33">
        <f t="shared" si="63"/>
        <v>0</v>
      </c>
      <c r="P668" s="35" t="str">
        <f t="shared" si="64"/>
        <v/>
      </c>
    </row>
    <row r="669" spans="1:16" s="10" customFormat="1" x14ac:dyDescent="0.3">
      <c r="A669" s="34" t="s">
        <v>7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32">
        <f t="shared" si="62"/>
        <v>0</v>
      </c>
      <c r="O669" s="33">
        <f t="shared" si="63"/>
        <v>0</v>
      </c>
      <c r="P669" s="35" t="str">
        <f t="shared" si="64"/>
        <v/>
      </c>
    </row>
    <row r="670" spans="1:16" s="10" customFormat="1" x14ac:dyDescent="0.3">
      <c r="A670" s="34" t="s">
        <v>8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32">
        <f t="shared" si="62"/>
        <v>0</v>
      </c>
      <c r="O670" s="33">
        <f t="shared" si="63"/>
        <v>0</v>
      </c>
      <c r="P670" s="35" t="str">
        <f t="shared" si="64"/>
        <v/>
      </c>
    </row>
    <row r="671" spans="1:16" s="10" customFormat="1" x14ac:dyDescent="0.3">
      <c r="A671" s="34" t="s">
        <v>9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32">
        <f t="shared" si="62"/>
        <v>0</v>
      </c>
      <c r="O671" s="33">
        <f t="shared" si="63"/>
        <v>0</v>
      </c>
      <c r="P671" s="35" t="str">
        <f t="shared" si="64"/>
        <v/>
      </c>
    </row>
    <row r="672" spans="1:16" s="10" customFormat="1" x14ac:dyDescent="0.3">
      <c r="A672" s="34" t="s">
        <v>10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32">
        <f t="shared" si="62"/>
        <v>0</v>
      </c>
      <c r="O672" s="33">
        <f t="shared" si="63"/>
        <v>0</v>
      </c>
      <c r="P672" s="35" t="str">
        <f t="shared" si="64"/>
        <v/>
      </c>
    </row>
    <row r="673" spans="1:16" s="10" customFormat="1" x14ac:dyDescent="0.3">
      <c r="A673" s="34" t="s">
        <v>11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32">
        <f t="shared" si="62"/>
        <v>0</v>
      </c>
      <c r="O673" s="33">
        <f t="shared" si="63"/>
        <v>0</v>
      </c>
      <c r="P673" s="35" t="str">
        <f t="shared" si="64"/>
        <v/>
      </c>
    </row>
    <row r="674" spans="1:16" s="10" customFormat="1" x14ac:dyDescent="0.3">
      <c r="A674" s="34" t="s">
        <v>12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32">
        <f t="shared" si="62"/>
        <v>0</v>
      </c>
      <c r="O674" s="33">
        <f t="shared" si="63"/>
        <v>0</v>
      </c>
      <c r="P674" s="35" t="str">
        <f t="shared" si="64"/>
        <v/>
      </c>
    </row>
    <row r="675" spans="1:16" s="10" customFormat="1" x14ac:dyDescent="0.3">
      <c r="A675" s="34" t="s">
        <v>13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32">
        <f t="shared" si="62"/>
        <v>0</v>
      </c>
      <c r="O675" s="33">
        <f t="shared" si="63"/>
        <v>0</v>
      </c>
      <c r="P675" s="35" t="str">
        <f t="shared" si="64"/>
        <v/>
      </c>
    </row>
    <row r="676" spans="1:16" s="10" customFormat="1" x14ac:dyDescent="0.3">
      <c r="A676" s="34" t="s">
        <v>14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32">
        <f t="shared" si="62"/>
        <v>0</v>
      </c>
      <c r="O676" s="33">
        <f t="shared" si="63"/>
        <v>0</v>
      </c>
      <c r="P676" s="35" t="str">
        <f t="shared" si="64"/>
        <v/>
      </c>
    </row>
    <row r="677" spans="1:16" s="10" customFormat="1" x14ac:dyDescent="0.3">
      <c r="A677" s="34" t="s">
        <v>15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32">
        <f t="shared" si="62"/>
        <v>0</v>
      </c>
      <c r="O677" s="33">
        <f t="shared" si="63"/>
        <v>0</v>
      </c>
      <c r="P677" s="35" t="str">
        <f t="shared" si="64"/>
        <v/>
      </c>
    </row>
    <row r="678" spans="1:16" s="10" customFormat="1" x14ac:dyDescent="0.3">
      <c r="A678" s="34" t="s">
        <v>16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32">
        <f t="shared" si="62"/>
        <v>0</v>
      </c>
      <c r="O678" s="33">
        <f t="shared" si="63"/>
        <v>0</v>
      </c>
      <c r="P678" s="35" t="str">
        <f t="shared" si="64"/>
        <v/>
      </c>
    </row>
    <row r="679" spans="1:16" s="10" customFormat="1" x14ac:dyDescent="0.3">
      <c r="A679" s="34" t="s">
        <v>17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32">
        <f t="shared" si="62"/>
        <v>0</v>
      </c>
      <c r="O679" s="33">
        <f t="shared" si="63"/>
        <v>0</v>
      </c>
      <c r="P679" s="35" t="str">
        <f t="shared" si="64"/>
        <v/>
      </c>
    </row>
    <row r="680" spans="1:16" s="10" customFormat="1" x14ac:dyDescent="0.3">
      <c r="A680" s="34" t="s">
        <v>18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32">
        <f t="shared" si="62"/>
        <v>0</v>
      </c>
      <c r="O680" s="33">
        <f t="shared" si="63"/>
        <v>0</v>
      </c>
      <c r="P680" s="35" t="str">
        <f t="shared" si="64"/>
        <v/>
      </c>
    </row>
    <row r="681" spans="1:16" s="10" customFormat="1" x14ac:dyDescent="0.3">
      <c r="A681" s="34" t="s">
        <v>19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32">
        <f t="shared" si="62"/>
        <v>0</v>
      </c>
      <c r="O681" s="33">
        <f t="shared" si="63"/>
        <v>0</v>
      </c>
      <c r="P681" s="35" t="str">
        <f t="shared" si="64"/>
        <v/>
      </c>
    </row>
    <row r="682" spans="1:16" s="10" customFormat="1" x14ac:dyDescent="0.3">
      <c r="A682" s="34" t="s">
        <v>20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32">
        <f t="shared" si="62"/>
        <v>0</v>
      </c>
      <c r="O682" s="33">
        <f t="shared" si="63"/>
        <v>0</v>
      </c>
      <c r="P682" s="35" t="str">
        <f t="shared" si="64"/>
        <v/>
      </c>
    </row>
    <row r="683" spans="1:16" s="10" customFormat="1" x14ac:dyDescent="0.3">
      <c r="A683" s="34" t="s">
        <v>21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32">
        <f t="shared" si="62"/>
        <v>0</v>
      </c>
      <c r="O683" s="33">
        <f t="shared" si="63"/>
        <v>0</v>
      </c>
      <c r="P683" s="35" t="str">
        <f t="shared" si="64"/>
        <v/>
      </c>
    </row>
    <row r="684" spans="1:16" s="51" customFormat="1" x14ac:dyDescent="0.3">
      <c r="A684" s="34" t="s">
        <v>22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32">
        <f t="shared" si="62"/>
        <v>0</v>
      </c>
      <c r="O684" s="33">
        <f t="shared" si="63"/>
        <v>0</v>
      </c>
      <c r="P684" s="35" t="str">
        <f t="shared" si="64"/>
        <v/>
      </c>
    </row>
    <row r="685" spans="1:16" s="10" customFormat="1" x14ac:dyDescent="0.3">
      <c r="A685" s="34" t="s">
        <v>42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32">
        <f t="shared" si="62"/>
        <v>0</v>
      </c>
      <c r="O685" s="33">
        <f t="shared" si="63"/>
        <v>0</v>
      </c>
      <c r="P685" s="35" t="str">
        <f t="shared" si="64"/>
        <v/>
      </c>
    </row>
    <row r="686" spans="1:16" s="10" customFormat="1" x14ac:dyDescent="0.3">
      <c r="A686" s="34" t="s">
        <v>43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32">
        <f t="shared" si="62"/>
        <v>0</v>
      </c>
      <c r="O686" s="33">
        <f t="shared" si="63"/>
        <v>0</v>
      </c>
      <c r="P686" s="35" t="str">
        <f t="shared" si="64"/>
        <v/>
      </c>
    </row>
    <row r="687" spans="1:16" s="10" customFormat="1" x14ac:dyDescent="0.3">
      <c r="A687" s="34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32">
        <f t="shared" si="62"/>
        <v>0</v>
      </c>
      <c r="O687" s="33">
        <f t="shared" si="63"/>
        <v>0</v>
      </c>
      <c r="P687" s="35" t="str">
        <f t="shared" si="64"/>
        <v/>
      </c>
    </row>
    <row r="688" spans="1:16" s="10" customFormat="1" x14ac:dyDescent="0.3">
      <c r="A688" s="34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32">
        <f t="shared" si="62"/>
        <v>0</v>
      </c>
      <c r="O688" s="33">
        <f t="shared" si="63"/>
        <v>0</v>
      </c>
      <c r="P688" s="35" t="str">
        <f t="shared" si="64"/>
        <v/>
      </c>
    </row>
    <row r="689" spans="1:16" s="10" customFormat="1" x14ac:dyDescent="0.3">
      <c r="A689" s="34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32">
        <f t="shared" si="62"/>
        <v>0</v>
      </c>
      <c r="O689" s="33">
        <f t="shared" si="63"/>
        <v>0</v>
      </c>
      <c r="P689" s="35" t="str">
        <f t="shared" si="64"/>
        <v/>
      </c>
    </row>
    <row r="690" spans="1:16" s="10" customFormat="1" x14ac:dyDescent="0.3">
      <c r="A690" s="34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32">
        <f t="shared" si="62"/>
        <v>0</v>
      </c>
      <c r="O690" s="33">
        <f t="shared" si="63"/>
        <v>0</v>
      </c>
      <c r="P690" s="35" t="str">
        <f t="shared" si="64"/>
        <v/>
      </c>
    </row>
    <row r="691" spans="1:16" s="10" customFormat="1" x14ac:dyDescent="0.3">
      <c r="A691" s="34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32">
        <f t="shared" si="62"/>
        <v>0</v>
      </c>
      <c r="O691" s="33">
        <f t="shared" si="63"/>
        <v>0</v>
      </c>
      <c r="P691" s="35" t="str">
        <f t="shared" si="64"/>
        <v/>
      </c>
    </row>
    <row r="692" spans="1:16" s="10" customFormat="1" ht="15" thickBot="1" x14ac:dyDescent="0.35">
      <c r="A692" s="36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37">
        <f t="shared" si="62"/>
        <v>0</v>
      </c>
      <c r="O692" s="38">
        <f t="shared" si="63"/>
        <v>0</v>
      </c>
      <c r="P692" s="39" t="str">
        <f t="shared" si="64"/>
        <v/>
      </c>
    </row>
    <row r="693" spans="1:16" s="10" customFormat="1" ht="15" thickBot="1" x14ac:dyDescent="0.35">
      <c r="A693" s="40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16"/>
      <c r="O693" s="16"/>
      <c r="P693" s="16"/>
    </row>
    <row r="694" spans="1:16" s="10" customFormat="1" x14ac:dyDescent="0.3">
      <c r="A694" s="45" t="s">
        <v>0</v>
      </c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46"/>
      <c r="O694" s="46"/>
      <c r="P694" s="47"/>
    </row>
    <row r="695" spans="1:16" s="10" customFormat="1" x14ac:dyDescent="0.3">
      <c r="A695" s="34" t="s">
        <v>1</v>
      </c>
      <c r="B695" s="43">
        <v>0.29166666666666669</v>
      </c>
      <c r="C695" s="43">
        <v>0.375</v>
      </c>
      <c r="D695" s="43">
        <v>0.45833333333333331</v>
      </c>
      <c r="E695" s="43">
        <v>0.54166666666666663</v>
      </c>
      <c r="F695" s="43">
        <v>0.625</v>
      </c>
      <c r="G695" s="43">
        <v>0.70833333333333337</v>
      </c>
      <c r="H695" s="43">
        <v>0.79166666666666663</v>
      </c>
      <c r="I695" s="43">
        <v>0.875</v>
      </c>
      <c r="J695" s="43">
        <v>0.95833333333333337</v>
      </c>
      <c r="K695" s="43">
        <v>4.1666666666666664E-2</v>
      </c>
      <c r="L695" s="43">
        <v>0.125</v>
      </c>
      <c r="M695" s="43">
        <v>0.20833333333333334</v>
      </c>
      <c r="N695" s="44" t="s">
        <v>24</v>
      </c>
      <c r="O695" s="44" t="s">
        <v>23</v>
      </c>
      <c r="P695" s="48" t="s">
        <v>25</v>
      </c>
    </row>
    <row r="696" spans="1:16" s="10" customFormat="1" x14ac:dyDescent="0.3">
      <c r="A696" s="49" t="s">
        <v>39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32">
        <f>MAX(B696:M696)</f>
        <v>0</v>
      </c>
      <c r="O696" s="33">
        <f>MIN(B696:M696)</f>
        <v>0</v>
      </c>
      <c r="P696" s="35" t="str">
        <f>IF(COUNT(B696:M696)&gt;1,AVERAGE(B696:M696),"")</f>
        <v/>
      </c>
    </row>
    <row r="697" spans="1:16" s="10" customFormat="1" x14ac:dyDescent="0.3">
      <c r="A697" s="34" t="s">
        <v>3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32">
        <f t="shared" ref="N697:N725" si="65">MAX(B697:M697)</f>
        <v>0</v>
      </c>
      <c r="O697" s="33">
        <f t="shared" ref="O697:O725" si="66">MIN(B697:M697)</f>
        <v>0</v>
      </c>
      <c r="P697" s="35" t="str">
        <f t="shared" ref="P697:P725" si="67">IF(COUNT(B697:M697)&gt;1,AVERAGE(B697:M697),"")</f>
        <v/>
      </c>
    </row>
    <row r="698" spans="1:16" s="10" customFormat="1" x14ac:dyDescent="0.3">
      <c r="A698" s="34" t="s">
        <v>4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32">
        <f t="shared" si="65"/>
        <v>0</v>
      </c>
      <c r="O698" s="33">
        <f t="shared" si="66"/>
        <v>0</v>
      </c>
      <c r="P698" s="35" t="str">
        <f t="shared" si="67"/>
        <v/>
      </c>
    </row>
    <row r="699" spans="1:16" s="10" customFormat="1" x14ac:dyDescent="0.3">
      <c r="A699" s="34" t="s">
        <v>5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32">
        <f t="shared" si="65"/>
        <v>0</v>
      </c>
      <c r="O699" s="33">
        <f t="shared" si="66"/>
        <v>0</v>
      </c>
      <c r="P699" s="35" t="str">
        <f t="shared" si="67"/>
        <v/>
      </c>
    </row>
    <row r="700" spans="1:16" s="10" customFormat="1" x14ac:dyDescent="0.3">
      <c r="A700" s="34" t="s">
        <v>40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32">
        <f t="shared" si="65"/>
        <v>0</v>
      </c>
      <c r="O700" s="33">
        <f t="shared" si="66"/>
        <v>0</v>
      </c>
      <c r="P700" s="35" t="str">
        <f t="shared" si="67"/>
        <v/>
      </c>
    </row>
    <row r="701" spans="1:16" s="10" customFormat="1" x14ac:dyDescent="0.3">
      <c r="A701" s="34" t="s">
        <v>6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32">
        <f t="shared" si="65"/>
        <v>0</v>
      </c>
      <c r="O701" s="33">
        <f t="shared" si="66"/>
        <v>0</v>
      </c>
      <c r="P701" s="35" t="str">
        <f t="shared" si="67"/>
        <v/>
      </c>
    </row>
    <row r="702" spans="1:16" s="10" customFormat="1" x14ac:dyDescent="0.3">
      <c r="A702" s="34" t="s">
        <v>7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32">
        <f t="shared" si="65"/>
        <v>0</v>
      </c>
      <c r="O702" s="33">
        <f t="shared" si="66"/>
        <v>0</v>
      </c>
      <c r="P702" s="35" t="str">
        <f t="shared" si="67"/>
        <v/>
      </c>
    </row>
    <row r="703" spans="1:16" s="10" customFormat="1" x14ac:dyDescent="0.3">
      <c r="A703" s="34" t="s">
        <v>8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32">
        <f t="shared" si="65"/>
        <v>0</v>
      </c>
      <c r="O703" s="33">
        <f t="shared" si="66"/>
        <v>0</v>
      </c>
      <c r="P703" s="35" t="str">
        <f t="shared" si="67"/>
        <v/>
      </c>
    </row>
    <row r="704" spans="1:16" s="10" customFormat="1" x14ac:dyDescent="0.3">
      <c r="A704" s="34" t="s">
        <v>9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32">
        <f t="shared" si="65"/>
        <v>0</v>
      </c>
      <c r="O704" s="33">
        <f t="shared" si="66"/>
        <v>0</v>
      </c>
      <c r="P704" s="35" t="str">
        <f t="shared" si="67"/>
        <v/>
      </c>
    </row>
    <row r="705" spans="1:16" s="10" customFormat="1" x14ac:dyDescent="0.3">
      <c r="A705" s="34" t="s">
        <v>10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32">
        <f t="shared" si="65"/>
        <v>0</v>
      </c>
      <c r="O705" s="33">
        <f t="shared" si="66"/>
        <v>0</v>
      </c>
      <c r="P705" s="35" t="str">
        <f t="shared" si="67"/>
        <v/>
      </c>
    </row>
    <row r="706" spans="1:16" s="10" customFormat="1" x14ac:dyDescent="0.3">
      <c r="A706" s="34" t="s">
        <v>11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32">
        <f t="shared" si="65"/>
        <v>0</v>
      </c>
      <c r="O706" s="33">
        <f t="shared" si="66"/>
        <v>0</v>
      </c>
      <c r="P706" s="35" t="str">
        <f t="shared" si="67"/>
        <v/>
      </c>
    </row>
    <row r="707" spans="1:16" s="10" customFormat="1" x14ac:dyDescent="0.3">
      <c r="A707" s="34" t="s">
        <v>12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32">
        <f t="shared" si="65"/>
        <v>0</v>
      </c>
      <c r="O707" s="33">
        <f t="shared" si="66"/>
        <v>0</v>
      </c>
      <c r="P707" s="35" t="str">
        <f t="shared" si="67"/>
        <v/>
      </c>
    </row>
    <row r="708" spans="1:16" s="10" customFormat="1" x14ac:dyDescent="0.3">
      <c r="A708" s="34" t="s">
        <v>13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32">
        <f t="shared" si="65"/>
        <v>0</v>
      </c>
      <c r="O708" s="33">
        <f t="shared" si="66"/>
        <v>0</v>
      </c>
      <c r="P708" s="35" t="str">
        <f t="shared" si="67"/>
        <v/>
      </c>
    </row>
    <row r="709" spans="1:16" s="10" customFormat="1" x14ac:dyDescent="0.3">
      <c r="A709" s="34" t="s">
        <v>14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32">
        <f t="shared" si="65"/>
        <v>0</v>
      </c>
      <c r="O709" s="33">
        <f t="shared" si="66"/>
        <v>0</v>
      </c>
      <c r="P709" s="35" t="str">
        <f t="shared" si="67"/>
        <v/>
      </c>
    </row>
    <row r="710" spans="1:16" s="10" customFormat="1" x14ac:dyDescent="0.3">
      <c r="A710" s="34" t="s">
        <v>15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32">
        <f t="shared" si="65"/>
        <v>0</v>
      </c>
      <c r="O710" s="33">
        <f t="shared" si="66"/>
        <v>0</v>
      </c>
      <c r="P710" s="35" t="str">
        <f t="shared" si="67"/>
        <v/>
      </c>
    </row>
    <row r="711" spans="1:16" s="51" customFormat="1" x14ac:dyDescent="0.3">
      <c r="A711" s="34" t="s">
        <v>16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32">
        <f t="shared" si="65"/>
        <v>0</v>
      </c>
      <c r="O711" s="33">
        <f t="shared" si="66"/>
        <v>0</v>
      </c>
      <c r="P711" s="35" t="str">
        <f t="shared" si="67"/>
        <v/>
      </c>
    </row>
    <row r="712" spans="1:16" s="10" customFormat="1" x14ac:dyDescent="0.3">
      <c r="A712" s="34" t="s">
        <v>17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32">
        <f t="shared" si="65"/>
        <v>0</v>
      </c>
      <c r="O712" s="33">
        <f t="shared" si="66"/>
        <v>0</v>
      </c>
      <c r="P712" s="35" t="str">
        <f t="shared" si="67"/>
        <v/>
      </c>
    </row>
    <row r="713" spans="1:16" s="10" customFormat="1" x14ac:dyDescent="0.3">
      <c r="A713" s="34" t="s">
        <v>18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32">
        <f t="shared" si="65"/>
        <v>0</v>
      </c>
      <c r="O713" s="33">
        <f t="shared" si="66"/>
        <v>0</v>
      </c>
      <c r="P713" s="35" t="str">
        <f t="shared" si="67"/>
        <v/>
      </c>
    </row>
    <row r="714" spans="1:16" s="10" customFormat="1" x14ac:dyDescent="0.3">
      <c r="A714" s="34" t="s">
        <v>19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32">
        <f t="shared" si="65"/>
        <v>0</v>
      </c>
      <c r="O714" s="33">
        <f t="shared" si="66"/>
        <v>0</v>
      </c>
      <c r="P714" s="35" t="str">
        <f t="shared" si="67"/>
        <v/>
      </c>
    </row>
    <row r="715" spans="1:16" s="10" customFormat="1" x14ac:dyDescent="0.3">
      <c r="A715" s="34" t="s">
        <v>20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32">
        <f t="shared" si="65"/>
        <v>0</v>
      </c>
      <c r="O715" s="33">
        <f t="shared" si="66"/>
        <v>0</v>
      </c>
      <c r="P715" s="35" t="str">
        <f t="shared" si="67"/>
        <v/>
      </c>
    </row>
    <row r="716" spans="1:16" s="10" customFormat="1" x14ac:dyDescent="0.3">
      <c r="A716" s="34" t="s">
        <v>21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32">
        <f t="shared" si="65"/>
        <v>0</v>
      </c>
      <c r="O716" s="33">
        <f t="shared" si="66"/>
        <v>0</v>
      </c>
      <c r="P716" s="35" t="str">
        <f t="shared" si="67"/>
        <v/>
      </c>
    </row>
    <row r="717" spans="1:16" s="10" customFormat="1" x14ac:dyDescent="0.3">
      <c r="A717" s="34" t="s">
        <v>22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32">
        <f t="shared" si="65"/>
        <v>0</v>
      </c>
      <c r="O717" s="33">
        <f t="shared" si="66"/>
        <v>0</v>
      </c>
      <c r="P717" s="35" t="str">
        <f t="shared" si="67"/>
        <v/>
      </c>
    </row>
    <row r="718" spans="1:16" s="10" customFormat="1" x14ac:dyDescent="0.3">
      <c r="A718" s="34" t="s">
        <v>42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32">
        <f t="shared" si="65"/>
        <v>0</v>
      </c>
      <c r="O718" s="33">
        <f t="shared" si="66"/>
        <v>0</v>
      </c>
      <c r="P718" s="35" t="str">
        <f t="shared" si="67"/>
        <v/>
      </c>
    </row>
    <row r="719" spans="1:16" s="10" customFormat="1" x14ac:dyDescent="0.3">
      <c r="A719" s="34" t="s">
        <v>43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32">
        <f t="shared" si="65"/>
        <v>0</v>
      </c>
      <c r="O719" s="33">
        <f t="shared" si="66"/>
        <v>0</v>
      </c>
      <c r="P719" s="35" t="str">
        <f t="shared" si="67"/>
        <v/>
      </c>
    </row>
    <row r="720" spans="1:16" s="10" customFormat="1" x14ac:dyDescent="0.3">
      <c r="A720" s="34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32">
        <f t="shared" si="65"/>
        <v>0</v>
      </c>
      <c r="O720" s="33">
        <f t="shared" si="66"/>
        <v>0</v>
      </c>
      <c r="P720" s="35" t="str">
        <f t="shared" si="67"/>
        <v/>
      </c>
    </row>
    <row r="721" spans="1:16" s="10" customFormat="1" x14ac:dyDescent="0.3">
      <c r="A721" s="34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32">
        <f t="shared" si="65"/>
        <v>0</v>
      </c>
      <c r="O721" s="33">
        <f t="shared" si="66"/>
        <v>0</v>
      </c>
      <c r="P721" s="35" t="str">
        <f t="shared" si="67"/>
        <v/>
      </c>
    </row>
    <row r="722" spans="1:16" s="10" customFormat="1" x14ac:dyDescent="0.3">
      <c r="A722" s="34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32">
        <f t="shared" si="65"/>
        <v>0</v>
      </c>
      <c r="O722" s="33">
        <f t="shared" si="66"/>
        <v>0</v>
      </c>
      <c r="P722" s="35" t="str">
        <f t="shared" si="67"/>
        <v/>
      </c>
    </row>
    <row r="723" spans="1:16" s="10" customFormat="1" x14ac:dyDescent="0.3">
      <c r="A723" s="34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32">
        <f t="shared" si="65"/>
        <v>0</v>
      </c>
      <c r="O723" s="33">
        <f t="shared" si="66"/>
        <v>0</v>
      </c>
      <c r="P723" s="35" t="str">
        <f t="shared" si="67"/>
        <v/>
      </c>
    </row>
    <row r="724" spans="1:16" s="10" customFormat="1" x14ac:dyDescent="0.3">
      <c r="A724" s="34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32">
        <f t="shared" si="65"/>
        <v>0</v>
      </c>
      <c r="O724" s="33">
        <f t="shared" si="66"/>
        <v>0</v>
      </c>
      <c r="P724" s="35" t="str">
        <f t="shared" si="67"/>
        <v/>
      </c>
    </row>
    <row r="725" spans="1:16" s="10" customFormat="1" ht="15" thickBot="1" x14ac:dyDescent="0.35">
      <c r="A725" s="36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37">
        <f t="shared" si="65"/>
        <v>0</v>
      </c>
      <c r="O725" s="38">
        <f t="shared" si="66"/>
        <v>0</v>
      </c>
      <c r="P725" s="39" t="str">
        <f t="shared" si="67"/>
        <v/>
      </c>
    </row>
    <row r="726" spans="1:16" s="10" customFormat="1" ht="15" thickBot="1" x14ac:dyDescent="0.35">
      <c r="A726" s="40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16"/>
      <c r="O726" s="16"/>
      <c r="P726" s="16"/>
    </row>
    <row r="727" spans="1:16" s="10" customFormat="1" x14ac:dyDescent="0.3">
      <c r="A727" s="45" t="s">
        <v>0</v>
      </c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46"/>
      <c r="O727" s="46"/>
      <c r="P727" s="47"/>
    </row>
    <row r="728" spans="1:16" s="10" customFormat="1" x14ac:dyDescent="0.3">
      <c r="A728" s="34" t="s">
        <v>1</v>
      </c>
      <c r="B728" s="43">
        <v>0.29166666666666669</v>
      </c>
      <c r="C728" s="43">
        <v>0.375</v>
      </c>
      <c r="D728" s="43">
        <v>0.45833333333333331</v>
      </c>
      <c r="E728" s="43">
        <v>0.54166666666666663</v>
      </c>
      <c r="F728" s="43">
        <v>0.625</v>
      </c>
      <c r="G728" s="43">
        <v>0.70833333333333337</v>
      </c>
      <c r="H728" s="43">
        <v>0.79166666666666663</v>
      </c>
      <c r="I728" s="43">
        <v>0.875</v>
      </c>
      <c r="J728" s="43">
        <v>0.95833333333333337</v>
      </c>
      <c r="K728" s="43">
        <v>4.1666666666666664E-2</v>
      </c>
      <c r="L728" s="43">
        <v>0.125</v>
      </c>
      <c r="M728" s="43">
        <v>0.20833333333333334</v>
      </c>
      <c r="N728" s="44" t="s">
        <v>24</v>
      </c>
      <c r="O728" s="44" t="s">
        <v>23</v>
      </c>
      <c r="P728" s="48" t="s">
        <v>25</v>
      </c>
    </row>
    <row r="729" spans="1:16" s="10" customFormat="1" x14ac:dyDescent="0.3">
      <c r="A729" s="49" t="s">
        <v>39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32">
        <f>MAX(B729:M729)</f>
        <v>0</v>
      </c>
      <c r="O729" s="33">
        <f>MIN(B729:M729)</f>
        <v>0</v>
      </c>
      <c r="P729" s="35" t="str">
        <f>IF(COUNT(B729:M729)&gt;1,AVERAGE(B729:M729),"")</f>
        <v/>
      </c>
    </row>
    <row r="730" spans="1:16" s="10" customFormat="1" x14ac:dyDescent="0.3">
      <c r="A730" s="34" t="s">
        <v>3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32">
        <f t="shared" ref="N730:N758" si="68">MAX(B730:M730)</f>
        <v>0</v>
      </c>
      <c r="O730" s="33">
        <f t="shared" ref="O730:O758" si="69">MIN(B730:M730)</f>
        <v>0</v>
      </c>
      <c r="P730" s="35" t="str">
        <f t="shared" ref="P730:P758" si="70">IF(COUNT(B730:M730)&gt;1,AVERAGE(B730:M730),"")</f>
        <v/>
      </c>
    </row>
    <row r="731" spans="1:16" s="10" customFormat="1" x14ac:dyDescent="0.3">
      <c r="A731" s="34" t="s">
        <v>4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32">
        <f t="shared" si="68"/>
        <v>0</v>
      </c>
      <c r="O731" s="33">
        <f t="shared" si="69"/>
        <v>0</v>
      </c>
      <c r="P731" s="35" t="str">
        <f t="shared" si="70"/>
        <v/>
      </c>
    </row>
    <row r="732" spans="1:16" s="10" customFormat="1" x14ac:dyDescent="0.3">
      <c r="A732" s="34" t="s">
        <v>5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32">
        <f t="shared" si="68"/>
        <v>0</v>
      </c>
      <c r="O732" s="33">
        <f t="shared" si="69"/>
        <v>0</v>
      </c>
      <c r="P732" s="35" t="str">
        <f t="shared" si="70"/>
        <v/>
      </c>
    </row>
    <row r="733" spans="1:16" s="10" customFormat="1" x14ac:dyDescent="0.3">
      <c r="A733" s="34" t="s">
        <v>40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32">
        <f t="shared" si="68"/>
        <v>0</v>
      </c>
      <c r="O733" s="33">
        <f t="shared" si="69"/>
        <v>0</v>
      </c>
      <c r="P733" s="35" t="str">
        <f t="shared" si="70"/>
        <v/>
      </c>
    </row>
    <row r="734" spans="1:16" s="10" customFormat="1" x14ac:dyDescent="0.3">
      <c r="A734" s="34" t="s">
        <v>6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32">
        <f t="shared" si="68"/>
        <v>0</v>
      </c>
      <c r="O734" s="33">
        <f t="shared" si="69"/>
        <v>0</v>
      </c>
      <c r="P734" s="35" t="str">
        <f t="shared" si="70"/>
        <v/>
      </c>
    </row>
    <row r="735" spans="1:16" s="10" customFormat="1" x14ac:dyDescent="0.3">
      <c r="A735" s="34" t="s">
        <v>7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32">
        <f t="shared" si="68"/>
        <v>0</v>
      </c>
      <c r="O735" s="33">
        <f t="shared" si="69"/>
        <v>0</v>
      </c>
      <c r="P735" s="35" t="str">
        <f t="shared" si="70"/>
        <v/>
      </c>
    </row>
    <row r="736" spans="1:16" s="10" customFormat="1" x14ac:dyDescent="0.3">
      <c r="A736" s="34" t="s">
        <v>8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32">
        <f t="shared" si="68"/>
        <v>0</v>
      </c>
      <c r="O736" s="33">
        <f t="shared" si="69"/>
        <v>0</v>
      </c>
      <c r="P736" s="35" t="str">
        <f t="shared" si="70"/>
        <v/>
      </c>
    </row>
    <row r="737" spans="1:16" s="10" customFormat="1" x14ac:dyDescent="0.3">
      <c r="A737" s="34" t="s">
        <v>9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32">
        <f t="shared" si="68"/>
        <v>0</v>
      </c>
      <c r="O737" s="33">
        <f t="shared" si="69"/>
        <v>0</v>
      </c>
      <c r="P737" s="35" t="str">
        <f t="shared" si="70"/>
        <v/>
      </c>
    </row>
    <row r="738" spans="1:16" s="51" customFormat="1" x14ac:dyDescent="0.3">
      <c r="A738" s="34" t="s">
        <v>10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32">
        <f t="shared" si="68"/>
        <v>0</v>
      </c>
      <c r="O738" s="33">
        <f t="shared" si="69"/>
        <v>0</v>
      </c>
      <c r="P738" s="35" t="str">
        <f t="shared" si="70"/>
        <v/>
      </c>
    </row>
    <row r="739" spans="1:16" s="10" customFormat="1" x14ac:dyDescent="0.3">
      <c r="A739" s="34" t="s">
        <v>11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32">
        <f t="shared" si="68"/>
        <v>0</v>
      </c>
      <c r="O739" s="33">
        <f t="shared" si="69"/>
        <v>0</v>
      </c>
      <c r="P739" s="35" t="str">
        <f t="shared" si="70"/>
        <v/>
      </c>
    </row>
    <row r="740" spans="1:16" s="10" customFormat="1" x14ac:dyDescent="0.3">
      <c r="A740" s="34" t="s">
        <v>12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32">
        <f t="shared" si="68"/>
        <v>0</v>
      </c>
      <c r="O740" s="33">
        <f t="shared" si="69"/>
        <v>0</v>
      </c>
      <c r="P740" s="35" t="str">
        <f t="shared" si="70"/>
        <v/>
      </c>
    </row>
    <row r="741" spans="1:16" s="10" customFormat="1" x14ac:dyDescent="0.3">
      <c r="A741" s="34" t="s">
        <v>13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32">
        <f t="shared" si="68"/>
        <v>0</v>
      </c>
      <c r="O741" s="33">
        <f t="shared" si="69"/>
        <v>0</v>
      </c>
      <c r="P741" s="35" t="str">
        <f t="shared" si="70"/>
        <v/>
      </c>
    </row>
    <row r="742" spans="1:16" s="10" customFormat="1" x14ac:dyDescent="0.3">
      <c r="A742" s="34" t="s">
        <v>14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32">
        <f t="shared" si="68"/>
        <v>0</v>
      </c>
      <c r="O742" s="33">
        <f t="shared" si="69"/>
        <v>0</v>
      </c>
      <c r="P742" s="35" t="str">
        <f t="shared" si="70"/>
        <v/>
      </c>
    </row>
    <row r="743" spans="1:16" s="10" customFormat="1" x14ac:dyDescent="0.3">
      <c r="A743" s="34" t="s">
        <v>15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32">
        <f t="shared" si="68"/>
        <v>0</v>
      </c>
      <c r="O743" s="33">
        <f t="shared" si="69"/>
        <v>0</v>
      </c>
      <c r="P743" s="35" t="str">
        <f t="shared" si="70"/>
        <v/>
      </c>
    </row>
    <row r="744" spans="1:16" s="10" customFormat="1" x14ac:dyDescent="0.3">
      <c r="A744" s="34" t="s">
        <v>16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32">
        <f t="shared" si="68"/>
        <v>0</v>
      </c>
      <c r="O744" s="33">
        <f t="shared" si="69"/>
        <v>0</v>
      </c>
      <c r="P744" s="35" t="str">
        <f t="shared" si="70"/>
        <v/>
      </c>
    </row>
    <row r="745" spans="1:16" s="10" customFormat="1" x14ac:dyDescent="0.3">
      <c r="A745" s="34" t="s">
        <v>17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32">
        <f t="shared" si="68"/>
        <v>0</v>
      </c>
      <c r="O745" s="33">
        <f t="shared" si="69"/>
        <v>0</v>
      </c>
      <c r="P745" s="35" t="str">
        <f t="shared" si="70"/>
        <v/>
      </c>
    </row>
    <row r="746" spans="1:16" s="10" customFormat="1" x14ac:dyDescent="0.3">
      <c r="A746" s="34" t="s">
        <v>18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32">
        <f t="shared" si="68"/>
        <v>0</v>
      </c>
      <c r="O746" s="33">
        <f t="shared" si="69"/>
        <v>0</v>
      </c>
      <c r="P746" s="35" t="str">
        <f t="shared" si="70"/>
        <v/>
      </c>
    </row>
    <row r="747" spans="1:16" s="10" customFormat="1" x14ac:dyDescent="0.3">
      <c r="A747" s="34" t="s">
        <v>19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32">
        <f t="shared" si="68"/>
        <v>0</v>
      </c>
      <c r="O747" s="33">
        <f t="shared" si="69"/>
        <v>0</v>
      </c>
      <c r="P747" s="35" t="str">
        <f t="shared" si="70"/>
        <v/>
      </c>
    </row>
    <row r="748" spans="1:16" s="10" customFormat="1" x14ac:dyDescent="0.3">
      <c r="A748" s="34" t="s">
        <v>20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32">
        <f t="shared" si="68"/>
        <v>0</v>
      </c>
      <c r="O748" s="33">
        <f t="shared" si="69"/>
        <v>0</v>
      </c>
      <c r="P748" s="35" t="str">
        <f t="shared" si="70"/>
        <v/>
      </c>
    </row>
    <row r="749" spans="1:16" s="10" customFormat="1" x14ac:dyDescent="0.3">
      <c r="A749" s="34" t="s">
        <v>21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32">
        <f t="shared" si="68"/>
        <v>0</v>
      </c>
      <c r="O749" s="33">
        <f t="shared" si="69"/>
        <v>0</v>
      </c>
      <c r="P749" s="35" t="str">
        <f t="shared" si="70"/>
        <v/>
      </c>
    </row>
    <row r="750" spans="1:16" s="10" customFormat="1" x14ac:dyDescent="0.3">
      <c r="A750" s="34" t="s">
        <v>22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32">
        <f t="shared" si="68"/>
        <v>0</v>
      </c>
      <c r="O750" s="33">
        <f t="shared" si="69"/>
        <v>0</v>
      </c>
      <c r="P750" s="35" t="str">
        <f t="shared" si="70"/>
        <v/>
      </c>
    </row>
    <row r="751" spans="1:16" s="10" customFormat="1" x14ac:dyDescent="0.3">
      <c r="A751" s="34" t="s">
        <v>42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32">
        <f t="shared" si="68"/>
        <v>0</v>
      </c>
      <c r="O751" s="33">
        <f t="shared" si="69"/>
        <v>0</v>
      </c>
      <c r="P751" s="35" t="str">
        <f t="shared" si="70"/>
        <v/>
      </c>
    </row>
    <row r="752" spans="1:16" s="10" customFormat="1" x14ac:dyDescent="0.3">
      <c r="A752" s="34" t="s">
        <v>43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32">
        <f t="shared" si="68"/>
        <v>0</v>
      </c>
      <c r="O752" s="33">
        <f t="shared" si="69"/>
        <v>0</v>
      </c>
      <c r="P752" s="35" t="str">
        <f t="shared" si="70"/>
        <v/>
      </c>
    </row>
    <row r="753" spans="1:16" s="10" customFormat="1" x14ac:dyDescent="0.3">
      <c r="A753" s="34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32">
        <f t="shared" si="68"/>
        <v>0</v>
      </c>
      <c r="O753" s="33">
        <f t="shared" si="69"/>
        <v>0</v>
      </c>
      <c r="P753" s="35" t="str">
        <f t="shared" si="70"/>
        <v/>
      </c>
    </row>
    <row r="754" spans="1:16" s="10" customFormat="1" x14ac:dyDescent="0.3">
      <c r="A754" s="34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32">
        <f t="shared" si="68"/>
        <v>0</v>
      </c>
      <c r="O754" s="33">
        <f t="shared" si="69"/>
        <v>0</v>
      </c>
      <c r="P754" s="35" t="str">
        <f t="shared" si="70"/>
        <v/>
      </c>
    </row>
    <row r="755" spans="1:16" s="10" customFormat="1" x14ac:dyDescent="0.3">
      <c r="A755" s="34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32">
        <f t="shared" si="68"/>
        <v>0</v>
      </c>
      <c r="O755" s="33">
        <f t="shared" si="69"/>
        <v>0</v>
      </c>
      <c r="P755" s="35" t="str">
        <f t="shared" si="70"/>
        <v/>
      </c>
    </row>
    <row r="756" spans="1:16" s="10" customFormat="1" x14ac:dyDescent="0.3">
      <c r="A756" s="34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32">
        <f t="shared" si="68"/>
        <v>0</v>
      </c>
      <c r="O756" s="33">
        <f t="shared" si="69"/>
        <v>0</v>
      </c>
      <c r="P756" s="35" t="str">
        <f t="shared" si="70"/>
        <v/>
      </c>
    </row>
    <row r="757" spans="1:16" s="10" customFormat="1" x14ac:dyDescent="0.3">
      <c r="A757" s="34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32">
        <f t="shared" si="68"/>
        <v>0</v>
      </c>
      <c r="O757" s="33">
        <f t="shared" si="69"/>
        <v>0</v>
      </c>
      <c r="P757" s="35" t="str">
        <f t="shared" si="70"/>
        <v/>
      </c>
    </row>
    <row r="758" spans="1:16" s="10" customFormat="1" ht="15" thickBot="1" x14ac:dyDescent="0.35">
      <c r="A758" s="36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37">
        <f t="shared" si="68"/>
        <v>0</v>
      </c>
      <c r="O758" s="38">
        <f t="shared" si="69"/>
        <v>0</v>
      </c>
      <c r="P758" s="39" t="str">
        <f t="shared" si="70"/>
        <v/>
      </c>
    </row>
    <row r="759" spans="1:16" s="10" customFormat="1" ht="15" thickBot="1" x14ac:dyDescent="0.35">
      <c r="A759" s="40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16"/>
      <c r="O759" s="16"/>
      <c r="P759" s="16"/>
    </row>
    <row r="760" spans="1:16" s="10" customFormat="1" x14ac:dyDescent="0.3">
      <c r="A760" s="45" t="s">
        <v>0</v>
      </c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46"/>
      <c r="O760" s="46"/>
      <c r="P760" s="47"/>
    </row>
    <row r="761" spans="1:16" s="10" customFormat="1" x14ac:dyDescent="0.3">
      <c r="A761" s="34" t="s">
        <v>1</v>
      </c>
      <c r="B761" s="43">
        <v>0.29166666666666669</v>
      </c>
      <c r="C761" s="43">
        <v>0.375</v>
      </c>
      <c r="D761" s="43">
        <v>0.45833333333333331</v>
      </c>
      <c r="E761" s="43">
        <v>0.54166666666666663</v>
      </c>
      <c r="F761" s="43">
        <v>0.625</v>
      </c>
      <c r="G761" s="43">
        <v>0.70833333333333337</v>
      </c>
      <c r="H761" s="43">
        <v>0.79166666666666663</v>
      </c>
      <c r="I761" s="43">
        <v>0.875</v>
      </c>
      <c r="J761" s="43">
        <v>0.95833333333333337</v>
      </c>
      <c r="K761" s="43">
        <v>4.1666666666666664E-2</v>
      </c>
      <c r="L761" s="43">
        <v>0.125</v>
      </c>
      <c r="M761" s="43">
        <v>0.20833333333333334</v>
      </c>
      <c r="N761" s="44" t="s">
        <v>24</v>
      </c>
      <c r="O761" s="44" t="s">
        <v>23</v>
      </c>
      <c r="P761" s="48" t="s">
        <v>25</v>
      </c>
    </row>
    <row r="762" spans="1:16" s="10" customFormat="1" x14ac:dyDescent="0.3">
      <c r="A762" s="49" t="s">
        <v>39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32">
        <f>MAX(B762:M762)</f>
        <v>0</v>
      </c>
      <c r="O762" s="33">
        <f>MIN(B762:M762)</f>
        <v>0</v>
      </c>
      <c r="P762" s="35" t="str">
        <f>IF(COUNT(B762:M762)&gt;1,AVERAGE(B762:M762),"")</f>
        <v/>
      </c>
    </row>
    <row r="763" spans="1:16" s="10" customFormat="1" x14ac:dyDescent="0.3">
      <c r="A763" s="34" t="s">
        <v>3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32">
        <f t="shared" ref="N763:N791" si="71">MAX(B763:M763)</f>
        <v>0</v>
      </c>
      <c r="O763" s="33">
        <f t="shared" ref="O763:O791" si="72">MIN(B763:M763)</f>
        <v>0</v>
      </c>
      <c r="P763" s="35" t="str">
        <f t="shared" ref="P763:P791" si="73">IF(COUNT(B763:M763)&gt;1,AVERAGE(B763:M763),"")</f>
        <v/>
      </c>
    </row>
    <row r="764" spans="1:16" s="10" customFormat="1" x14ac:dyDescent="0.3">
      <c r="A764" s="34" t="s">
        <v>4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32">
        <f t="shared" si="71"/>
        <v>0</v>
      </c>
      <c r="O764" s="33">
        <f t="shared" si="72"/>
        <v>0</v>
      </c>
      <c r="P764" s="35" t="str">
        <f t="shared" si="73"/>
        <v/>
      </c>
    </row>
    <row r="765" spans="1:16" s="51" customFormat="1" x14ac:dyDescent="0.3">
      <c r="A765" s="34" t="s">
        <v>5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32">
        <f t="shared" si="71"/>
        <v>0</v>
      </c>
      <c r="O765" s="33">
        <f t="shared" si="72"/>
        <v>0</v>
      </c>
      <c r="P765" s="35" t="str">
        <f t="shared" si="73"/>
        <v/>
      </c>
    </row>
    <row r="766" spans="1:16" s="10" customFormat="1" x14ac:dyDescent="0.3">
      <c r="A766" s="34" t="s">
        <v>40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32">
        <f t="shared" si="71"/>
        <v>0</v>
      </c>
      <c r="O766" s="33">
        <f t="shared" si="72"/>
        <v>0</v>
      </c>
      <c r="P766" s="35" t="str">
        <f t="shared" si="73"/>
        <v/>
      </c>
    </row>
    <row r="767" spans="1:16" s="10" customFormat="1" x14ac:dyDescent="0.3">
      <c r="A767" s="34" t="s">
        <v>6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32">
        <f t="shared" si="71"/>
        <v>0</v>
      </c>
      <c r="O767" s="33">
        <f t="shared" si="72"/>
        <v>0</v>
      </c>
      <c r="P767" s="35" t="str">
        <f t="shared" si="73"/>
        <v/>
      </c>
    </row>
    <row r="768" spans="1:16" s="10" customFormat="1" x14ac:dyDescent="0.3">
      <c r="A768" s="34" t="s">
        <v>7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32">
        <f t="shared" si="71"/>
        <v>0</v>
      </c>
      <c r="O768" s="33">
        <f t="shared" si="72"/>
        <v>0</v>
      </c>
      <c r="P768" s="35" t="str">
        <f t="shared" si="73"/>
        <v/>
      </c>
    </row>
    <row r="769" spans="1:16" s="10" customFormat="1" x14ac:dyDescent="0.3">
      <c r="A769" s="34" t="s">
        <v>8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32">
        <f t="shared" si="71"/>
        <v>0</v>
      </c>
      <c r="O769" s="33">
        <f t="shared" si="72"/>
        <v>0</v>
      </c>
      <c r="P769" s="35" t="str">
        <f t="shared" si="73"/>
        <v/>
      </c>
    </row>
    <row r="770" spans="1:16" s="10" customFormat="1" x14ac:dyDescent="0.3">
      <c r="A770" s="34" t="s">
        <v>9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32">
        <f t="shared" si="71"/>
        <v>0</v>
      </c>
      <c r="O770" s="33">
        <f t="shared" si="72"/>
        <v>0</v>
      </c>
      <c r="P770" s="35" t="str">
        <f t="shared" si="73"/>
        <v/>
      </c>
    </row>
    <row r="771" spans="1:16" s="10" customFormat="1" x14ac:dyDescent="0.3">
      <c r="A771" s="34" t="s">
        <v>10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32">
        <f t="shared" si="71"/>
        <v>0</v>
      </c>
      <c r="O771" s="33">
        <f t="shared" si="72"/>
        <v>0</v>
      </c>
      <c r="P771" s="35" t="str">
        <f t="shared" si="73"/>
        <v/>
      </c>
    </row>
    <row r="772" spans="1:16" s="10" customFormat="1" x14ac:dyDescent="0.3">
      <c r="A772" s="34" t="s">
        <v>11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32">
        <f t="shared" si="71"/>
        <v>0</v>
      </c>
      <c r="O772" s="33">
        <f t="shared" si="72"/>
        <v>0</v>
      </c>
      <c r="P772" s="35" t="str">
        <f t="shared" si="73"/>
        <v/>
      </c>
    </row>
    <row r="773" spans="1:16" s="10" customFormat="1" x14ac:dyDescent="0.3">
      <c r="A773" s="34" t="s">
        <v>12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32">
        <f t="shared" si="71"/>
        <v>0</v>
      </c>
      <c r="O773" s="33">
        <f t="shared" si="72"/>
        <v>0</v>
      </c>
      <c r="P773" s="35" t="str">
        <f t="shared" si="73"/>
        <v/>
      </c>
    </row>
    <row r="774" spans="1:16" s="10" customFormat="1" x14ac:dyDescent="0.3">
      <c r="A774" s="34" t="s">
        <v>13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32">
        <f t="shared" si="71"/>
        <v>0</v>
      </c>
      <c r="O774" s="33">
        <f t="shared" si="72"/>
        <v>0</v>
      </c>
      <c r="P774" s="35" t="str">
        <f t="shared" si="73"/>
        <v/>
      </c>
    </row>
    <row r="775" spans="1:16" s="10" customFormat="1" x14ac:dyDescent="0.3">
      <c r="A775" s="34" t="s">
        <v>14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32">
        <f t="shared" si="71"/>
        <v>0</v>
      </c>
      <c r="O775" s="33">
        <f t="shared" si="72"/>
        <v>0</v>
      </c>
      <c r="P775" s="35" t="str">
        <f t="shared" si="73"/>
        <v/>
      </c>
    </row>
    <row r="776" spans="1:16" s="10" customFormat="1" x14ac:dyDescent="0.3">
      <c r="A776" s="34" t="s">
        <v>15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32">
        <f t="shared" si="71"/>
        <v>0</v>
      </c>
      <c r="O776" s="33">
        <f t="shared" si="72"/>
        <v>0</v>
      </c>
      <c r="P776" s="35" t="str">
        <f t="shared" si="73"/>
        <v/>
      </c>
    </row>
    <row r="777" spans="1:16" s="10" customFormat="1" x14ac:dyDescent="0.3">
      <c r="A777" s="34" t="s">
        <v>16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32">
        <f t="shared" si="71"/>
        <v>0</v>
      </c>
      <c r="O777" s="33">
        <f t="shared" si="72"/>
        <v>0</v>
      </c>
      <c r="P777" s="35" t="str">
        <f t="shared" si="73"/>
        <v/>
      </c>
    </row>
    <row r="778" spans="1:16" s="10" customFormat="1" x14ac:dyDescent="0.3">
      <c r="A778" s="34" t="s">
        <v>17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32">
        <f t="shared" si="71"/>
        <v>0</v>
      </c>
      <c r="O778" s="33">
        <f t="shared" si="72"/>
        <v>0</v>
      </c>
      <c r="P778" s="35" t="str">
        <f t="shared" si="73"/>
        <v/>
      </c>
    </row>
    <row r="779" spans="1:16" s="10" customFormat="1" x14ac:dyDescent="0.3">
      <c r="A779" s="34" t="s">
        <v>18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32">
        <f t="shared" si="71"/>
        <v>0</v>
      </c>
      <c r="O779" s="33">
        <f t="shared" si="72"/>
        <v>0</v>
      </c>
      <c r="P779" s="35" t="str">
        <f t="shared" si="73"/>
        <v/>
      </c>
    </row>
    <row r="780" spans="1:16" s="10" customFormat="1" x14ac:dyDescent="0.3">
      <c r="A780" s="34" t="s">
        <v>19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32">
        <f t="shared" si="71"/>
        <v>0</v>
      </c>
      <c r="O780" s="33">
        <f t="shared" si="72"/>
        <v>0</v>
      </c>
      <c r="P780" s="35" t="str">
        <f t="shared" si="73"/>
        <v/>
      </c>
    </row>
    <row r="781" spans="1:16" s="10" customFormat="1" x14ac:dyDescent="0.3">
      <c r="A781" s="34" t="s">
        <v>20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32">
        <f t="shared" si="71"/>
        <v>0</v>
      </c>
      <c r="O781" s="33">
        <f t="shared" si="72"/>
        <v>0</v>
      </c>
      <c r="P781" s="35" t="str">
        <f t="shared" si="73"/>
        <v/>
      </c>
    </row>
    <row r="782" spans="1:16" s="10" customFormat="1" x14ac:dyDescent="0.3">
      <c r="A782" s="34" t="s">
        <v>21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32">
        <f t="shared" si="71"/>
        <v>0</v>
      </c>
      <c r="O782" s="33">
        <f t="shared" si="72"/>
        <v>0</v>
      </c>
      <c r="P782" s="35" t="str">
        <f t="shared" si="73"/>
        <v/>
      </c>
    </row>
    <row r="783" spans="1:16" s="10" customFormat="1" x14ac:dyDescent="0.3">
      <c r="A783" s="34" t="s">
        <v>22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32">
        <f t="shared" si="71"/>
        <v>0</v>
      </c>
      <c r="O783" s="33">
        <f t="shared" si="72"/>
        <v>0</v>
      </c>
      <c r="P783" s="35" t="str">
        <f t="shared" si="73"/>
        <v/>
      </c>
    </row>
    <row r="784" spans="1:16" s="10" customFormat="1" x14ac:dyDescent="0.3">
      <c r="A784" s="34" t="s">
        <v>42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32">
        <f t="shared" si="71"/>
        <v>0</v>
      </c>
      <c r="O784" s="33">
        <f t="shared" si="72"/>
        <v>0</v>
      </c>
      <c r="P784" s="35" t="str">
        <f t="shared" si="73"/>
        <v/>
      </c>
    </row>
    <row r="785" spans="1:16" s="10" customFormat="1" x14ac:dyDescent="0.3">
      <c r="A785" s="34" t="s">
        <v>43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32">
        <f t="shared" si="71"/>
        <v>0</v>
      </c>
      <c r="O785" s="33">
        <f t="shared" si="72"/>
        <v>0</v>
      </c>
      <c r="P785" s="35" t="str">
        <f t="shared" si="73"/>
        <v/>
      </c>
    </row>
    <row r="786" spans="1:16" s="10" customFormat="1" x14ac:dyDescent="0.3">
      <c r="A786" s="34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32">
        <f t="shared" si="71"/>
        <v>0</v>
      </c>
      <c r="O786" s="33">
        <f t="shared" si="72"/>
        <v>0</v>
      </c>
      <c r="P786" s="35" t="str">
        <f t="shared" si="73"/>
        <v/>
      </c>
    </row>
    <row r="787" spans="1:16" s="10" customFormat="1" x14ac:dyDescent="0.3">
      <c r="A787" s="34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32">
        <f t="shared" si="71"/>
        <v>0</v>
      </c>
      <c r="O787" s="33">
        <f t="shared" si="72"/>
        <v>0</v>
      </c>
      <c r="P787" s="35" t="str">
        <f t="shared" si="73"/>
        <v/>
      </c>
    </row>
    <row r="788" spans="1:16" s="10" customFormat="1" x14ac:dyDescent="0.3">
      <c r="A788" s="34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32">
        <f t="shared" si="71"/>
        <v>0</v>
      </c>
      <c r="O788" s="33">
        <f t="shared" si="72"/>
        <v>0</v>
      </c>
      <c r="P788" s="35" t="str">
        <f t="shared" si="73"/>
        <v/>
      </c>
    </row>
    <row r="789" spans="1:16" s="10" customFormat="1" x14ac:dyDescent="0.3">
      <c r="A789" s="34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32">
        <f t="shared" si="71"/>
        <v>0</v>
      </c>
      <c r="O789" s="33">
        <f t="shared" si="72"/>
        <v>0</v>
      </c>
      <c r="P789" s="35" t="str">
        <f t="shared" si="73"/>
        <v/>
      </c>
    </row>
    <row r="790" spans="1:16" s="10" customFormat="1" x14ac:dyDescent="0.3">
      <c r="A790" s="34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32">
        <f t="shared" si="71"/>
        <v>0</v>
      </c>
      <c r="O790" s="33">
        <f t="shared" si="72"/>
        <v>0</v>
      </c>
      <c r="P790" s="35" t="str">
        <f t="shared" si="73"/>
        <v/>
      </c>
    </row>
    <row r="791" spans="1:16" s="10" customFormat="1" ht="15" thickBot="1" x14ac:dyDescent="0.35">
      <c r="A791" s="36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37">
        <f t="shared" si="71"/>
        <v>0</v>
      </c>
      <c r="O791" s="38">
        <f t="shared" si="72"/>
        <v>0</v>
      </c>
      <c r="P791" s="39" t="str">
        <f t="shared" si="73"/>
        <v/>
      </c>
    </row>
    <row r="792" spans="1:16" s="51" customFormat="1" ht="15" thickBot="1" x14ac:dyDescent="0.35">
      <c r="A792" s="50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16"/>
      <c r="O792" s="16"/>
      <c r="P792" s="16"/>
    </row>
    <row r="793" spans="1:16" s="10" customFormat="1" x14ac:dyDescent="0.3">
      <c r="A793" s="45" t="s">
        <v>0</v>
      </c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46"/>
      <c r="O793" s="46"/>
      <c r="P793" s="47"/>
    </row>
    <row r="794" spans="1:16" s="10" customFormat="1" x14ac:dyDescent="0.3">
      <c r="A794" s="34" t="s">
        <v>1</v>
      </c>
      <c r="B794" s="43">
        <v>0.29166666666666669</v>
      </c>
      <c r="C794" s="43">
        <v>0.375</v>
      </c>
      <c r="D794" s="43">
        <v>0.45833333333333331</v>
      </c>
      <c r="E794" s="43">
        <v>0.54166666666666663</v>
      </c>
      <c r="F794" s="43">
        <v>0.625</v>
      </c>
      <c r="G794" s="43">
        <v>0.70833333333333337</v>
      </c>
      <c r="H794" s="43">
        <v>0.79166666666666663</v>
      </c>
      <c r="I794" s="43">
        <v>0.875</v>
      </c>
      <c r="J794" s="43">
        <v>0.95833333333333337</v>
      </c>
      <c r="K794" s="43">
        <v>4.1666666666666664E-2</v>
      </c>
      <c r="L794" s="43">
        <v>0.125</v>
      </c>
      <c r="M794" s="43">
        <v>0.20833333333333334</v>
      </c>
      <c r="N794" s="44" t="s">
        <v>24</v>
      </c>
      <c r="O794" s="44" t="s">
        <v>23</v>
      </c>
      <c r="P794" s="48" t="s">
        <v>25</v>
      </c>
    </row>
    <row r="795" spans="1:16" s="10" customFormat="1" x14ac:dyDescent="0.3">
      <c r="A795" s="49" t="s">
        <v>39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32">
        <f>MAX(B795:M795)</f>
        <v>0</v>
      </c>
      <c r="O795" s="33">
        <f>MIN(B795:M795)</f>
        <v>0</v>
      </c>
      <c r="P795" s="35" t="str">
        <f>IF(COUNT(B795:M795)&gt;1,AVERAGE(B795:M795),"")</f>
        <v/>
      </c>
    </row>
    <row r="796" spans="1:16" s="10" customFormat="1" x14ac:dyDescent="0.3">
      <c r="A796" s="34" t="s">
        <v>3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32">
        <f t="shared" ref="N796:N824" si="74">MAX(B796:M796)</f>
        <v>0</v>
      </c>
      <c r="O796" s="33">
        <f t="shared" ref="O796:O824" si="75">MIN(B796:M796)</f>
        <v>0</v>
      </c>
      <c r="P796" s="35" t="str">
        <f t="shared" ref="P796:P824" si="76">IF(COUNT(B796:M796)&gt;1,AVERAGE(B796:M796),"")</f>
        <v/>
      </c>
    </row>
    <row r="797" spans="1:16" s="10" customFormat="1" x14ac:dyDescent="0.3">
      <c r="A797" s="34" t="s">
        <v>4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32">
        <f t="shared" si="74"/>
        <v>0</v>
      </c>
      <c r="O797" s="33">
        <f t="shared" si="75"/>
        <v>0</v>
      </c>
      <c r="P797" s="35" t="str">
        <f t="shared" si="76"/>
        <v/>
      </c>
    </row>
    <row r="798" spans="1:16" s="10" customFormat="1" x14ac:dyDescent="0.3">
      <c r="A798" s="34" t="s">
        <v>5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32">
        <f t="shared" si="74"/>
        <v>0</v>
      </c>
      <c r="O798" s="33">
        <f t="shared" si="75"/>
        <v>0</v>
      </c>
      <c r="P798" s="35" t="str">
        <f t="shared" si="76"/>
        <v/>
      </c>
    </row>
    <row r="799" spans="1:16" s="10" customFormat="1" x14ac:dyDescent="0.3">
      <c r="A799" s="34" t="s">
        <v>40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32">
        <f t="shared" si="74"/>
        <v>0</v>
      </c>
      <c r="O799" s="33">
        <f t="shared" si="75"/>
        <v>0</v>
      </c>
      <c r="P799" s="35" t="str">
        <f t="shared" si="76"/>
        <v/>
      </c>
    </row>
    <row r="800" spans="1:16" s="10" customFormat="1" x14ac:dyDescent="0.3">
      <c r="A800" s="34" t="s">
        <v>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32">
        <f t="shared" si="74"/>
        <v>0</v>
      </c>
      <c r="O800" s="33">
        <f t="shared" si="75"/>
        <v>0</v>
      </c>
      <c r="P800" s="35" t="str">
        <f t="shared" si="76"/>
        <v/>
      </c>
    </row>
    <row r="801" spans="1:16" s="10" customFormat="1" x14ac:dyDescent="0.3">
      <c r="A801" s="34" t="s">
        <v>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32">
        <f t="shared" si="74"/>
        <v>0</v>
      </c>
      <c r="O801" s="33">
        <f t="shared" si="75"/>
        <v>0</v>
      </c>
      <c r="P801" s="35" t="str">
        <f t="shared" si="76"/>
        <v/>
      </c>
    </row>
    <row r="802" spans="1:16" s="10" customFormat="1" x14ac:dyDescent="0.3">
      <c r="A802" s="34" t="s">
        <v>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32">
        <f t="shared" si="74"/>
        <v>0</v>
      </c>
      <c r="O802" s="33">
        <f t="shared" si="75"/>
        <v>0</v>
      </c>
      <c r="P802" s="35" t="str">
        <f t="shared" si="76"/>
        <v/>
      </c>
    </row>
    <row r="803" spans="1:16" s="10" customFormat="1" x14ac:dyDescent="0.3">
      <c r="A803" s="34" t="s">
        <v>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32">
        <f t="shared" si="74"/>
        <v>0</v>
      </c>
      <c r="O803" s="33">
        <f t="shared" si="75"/>
        <v>0</v>
      </c>
      <c r="P803" s="35" t="str">
        <f t="shared" si="76"/>
        <v/>
      </c>
    </row>
    <row r="804" spans="1:16" s="10" customFormat="1" x14ac:dyDescent="0.3">
      <c r="A804" s="34" t="s">
        <v>10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32">
        <f t="shared" si="74"/>
        <v>0</v>
      </c>
      <c r="O804" s="33">
        <f t="shared" si="75"/>
        <v>0</v>
      </c>
      <c r="P804" s="35" t="str">
        <f t="shared" si="76"/>
        <v/>
      </c>
    </row>
    <row r="805" spans="1:16" s="10" customFormat="1" x14ac:dyDescent="0.3">
      <c r="A805" s="34" t="s">
        <v>11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32">
        <f t="shared" si="74"/>
        <v>0</v>
      </c>
      <c r="O805" s="33">
        <f t="shared" si="75"/>
        <v>0</v>
      </c>
      <c r="P805" s="35" t="str">
        <f t="shared" si="76"/>
        <v/>
      </c>
    </row>
    <row r="806" spans="1:16" s="10" customFormat="1" x14ac:dyDescent="0.3">
      <c r="A806" s="34" t="s">
        <v>12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32">
        <f t="shared" si="74"/>
        <v>0</v>
      </c>
      <c r="O806" s="33">
        <f t="shared" si="75"/>
        <v>0</v>
      </c>
      <c r="P806" s="35" t="str">
        <f t="shared" si="76"/>
        <v/>
      </c>
    </row>
    <row r="807" spans="1:16" s="10" customFormat="1" x14ac:dyDescent="0.3">
      <c r="A807" s="34" t="s">
        <v>13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32">
        <f t="shared" si="74"/>
        <v>0</v>
      </c>
      <c r="O807" s="33">
        <f t="shared" si="75"/>
        <v>0</v>
      </c>
      <c r="P807" s="35" t="str">
        <f t="shared" si="76"/>
        <v/>
      </c>
    </row>
    <row r="808" spans="1:16" s="10" customFormat="1" x14ac:dyDescent="0.3">
      <c r="A808" s="34" t="s">
        <v>14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32">
        <f t="shared" si="74"/>
        <v>0</v>
      </c>
      <c r="O808" s="33">
        <f t="shared" si="75"/>
        <v>0</v>
      </c>
      <c r="P808" s="35" t="str">
        <f t="shared" si="76"/>
        <v/>
      </c>
    </row>
    <row r="809" spans="1:16" s="10" customFormat="1" x14ac:dyDescent="0.3">
      <c r="A809" s="34" t="s">
        <v>15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32">
        <f t="shared" si="74"/>
        <v>0</v>
      </c>
      <c r="O809" s="33">
        <f t="shared" si="75"/>
        <v>0</v>
      </c>
      <c r="P809" s="35" t="str">
        <f t="shared" si="76"/>
        <v/>
      </c>
    </row>
    <row r="810" spans="1:16" s="10" customFormat="1" x14ac:dyDescent="0.3">
      <c r="A810" s="34" t="s">
        <v>16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32">
        <f t="shared" si="74"/>
        <v>0</v>
      </c>
      <c r="O810" s="33">
        <f t="shared" si="75"/>
        <v>0</v>
      </c>
      <c r="P810" s="35" t="str">
        <f t="shared" si="76"/>
        <v/>
      </c>
    </row>
    <row r="811" spans="1:16" s="10" customFormat="1" x14ac:dyDescent="0.3">
      <c r="A811" s="34" t="s">
        <v>17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32">
        <f t="shared" si="74"/>
        <v>0</v>
      </c>
      <c r="O811" s="33">
        <f t="shared" si="75"/>
        <v>0</v>
      </c>
      <c r="P811" s="35" t="str">
        <f t="shared" si="76"/>
        <v/>
      </c>
    </row>
    <row r="812" spans="1:16" s="10" customFormat="1" x14ac:dyDescent="0.3">
      <c r="A812" s="34" t="s">
        <v>18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32">
        <f t="shared" si="74"/>
        <v>0</v>
      </c>
      <c r="O812" s="33">
        <f t="shared" si="75"/>
        <v>0</v>
      </c>
      <c r="P812" s="35" t="str">
        <f t="shared" si="76"/>
        <v/>
      </c>
    </row>
    <row r="813" spans="1:16" s="10" customFormat="1" x14ac:dyDescent="0.3">
      <c r="A813" s="34" t="s">
        <v>19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32">
        <f t="shared" si="74"/>
        <v>0</v>
      </c>
      <c r="O813" s="33">
        <f t="shared" si="75"/>
        <v>0</v>
      </c>
      <c r="P813" s="35" t="str">
        <f t="shared" si="76"/>
        <v/>
      </c>
    </row>
    <row r="814" spans="1:16" s="10" customFormat="1" x14ac:dyDescent="0.3">
      <c r="A814" s="34" t="s">
        <v>20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32">
        <f t="shared" si="74"/>
        <v>0</v>
      </c>
      <c r="O814" s="33">
        <f t="shared" si="75"/>
        <v>0</v>
      </c>
      <c r="P814" s="35" t="str">
        <f t="shared" si="76"/>
        <v/>
      </c>
    </row>
    <row r="815" spans="1:16" s="10" customFormat="1" x14ac:dyDescent="0.3">
      <c r="A815" s="34" t="s">
        <v>21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32">
        <f t="shared" si="74"/>
        <v>0</v>
      </c>
      <c r="O815" s="33">
        <f t="shared" si="75"/>
        <v>0</v>
      </c>
      <c r="P815" s="35" t="str">
        <f t="shared" si="76"/>
        <v/>
      </c>
    </row>
    <row r="816" spans="1:16" s="10" customFormat="1" x14ac:dyDescent="0.3">
      <c r="A816" s="34" t="s">
        <v>22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32">
        <f t="shared" si="74"/>
        <v>0</v>
      </c>
      <c r="O816" s="33">
        <f t="shared" si="75"/>
        <v>0</v>
      </c>
      <c r="P816" s="35" t="str">
        <f t="shared" si="76"/>
        <v/>
      </c>
    </row>
    <row r="817" spans="1:16" s="10" customFormat="1" x14ac:dyDescent="0.3">
      <c r="A817" s="34" t="s">
        <v>42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32">
        <f t="shared" si="74"/>
        <v>0</v>
      </c>
      <c r="O817" s="33">
        <f t="shared" si="75"/>
        <v>0</v>
      </c>
      <c r="P817" s="35" t="str">
        <f t="shared" si="76"/>
        <v/>
      </c>
    </row>
    <row r="818" spans="1:16" s="10" customFormat="1" x14ac:dyDescent="0.3">
      <c r="A818" s="34" t="s">
        <v>43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32">
        <f t="shared" si="74"/>
        <v>0</v>
      </c>
      <c r="O818" s="33">
        <f t="shared" si="75"/>
        <v>0</v>
      </c>
      <c r="P818" s="35" t="str">
        <f t="shared" si="76"/>
        <v/>
      </c>
    </row>
    <row r="819" spans="1:16" s="51" customFormat="1" x14ac:dyDescent="0.3">
      <c r="A819" s="34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32">
        <f t="shared" si="74"/>
        <v>0</v>
      </c>
      <c r="O819" s="33">
        <f t="shared" si="75"/>
        <v>0</v>
      </c>
      <c r="P819" s="35" t="str">
        <f t="shared" si="76"/>
        <v/>
      </c>
    </row>
    <row r="820" spans="1:16" s="10" customFormat="1" x14ac:dyDescent="0.3">
      <c r="A820" s="34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32">
        <f t="shared" si="74"/>
        <v>0</v>
      </c>
      <c r="O820" s="33">
        <f t="shared" si="75"/>
        <v>0</v>
      </c>
      <c r="P820" s="35" t="str">
        <f t="shared" si="76"/>
        <v/>
      </c>
    </row>
    <row r="821" spans="1:16" s="10" customFormat="1" x14ac:dyDescent="0.3">
      <c r="A821" s="34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32">
        <f t="shared" si="74"/>
        <v>0</v>
      </c>
      <c r="O821" s="33">
        <f t="shared" si="75"/>
        <v>0</v>
      </c>
      <c r="P821" s="35" t="str">
        <f t="shared" si="76"/>
        <v/>
      </c>
    </row>
    <row r="822" spans="1:16" s="10" customFormat="1" x14ac:dyDescent="0.3">
      <c r="A822" s="34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32">
        <f t="shared" si="74"/>
        <v>0</v>
      </c>
      <c r="O822" s="33">
        <f t="shared" si="75"/>
        <v>0</v>
      </c>
      <c r="P822" s="35" t="str">
        <f t="shared" si="76"/>
        <v/>
      </c>
    </row>
    <row r="823" spans="1:16" s="10" customFormat="1" x14ac:dyDescent="0.3">
      <c r="A823" s="34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32">
        <f t="shared" si="74"/>
        <v>0</v>
      </c>
      <c r="O823" s="33">
        <f t="shared" si="75"/>
        <v>0</v>
      </c>
      <c r="P823" s="35" t="str">
        <f t="shared" si="76"/>
        <v/>
      </c>
    </row>
    <row r="824" spans="1:16" s="10" customFormat="1" ht="15" thickBot="1" x14ac:dyDescent="0.35">
      <c r="A824" s="36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37">
        <f t="shared" si="74"/>
        <v>0</v>
      </c>
      <c r="O824" s="38">
        <f t="shared" si="75"/>
        <v>0</v>
      </c>
      <c r="P824" s="39" t="str">
        <f t="shared" si="76"/>
        <v/>
      </c>
    </row>
    <row r="825" spans="1:16" s="10" customFormat="1" ht="15" thickBot="1" x14ac:dyDescent="0.35">
      <c r="A825" s="40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16"/>
      <c r="O825" s="16"/>
      <c r="P825" s="16"/>
    </row>
    <row r="826" spans="1:16" s="10" customFormat="1" x14ac:dyDescent="0.3">
      <c r="A826" s="45" t="s">
        <v>0</v>
      </c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46"/>
      <c r="O826" s="46"/>
      <c r="P826" s="47"/>
    </row>
    <row r="827" spans="1:16" s="10" customFormat="1" x14ac:dyDescent="0.3">
      <c r="A827" s="34" t="s">
        <v>1</v>
      </c>
      <c r="B827" s="43">
        <v>0.29166666666666669</v>
      </c>
      <c r="C827" s="43">
        <v>0.375</v>
      </c>
      <c r="D827" s="43">
        <v>0.45833333333333331</v>
      </c>
      <c r="E827" s="43">
        <v>0.54166666666666663</v>
      </c>
      <c r="F827" s="43">
        <v>0.625</v>
      </c>
      <c r="G827" s="43">
        <v>0.70833333333333337</v>
      </c>
      <c r="H827" s="43">
        <v>0.79166666666666663</v>
      </c>
      <c r="I827" s="43">
        <v>0.875</v>
      </c>
      <c r="J827" s="43">
        <v>0.95833333333333337</v>
      </c>
      <c r="K827" s="43">
        <v>4.1666666666666664E-2</v>
      </c>
      <c r="L827" s="43">
        <v>0.125</v>
      </c>
      <c r="M827" s="43">
        <v>0.20833333333333334</v>
      </c>
      <c r="N827" s="44" t="s">
        <v>24</v>
      </c>
      <c r="O827" s="44" t="s">
        <v>23</v>
      </c>
      <c r="P827" s="48" t="s">
        <v>25</v>
      </c>
    </row>
    <row r="828" spans="1:16" s="10" customFormat="1" x14ac:dyDescent="0.3">
      <c r="A828" s="49" t="s">
        <v>39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32">
        <f>MAX(B828:M828)</f>
        <v>0</v>
      </c>
      <c r="O828" s="33">
        <f>MIN(B828:M828)</f>
        <v>0</v>
      </c>
      <c r="P828" s="35" t="str">
        <f>IF(COUNT(B828:M828)&gt;1,AVERAGE(B828:M828),"")</f>
        <v/>
      </c>
    </row>
    <row r="829" spans="1:16" s="10" customFormat="1" x14ac:dyDescent="0.3">
      <c r="A829" s="34" t="s">
        <v>3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32">
        <f t="shared" ref="N829:N857" si="77">MAX(B829:M829)</f>
        <v>0</v>
      </c>
      <c r="O829" s="33">
        <f t="shared" ref="O829:O857" si="78">MIN(B829:M829)</f>
        <v>0</v>
      </c>
      <c r="P829" s="35" t="str">
        <f t="shared" ref="P829:P857" si="79">IF(COUNT(B829:M829)&gt;1,AVERAGE(B829:M829),"")</f>
        <v/>
      </c>
    </row>
    <row r="830" spans="1:16" s="10" customFormat="1" x14ac:dyDescent="0.3">
      <c r="A830" s="34" t="s">
        <v>4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32">
        <f t="shared" si="77"/>
        <v>0</v>
      </c>
      <c r="O830" s="33">
        <f t="shared" si="78"/>
        <v>0</v>
      </c>
      <c r="P830" s="35" t="str">
        <f t="shared" si="79"/>
        <v/>
      </c>
    </row>
    <row r="831" spans="1:16" s="10" customFormat="1" x14ac:dyDescent="0.3">
      <c r="A831" s="34" t="s">
        <v>5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32">
        <f t="shared" si="77"/>
        <v>0</v>
      </c>
      <c r="O831" s="33">
        <f t="shared" si="78"/>
        <v>0</v>
      </c>
      <c r="P831" s="35" t="str">
        <f t="shared" si="79"/>
        <v/>
      </c>
    </row>
    <row r="832" spans="1:16" s="10" customFormat="1" x14ac:dyDescent="0.3">
      <c r="A832" s="34" t="s">
        <v>40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32">
        <f t="shared" si="77"/>
        <v>0</v>
      </c>
      <c r="O832" s="33">
        <f t="shared" si="78"/>
        <v>0</v>
      </c>
      <c r="P832" s="35" t="str">
        <f t="shared" si="79"/>
        <v/>
      </c>
    </row>
    <row r="833" spans="1:16" s="10" customFormat="1" x14ac:dyDescent="0.3">
      <c r="A833" s="34" t="s">
        <v>6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32">
        <f t="shared" si="77"/>
        <v>0</v>
      </c>
      <c r="O833" s="33">
        <f t="shared" si="78"/>
        <v>0</v>
      </c>
      <c r="P833" s="35" t="str">
        <f t="shared" si="79"/>
        <v/>
      </c>
    </row>
    <row r="834" spans="1:16" s="10" customFormat="1" x14ac:dyDescent="0.3">
      <c r="A834" s="34" t="s">
        <v>7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32">
        <f t="shared" si="77"/>
        <v>0</v>
      </c>
      <c r="O834" s="33">
        <f t="shared" si="78"/>
        <v>0</v>
      </c>
      <c r="P834" s="35" t="str">
        <f t="shared" si="79"/>
        <v/>
      </c>
    </row>
    <row r="835" spans="1:16" s="10" customFormat="1" x14ac:dyDescent="0.3">
      <c r="A835" s="34" t="s">
        <v>8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32">
        <f t="shared" si="77"/>
        <v>0</v>
      </c>
      <c r="O835" s="33">
        <f t="shared" si="78"/>
        <v>0</v>
      </c>
      <c r="P835" s="35" t="str">
        <f t="shared" si="79"/>
        <v/>
      </c>
    </row>
    <row r="836" spans="1:16" s="10" customFormat="1" x14ac:dyDescent="0.3">
      <c r="A836" s="34" t="s">
        <v>9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32">
        <f t="shared" si="77"/>
        <v>0</v>
      </c>
      <c r="O836" s="33">
        <f t="shared" si="78"/>
        <v>0</v>
      </c>
      <c r="P836" s="35" t="str">
        <f t="shared" si="79"/>
        <v/>
      </c>
    </row>
    <row r="837" spans="1:16" s="10" customFormat="1" x14ac:dyDescent="0.3">
      <c r="A837" s="34" t="s">
        <v>10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32">
        <f t="shared" si="77"/>
        <v>0</v>
      </c>
      <c r="O837" s="33">
        <f t="shared" si="78"/>
        <v>0</v>
      </c>
      <c r="P837" s="35" t="str">
        <f t="shared" si="79"/>
        <v/>
      </c>
    </row>
    <row r="838" spans="1:16" s="10" customFormat="1" x14ac:dyDescent="0.3">
      <c r="A838" s="34" t="s">
        <v>11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32">
        <f t="shared" si="77"/>
        <v>0</v>
      </c>
      <c r="O838" s="33">
        <f t="shared" si="78"/>
        <v>0</v>
      </c>
      <c r="P838" s="35" t="str">
        <f t="shared" si="79"/>
        <v/>
      </c>
    </row>
    <row r="839" spans="1:16" s="10" customFormat="1" x14ac:dyDescent="0.3">
      <c r="A839" s="34" t="s">
        <v>12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32">
        <f t="shared" si="77"/>
        <v>0</v>
      </c>
      <c r="O839" s="33">
        <f t="shared" si="78"/>
        <v>0</v>
      </c>
      <c r="P839" s="35" t="str">
        <f t="shared" si="79"/>
        <v/>
      </c>
    </row>
    <row r="840" spans="1:16" s="10" customFormat="1" x14ac:dyDescent="0.3">
      <c r="A840" s="34" t="s">
        <v>13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32">
        <f t="shared" si="77"/>
        <v>0</v>
      </c>
      <c r="O840" s="33">
        <f t="shared" si="78"/>
        <v>0</v>
      </c>
      <c r="P840" s="35" t="str">
        <f t="shared" si="79"/>
        <v/>
      </c>
    </row>
    <row r="841" spans="1:16" s="10" customFormat="1" x14ac:dyDescent="0.3">
      <c r="A841" s="34" t="s">
        <v>14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32">
        <f t="shared" si="77"/>
        <v>0</v>
      </c>
      <c r="O841" s="33">
        <f t="shared" si="78"/>
        <v>0</v>
      </c>
      <c r="P841" s="35" t="str">
        <f t="shared" si="79"/>
        <v/>
      </c>
    </row>
    <row r="842" spans="1:16" s="10" customFormat="1" x14ac:dyDescent="0.3">
      <c r="A842" s="34" t="s">
        <v>15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32">
        <f t="shared" si="77"/>
        <v>0</v>
      </c>
      <c r="O842" s="33">
        <f t="shared" si="78"/>
        <v>0</v>
      </c>
      <c r="P842" s="35" t="str">
        <f t="shared" si="79"/>
        <v/>
      </c>
    </row>
    <row r="843" spans="1:16" x14ac:dyDescent="0.3">
      <c r="A843" s="34" t="s">
        <v>16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32">
        <f t="shared" si="77"/>
        <v>0</v>
      </c>
      <c r="O843" s="33">
        <f t="shared" si="78"/>
        <v>0</v>
      </c>
      <c r="P843" s="35" t="str">
        <f t="shared" si="79"/>
        <v/>
      </c>
    </row>
    <row r="844" spans="1:16" x14ac:dyDescent="0.3">
      <c r="A844" s="34" t="s">
        <v>17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32">
        <f t="shared" si="77"/>
        <v>0</v>
      </c>
      <c r="O844" s="33">
        <f t="shared" si="78"/>
        <v>0</v>
      </c>
      <c r="P844" s="35" t="str">
        <f t="shared" si="79"/>
        <v/>
      </c>
    </row>
    <row r="845" spans="1:16" x14ac:dyDescent="0.3">
      <c r="A845" s="34" t="s">
        <v>18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32">
        <f t="shared" si="77"/>
        <v>0</v>
      </c>
      <c r="O845" s="33">
        <f t="shared" si="78"/>
        <v>0</v>
      </c>
      <c r="P845" s="35" t="str">
        <f t="shared" si="79"/>
        <v/>
      </c>
    </row>
    <row r="846" spans="1:16" x14ac:dyDescent="0.3">
      <c r="A846" s="34" t="s">
        <v>19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32">
        <f t="shared" si="77"/>
        <v>0</v>
      </c>
      <c r="O846" s="33">
        <f t="shared" si="78"/>
        <v>0</v>
      </c>
      <c r="P846" s="35" t="str">
        <f t="shared" si="79"/>
        <v/>
      </c>
    </row>
    <row r="847" spans="1:16" x14ac:dyDescent="0.3">
      <c r="A847" s="34" t="s">
        <v>20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32">
        <f t="shared" si="77"/>
        <v>0</v>
      </c>
      <c r="O847" s="33">
        <f t="shared" si="78"/>
        <v>0</v>
      </c>
      <c r="P847" s="35" t="str">
        <f t="shared" si="79"/>
        <v/>
      </c>
    </row>
    <row r="848" spans="1:16" x14ac:dyDescent="0.3">
      <c r="A848" s="34" t="s">
        <v>21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32">
        <f t="shared" si="77"/>
        <v>0</v>
      </c>
      <c r="O848" s="33">
        <f t="shared" si="78"/>
        <v>0</v>
      </c>
      <c r="P848" s="35" t="str">
        <f t="shared" si="79"/>
        <v/>
      </c>
    </row>
    <row r="849" spans="1:16" x14ac:dyDescent="0.3">
      <c r="A849" s="34" t="s">
        <v>22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32">
        <f t="shared" si="77"/>
        <v>0</v>
      </c>
      <c r="O849" s="33">
        <f t="shared" si="78"/>
        <v>0</v>
      </c>
      <c r="P849" s="35" t="str">
        <f t="shared" si="79"/>
        <v/>
      </c>
    </row>
    <row r="850" spans="1:16" x14ac:dyDescent="0.3">
      <c r="A850" s="34" t="s">
        <v>42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32">
        <f t="shared" si="77"/>
        <v>0</v>
      </c>
      <c r="O850" s="33">
        <f t="shared" si="78"/>
        <v>0</v>
      </c>
      <c r="P850" s="35" t="str">
        <f t="shared" si="79"/>
        <v/>
      </c>
    </row>
    <row r="851" spans="1:16" x14ac:dyDescent="0.3">
      <c r="A851" s="34" t="s">
        <v>43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32">
        <f t="shared" si="77"/>
        <v>0</v>
      </c>
      <c r="O851" s="33">
        <f t="shared" si="78"/>
        <v>0</v>
      </c>
      <c r="P851" s="35" t="str">
        <f t="shared" si="79"/>
        <v/>
      </c>
    </row>
    <row r="852" spans="1:16" x14ac:dyDescent="0.3">
      <c r="A852" s="34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32">
        <f t="shared" si="77"/>
        <v>0</v>
      </c>
      <c r="O852" s="33">
        <f t="shared" si="78"/>
        <v>0</v>
      </c>
      <c r="P852" s="35" t="str">
        <f t="shared" si="79"/>
        <v/>
      </c>
    </row>
    <row r="853" spans="1:16" x14ac:dyDescent="0.3">
      <c r="A853" s="34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32">
        <f t="shared" si="77"/>
        <v>0</v>
      </c>
      <c r="O853" s="33">
        <f t="shared" si="78"/>
        <v>0</v>
      </c>
      <c r="P853" s="35" t="str">
        <f t="shared" si="79"/>
        <v/>
      </c>
    </row>
    <row r="854" spans="1:16" x14ac:dyDescent="0.3">
      <c r="A854" s="34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32">
        <f t="shared" si="77"/>
        <v>0</v>
      </c>
      <c r="O854" s="33">
        <f t="shared" si="78"/>
        <v>0</v>
      </c>
      <c r="P854" s="35" t="str">
        <f t="shared" si="79"/>
        <v/>
      </c>
    </row>
    <row r="855" spans="1:16" x14ac:dyDescent="0.3">
      <c r="A855" s="34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32">
        <f t="shared" si="77"/>
        <v>0</v>
      </c>
      <c r="O855" s="33">
        <f t="shared" si="78"/>
        <v>0</v>
      </c>
      <c r="P855" s="35" t="str">
        <f t="shared" si="79"/>
        <v/>
      </c>
    </row>
    <row r="856" spans="1:16" x14ac:dyDescent="0.3">
      <c r="A856" s="34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32">
        <f t="shared" si="77"/>
        <v>0</v>
      </c>
      <c r="O856" s="33">
        <f t="shared" si="78"/>
        <v>0</v>
      </c>
      <c r="P856" s="35" t="str">
        <f t="shared" si="79"/>
        <v/>
      </c>
    </row>
    <row r="857" spans="1:16" ht="15" thickBot="1" x14ac:dyDescent="0.35">
      <c r="A857" s="36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37">
        <f t="shared" si="77"/>
        <v>0</v>
      </c>
      <c r="O857" s="38">
        <f t="shared" si="78"/>
        <v>0</v>
      </c>
      <c r="P857" s="39" t="str">
        <f t="shared" si="79"/>
        <v/>
      </c>
    </row>
    <row r="858" spans="1:16" ht="15" thickBot="1" x14ac:dyDescent="0.35"/>
    <row r="859" spans="1:16" x14ac:dyDescent="0.3">
      <c r="A859" s="45" t="s">
        <v>0</v>
      </c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46"/>
      <c r="O859" s="46"/>
      <c r="P859" s="47"/>
    </row>
    <row r="860" spans="1:16" x14ac:dyDescent="0.3">
      <c r="A860" s="34" t="s">
        <v>1</v>
      </c>
      <c r="B860" s="43">
        <v>0.29166666666666669</v>
      </c>
      <c r="C860" s="43">
        <v>0.375</v>
      </c>
      <c r="D860" s="43">
        <v>0.45833333333333331</v>
      </c>
      <c r="E860" s="43">
        <v>0.54166666666666663</v>
      </c>
      <c r="F860" s="43">
        <v>0.625</v>
      </c>
      <c r="G860" s="43">
        <v>0.70833333333333337</v>
      </c>
      <c r="H860" s="43">
        <v>0.79166666666666663</v>
      </c>
      <c r="I860" s="43">
        <v>0.875</v>
      </c>
      <c r="J860" s="43">
        <v>0.95833333333333337</v>
      </c>
      <c r="K860" s="43">
        <v>4.1666666666666664E-2</v>
      </c>
      <c r="L860" s="43">
        <v>0.125</v>
      </c>
      <c r="M860" s="43">
        <v>0.20833333333333334</v>
      </c>
      <c r="N860" s="44" t="s">
        <v>24</v>
      </c>
      <c r="O860" s="44" t="s">
        <v>23</v>
      </c>
      <c r="P860" s="48" t="s">
        <v>25</v>
      </c>
    </row>
    <row r="861" spans="1:16" x14ac:dyDescent="0.3">
      <c r="A861" s="49" t="s">
        <v>39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32">
        <f>MAX(B861:M861)</f>
        <v>0</v>
      </c>
      <c r="O861" s="33">
        <f>MIN(B861:M861)</f>
        <v>0</v>
      </c>
      <c r="P861" s="35" t="str">
        <f>IF(COUNT(B861:M861)&gt;1,AVERAGE(B861:M861),"")</f>
        <v/>
      </c>
    </row>
    <row r="862" spans="1:16" x14ac:dyDescent="0.3">
      <c r="A862" s="34" t="s">
        <v>3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32">
        <f t="shared" ref="N862:N890" si="80">MAX(B862:M862)</f>
        <v>0</v>
      </c>
      <c r="O862" s="33">
        <f t="shared" ref="O862:O890" si="81">MIN(B862:M862)</f>
        <v>0</v>
      </c>
      <c r="P862" s="35" t="str">
        <f t="shared" ref="P862:P890" si="82">IF(COUNT(B862:M862)&gt;1,AVERAGE(B862:M862),"")</f>
        <v/>
      </c>
    </row>
    <row r="863" spans="1:16" x14ac:dyDescent="0.3">
      <c r="A863" s="34" t="s">
        <v>4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32">
        <f t="shared" si="80"/>
        <v>0</v>
      </c>
      <c r="O863" s="33">
        <f t="shared" si="81"/>
        <v>0</v>
      </c>
      <c r="P863" s="35" t="str">
        <f t="shared" si="82"/>
        <v/>
      </c>
    </row>
    <row r="864" spans="1:16" x14ac:dyDescent="0.3">
      <c r="A864" s="34" t="s">
        <v>5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32">
        <f t="shared" si="80"/>
        <v>0</v>
      </c>
      <c r="O864" s="33">
        <f t="shared" si="81"/>
        <v>0</v>
      </c>
      <c r="P864" s="35" t="str">
        <f t="shared" si="82"/>
        <v/>
      </c>
    </row>
    <row r="865" spans="1:16" x14ac:dyDescent="0.3">
      <c r="A865" s="34" t="s">
        <v>40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32">
        <f t="shared" si="80"/>
        <v>0</v>
      </c>
      <c r="O865" s="33">
        <f t="shared" si="81"/>
        <v>0</v>
      </c>
      <c r="P865" s="35" t="str">
        <f t="shared" si="82"/>
        <v/>
      </c>
    </row>
    <row r="866" spans="1:16" x14ac:dyDescent="0.3">
      <c r="A866" s="34" t="s">
        <v>6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32">
        <f t="shared" si="80"/>
        <v>0</v>
      </c>
      <c r="O866" s="33">
        <f t="shared" si="81"/>
        <v>0</v>
      </c>
      <c r="P866" s="35" t="str">
        <f t="shared" si="82"/>
        <v/>
      </c>
    </row>
    <row r="867" spans="1:16" x14ac:dyDescent="0.3">
      <c r="A867" s="34" t="s">
        <v>7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32">
        <f t="shared" si="80"/>
        <v>0</v>
      </c>
      <c r="O867" s="33">
        <f t="shared" si="81"/>
        <v>0</v>
      </c>
      <c r="P867" s="35" t="str">
        <f t="shared" si="82"/>
        <v/>
      </c>
    </row>
    <row r="868" spans="1:16" x14ac:dyDescent="0.3">
      <c r="A868" s="34" t="s">
        <v>8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32">
        <f t="shared" si="80"/>
        <v>0</v>
      </c>
      <c r="O868" s="33">
        <f t="shared" si="81"/>
        <v>0</v>
      </c>
      <c r="P868" s="35" t="str">
        <f t="shared" si="82"/>
        <v/>
      </c>
    </row>
    <row r="869" spans="1:16" x14ac:dyDescent="0.3">
      <c r="A869" s="34" t="s">
        <v>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32">
        <f t="shared" si="80"/>
        <v>0</v>
      </c>
      <c r="O869" s="33">
        <f t="shared" si="81"/>
        <v>0</v>
      </c>
      <c r="P869" s="35" t="str">
        <f t="shared" si="82"/>
        <v/>
      </c>
    </row>
    <row r="870" spans="1:16" x14ac:dyDescent="0.3">
      <c r="A870" s="34" t="s">
        <v>10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32">
        <f t="shared" si="80"/>
        <v>0</v>
      </c>
      <c r="O870" s="33">
        <f t="shared" si="81"/>
        <v>0</v>
      </c>
      <c r="P870" s="35" t="str">
        <f t="shared" si="82"/>
        <v/>
      </c>
    </row>
    <row r="871" spans="1:16" x14ac:dyDescent="0.3">
      <c r="A871" s="34" t="s">
        <v>11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32">
        <f t="shared" si="80"/>
        <v>0</v>
      </c>
      <c r="O871" s="33">
        <f t="shared" si="81"/>
        <v>0</v>
      </c>
      <c r="P871" s="35" t="str">
        <f t="shared" si="82"/>
        <v/>
      </c>
    </row>
    <row r="872" spans="1:16" x14ac:dyDescent="0.3">
      <c r="A872" s="34" t="s">
        <v>12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32">
        <f t="shared" si="80"/>
        <v>0</v>
      </c>
      <c r="O872" s="33">
        <f t="shared" si="81"/>
        <v>0</v>
      </c>
      <c r="P872" s="35" t="str">
        <f t="shared" si="82"/>
        <v/>
      </c>
    </row>
    <row r="873" spans="1:16" x14ac:dyDescent="0.3">
      <c r="A873" s="34" t="s">
        <v>13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32">
        <f t="shared" si="80"/>
        <v>0</v>
      </c>
      <c r="O873" s="33">
        <f t="shared" si="81"/>
        <v>0</v>
      </c>
      <c r="P873" s="35" t="str">
        <f t="shared" si="82"/>
        <v/>
      </c>
    </row>
    <row r="874" spans="1:16" x14ac:dyDescent="0.3">
      <c r="A874" s="34" t="s">
        <v>14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32">
        <f t="shared" si="80"/>
        <v>0</v>
      </c>
      <c r="O874" s="33">
        <f t="shared" si="81"/>
        <v>0</v>
      </c>
      <c r="P874" s="35" t="str">
        <f t="shared" si="82"/>
        <v/>
      </c>
    </row>
    <row r="875" spans="1:16" x14ac:dyDescent="0.3">
      <c r="A875" s="34" t="s">
        <v>15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32">
        <f t="shared" si="80"/>
        <v>0</v>
      </c>
      <c r="O875" s="33">
        <f t="shared" si="81"/>
        <v>0</v>
      </c>
      <c r="P875" s="35" t="str">
        <f t="shared" si="82"/>
        <v/>
      </c>
    </row>
    <row r="876" spans="1:16" x14ac:dyDescent="0.3">
      <c r="A876" s="34" t="s">
        <v>16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32">
        <f t="shared" si="80"/>
        <v>0</v>
      </c>
      <c r="O876" s="33">
        <f t="shared" si="81"/>
        <v>0</v>
      </c>
      <c r="P876" s="35" t="str">
        <f t="shared" si="82"/>
        <v/>
      </c>
    </row>
    <row r="877" spans="1:16" x14ac:dyDescent="0.3">
      <c r="A877" s="34" t="s">
        <v>17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32">
        <f t="shared" si="80"/>
        <v>0</v>
      </c>
      <c r="O877" s="33">
        <f t="shared" si="81"/>
        <v>0</v>
      </c>
      <c r="P877" s="35" t="str">
        <f t="shared" si="82"/>
        <v/>
      </c>
    </row>
    <row r="878" spans="1:16" x14ac:dyDescent="0.3">
      <c r="A878" s="34" t="s">
        <v>18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32">
        <f t="shared" si="80"/>
        <v>0</v>
      </c>
      <c r="O878" s="33">
        <f t="shared" si="81"/>
        <v>0</v>
      </c>
      <c r="P878" s="35" t="str">
        <f t="shared" si="82"/>
        <v/>
      </c>
    </row>
    <row r="879" spans="1:16" x14ac:dyDescent="0.3">
      <c r="A879" s="34" t="s">
        <v>19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32">
        <f t="shared" si="80"/>
        <v>0</v>
      </c>
      <c r="O879" s="33">
        <f t="shared" si="81"/>
        <v>0</v>
      </c>
      <c r="P879" s="35" t="str">
        <f t="shared" si="82"/>
        <v/>
      </c>
    </row>
    <row r="880" spans="1:16" x14ac:dyDescent="0.3">
      <c r="A880" s="34" t="s">
        <v>20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32">
        <f t="shared" si="80"/>
        <v>0</v>
      </c>
      <c r="O880" s="33">
        <f t="shared" si="81"/>
        <v>0</v>
      </c>
      <c r="P880" s="35" t="str">
        <f t="shared" si="82"/>
        <v/>
      </c>
    </row>
    <row r="881" spans="1:16" x14ac:dyDescent="0.3">
      <c r="A881" s="34" t="s">
        <v>21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32">
        <f t="shared" si="80"/>
        <v>0</v>
      </c>
      <c r="O881" s="33">
        <f t="shared" si="81"/>
        <v>0</v>
      </c>
      <c r="P881" s="35" t="str">
        <f t="shared" si="82"/>
        <v/>
      </c>
    </row>
    <row r="882" spans="1:16" x14ac:dyDescent="0.3">
      <c r="A882" s="34" t="s">
        <v>22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32">
        <f t="shared" si="80"/>
        <v>0</v>
      </c>
      <c r="O882" s="33">
        <f t="shared" si="81"/>
        <v>0</v>
      </c>
      <c r="P882" s="35" t="str">
        <f t="shared" si="82"/>
        <v/>
      </c>
    </row>
    <row r="883" spans="1:16" x14ac:dyDescent="0.3">
      <c r="A883" s="34" t="s">
        <v>42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32">
        <f t="shared" si="80"/>
        <v>0</v>
      </c>
      <c r="O883" s="33">
        <f t="shared" si="81"/>
        <v>0</v>
      </c>
      <c r="P883" s="35" t="str">
        <f t="shared" si="82"/>
        <v/>
      </c>
    </row>
    <row r="884" spans="1:16" x14ac:dyDescent="0.3">
      <c r="A884" s="34" t="s">
        <v>43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32">
        <f t="shared" si="80"/>
        <v>0</v>
      </c>
      <c r="O884" s="33">
        <f t="shared" si="81"/>
        <v>0</v>
      </c>
      <c r="P884" s="35" t="str">
        <f t="shared" si="82"/>
        <v/>
      </c>
    </row>
    <row r="885" spans="1:16" x14ac:dyDescent="0.3">
      <c r="A885" s="34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32">
        <f t="shared" si="80"/>
        <v>0</v>
      </c>
      <c r="O885" s="33">
        <f t="shared" si="81"/>
        <v>0</v>
      </c>
      <c r="P885" s="35" t="str">
        <f t="shared" si="82"/>
        <v/>
      </c>
    </row>
    <row r="886" spans="1:16" x14ac:dyDescent="0.3">
      <c r="A886" s="34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32">
        <f t="shared" si="80"/>
        <v>0</v>
      </c>
      <c r="O886" s="33">
        <f t="shared" si="81"/>
        <v>0</v>
      </c>
      <c r="P886" s="35" t="str">
        <f t="shared" si="82"/>
        <v/>
      </c>
    </row>
    <row r="887" spans="1:16" x14ac:dyDescent="0.3">
      <c r="A887" s="34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32">
        <f t="shared" si="80"/>
        <v>0</v>
      </c>
      <c r="O887" s="33">
        <f t="shared" si="81"/>
        <v>0</v>
      </c>
      <c r="P887" s="35" t="str">
        <f t="shared" si="82"/>
        <v/>
      </c>
    </row>
    <row r="888" spans="1:16" x14ac:dyDescent="0.3">
      <c r="A888" s="34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32">
        <f t="shared" si="80"/>
        <v>0</v>
      </c>
      <c r="O888" s="33">
        <f t="shared" si="81"/>
        <v>0</v>
      </c>
      <c r="P888" s="35" t="str">
        <f t="shared" si="82"/>
        <v/>
      </c>
    </row>
    <row r="889" spans="1:16" x14ac:dyDescent="0.3">
      <c r="A889" s="34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32">
        <f t="shared" si="80"/>
        <v>0</v>
      </c>
      <c r="O889" s="33">
        <f t="shared" si="81"/>
        <v>0</v>
      </c>
      <c r="P889" s="35" t="str">
        <f t="shared" si="82"/>
        <v/>
      </c>
    </row>
    <row r="890" spans="1:16" ht="15" thickBot="1" x14ac:dyDescent="0.35">
      <c r="A890" s="36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37">
        <f t="shared" si="80"/>
        <v>0</v>
      </c>
      <c r="O890" s="38">
        <f t="shared" si="81"/>
        <v>0</v>
      </c>
      <c r="P890" s="39" t="str">
        <f t="shared" si="82"/>
        <v/>
      </c>
    </row>
    <row r="891" spans="1:16" ht="15" thickBot="1" x14ac:dyDescent="0.35"/>
    <row r="892" spans="1:16" x14ac:dyDescent="0.3">
      <c r="A892" s="45" t="s">
        <v>0</v>
      </c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46"/>
      <c r="O892" s="46"/>
      <c r="P892" s="47"/>
    </row>
    <row r="893" spans="1:16" x14ac:dyDescent="0.3">
      <c r="A893" s="34" t="s">
        <v>1</v>
      </c>
      <c r="B893" s="43">
        <v>0.29166666666666669</v>
      </c>
      <c r="C893" s="43">
        <v>0.375</v>
      </c>
      <c r="D893" s="43">
        <v>0.45833333333333331</v>
      </c>
      <c r="E893" s="43">
        <v>0.54166666666666663</v>
      </c>
      <c r="F893" s="43">
        <v>0.625</v>
      </c>
      <c r="G893" s="43">
        <v>0.70833333333333337</v>
      </c>
      <c r="H893" s="43">
        <v>0.79166666666666663</v>
      </c>
      <c r="I893" s="43">
        <v>0.875</v>
      </c>
      <c r="J893" s="43">
        <v>0.95833333333333337</v>
      </c>
      <c r="K893" s="43">
        <v>4.1666666666666664E-2</v>
      </c>
      <c r="L893" s="43">
        <v>0.125</v>
      </c>
      <c r="M893" s="43">
        <v>0.20833333333333334</v>
      </c>
      <c r="N893" s="44" t="s">
        <v>24</v>
      </c>
      <c r="O893" s="44" t="s">
        <v>23</v>
      </c>
      <c r="P893" s="48" t="s">
        <v>25</v>
      </c>
    </row>
    <row r="894" spans="1:16" x14ac:dyDescent="0.3">
      <c r="A894" s="49" t="s">
        <v>39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32">
        <f>MAX(B894:M894)</f>
        <v>0</v>
      </c>
      <c r="O894" s="33">
        <f>MIN(B894:M894)</f>
        <v>0</v>
      </c>
      <c r="P894" s="35" t="str">
        <f>IF(COUNT(B894:M894)&gt;1,AVERAGE(B894:M894),"")</f>
        <v/>
      </c>
    </row>
    <row r="895" spans="1:16" x14ac:dyDescent="0.3">
      <c r="A895" s="34" t="s">
        <v>3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32">
        <f t="shared" ref="N895:N923" si="83">MAX(B895:M895)</f>
        <v>0</v>
      </c>
      <c r="O895" s="33">
        <f t="shared" ref="O895:O923" si="84">MIN(B895:M895)</f>
        <v>0</v>
      </c>
      <c r="P895" s="35" t="str">
        <f t="shared" ref="P895:P923" si="85">IF(COUNT(B895:M895)&gt;1,AVERAGE(B895:M895),"")</f>
        <v/>
      </c>
    </row>
    <row r="896" spans="1:16" x14ac:dyDescent="0.3">
      <c r="A896" s="34" t="s">
        <v>4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32">
        <f t="shared" si="83"/>
        <v>0</v>
      </c>
      <c r="O896" s="33">
        <f t="shared" si="84"/>
        <v>0</v>
      </c>
      <c r="P896" s="35" t="str">
        <f t="shared" si="85"/>
        <v/>
      </c>
    </row>
    <row r="897" spans="1:16" x14ac:dyDescent="0.3">
      <c r="A897" s="34" t="s">
        <v>5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32">
        <f t="shared" si="83"/>
        <v>0</v>
      </c>
      <c r="O897" s="33">
        <f t="shared" si="84"/>
        <v>0</v>
      </c>
      <c r="P897" s="35" t="str">
        <f t="shared" si="85"/>
        <v/>
      </c>
    </row>
    <row r="898" spans="1:16" x14ac:dyDescent="0.3">
      <c r="A898" s="34" t="s">
        <v>40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32">
        <f t="shared" si="83"/>
        <v>0</v>
      </c>
      <c r="O898" s="33">
        <f t="shared" si="84"/>
        <v>0</v>
      </c>
      <c r="P898" s="35" t="str">
        <f t="shared" si="85"/>
        <v/>
      </c>
    </row>
    <row r="899" spans="1:16" x14ac:dyDescent="0.3">
      <c r="A899" s="34" t="s">
        <v>6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32">
        <f t="shared" si="83"/>
        <v>0</v>
      </c>
      <c r="O899" s="33">
        <f t="shared" si="84"/>
        <v>0</v>
      </c>
      <c r="P899" s="35" t="str">
        <f t="shared" si="85"/>
        <v/>
      </c>
    </row>
    <row r="900" spans="1:16" x14ac:dyDescent="0.3">
      <c r="A900" s="34" t="s">
        <v>7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32">
        <f t="shared" si="83"/>
        <v>0</v>
      </c>
      <c r="O900" s="33">
        <f t="shared" si="84"/>
        <v>0</v>
      </c>
      <c r="P900" s="35" t="str">
        <f t="shared" si="85"/>
        <v/>
      </c>
    </row>
    <row r="901" spans="1:16" x14ac:dyDescent="0.3">
      <c r="A901" s="34" t="s">
        <v>8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32">
        <f t="shared" si="83"/>
        <v>0</v>
      </c>
      <c r="O901" s="33">
        <f t="shared" si="84"/>
        <v>0</v>
      </c>
      <c r="P901" s="35" t="str">
        <f t="shared" si="85"/>
        <v/>
      </c>
    </row>
    <row r="902" spans="1:16" x14ac:dyDescent="0.3">
      <c r="A902" s="34" t="s">
        <v>9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32">
        <f t="shared" si="83"/>
        <v>0</v>
      </c>
      <c r="O902" s="33">
        <f t="shared" si="84"/>
        <v>0</v>
      </c>
      <c r="P902" s="35" t="str">
        <f t="shared" si="85"/>
        <v/>
      </c>
    </row>
    <row r="903" spans="1:16" x14ac:dyDescent="0.3">
      <c r="A903" s="34" t="s">
        <v>10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32">
        <f t="shared" si="83"/>
        <v>0</v>
      </c>
      <c r="O903" s="33">
        <f t="shared" si="84"/>
        <v>0</v>
      </c>
      <c r="P903" s="35" t="str">
        <f t="shared" si="85"/>
        <v/>
      </c>
    </row>
    <row r="904" spans="1:16" x14ac:dyDescent="0.3">
      <c r="A904" s="34" t="s">
        <v>11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32">
        <f t="shared" si="83"/>
        <v>0</v>
      </c>
      <c r="O904" s="33">
        <f t="shared" si="84"/>
        <v>0</v>
      </c>
      <c r="P904" s="35" t="str">
        <f t="shared" si="85"/>
        <v/>
      </c>
    </row>
    <row r="905" spans="1:16" x14ac:dyDescent="0.3">
      <c r="A905" s="34" t="s">
        <v>12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32">
        <f t="shared" si="83"/>
        <v>0</v>
      </c>
      <c r="O905" s="33">
        <f t="shared" si="84"/>
        <v>0</v>
      </c>
      <c r="P905" s="35" t="str">
        <f t="shared" si="85"/>
        <v/>
      </c>
    </row>
    <row r="906" spans="1:16" x14ac:dyDescent="0.3">
      <c r="A906" s="34" t="s">
        <v>13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32">
        <f t="shared" si="83"/>
        <v>0</v>
      </c>
      <c r="O906" s="33">
        <f t="shared" si="84"/>
        <v>0</v>
      </c>
      <c r="P906" s="35" t="str">
        <f t="shared" si="85"/>
        <v/>
      </c>
    </row>
    <row r="907" spans="1:16" x14ac:dyDescent="0.3">
      <c r="A907" s="34" t="s">
        <v>14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32">
        <f t="shared" si="83"/>
        <v>0</v>
      </c>
      <c r="O907" s="33">
        <f t="shared" si="84"/>
        <v>0</v>
      </c>
      <c r="P907" s="35" t="str">
        <f t="shared" si="85"/>
        <v/>
      </c>
    </row>
    <row r="908" spans="1:16" x14ac:dyDescent="0.3">
      <c r="A908" s="34" t="s">
        <v>15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32">
        <f t="shared" si="83"/>
        <v>0</v>
      </c>
      <c r="O908" s="33">
        <f t="shared" si="84"/>
        <v>0</v>
      </c>
      <c r="P908" s="35" t="str">
        <f t="shared" si="85"/>
        <v/>
      </c>
    </row>
    <row r="909" spans="1:16" x14ac:dyDescent="0.3">
      <c r="A909" s="34" t="s">
        <v>16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32">
        <f t="shared" si="83"/>
        <v>0</v>
      </c>
      <c r="O909" s="33">
        <f t="shared" si="84"/>
        <v>0</v>
      </c>
      <c r="P909" s="35" t="str">
        <f t="shared" si="85"/>
        <v/>
      </c>
    </row>
    <row r="910" spans="1:16" x14ac:dyDescent="0.3">
      <c r="A910" s="34" t="s">
        <v>17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32">
        <f t="shared" si="83"/>
        <v>0</v>
      </c>
      <c r="O910" s="33">
        <f t="shared" si="84"/>
        <v>0</v>
      </c>
      <c r="P910" s="35" t="str">
        <f t="shared" si="85"/>
        <v/>
      </c>
    </row>
    <row r="911" spans="1:16" x14ac:dyDescent="0.3">
      <c r="A911" s="34" t="s">
        <v>18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32">
        <f t="shared" si="83"/>
        <v>0</v>
      </c>
      <c r="O911" s="33">
        <f t="shared" si="84"/>
        <v>0</v>
      </c>
      <c r="P911" s="35" t="str">
        <f t="shared" si="85"/>
        <v/>
      </c>
    </row>
    <row r="912" spans="1:16" x14ac:dyDescent="0.3">
      <c r="A912" s="34" t="s">
        <v>19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32">
        <f t="shared" si="83"/>
        <v>0</v>
      </c>
      <c r="O912" s="33">
        <f t="shared" si="84"/>
        <v>0</v>
      </c>
      <c r="P912" s="35" t="str">
        <f t="shared" si="85"/>
        <v/>
      </c>
    </row>
    <row r="913" spans="1:16" x14ac:dyDescent="0.3">
      <c r="A913" s="34" t="s">
        <v>20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32">
        <f t="shared" si="83"/>
        <v>0</v>
      </c>
      <c r="O913" s="33">
        <f t="shared" si="84"/>
        <v>0</v>
      </c>
      <c r="P913" s="35" t="str">
        <f t="shared" si="85"/>
        <v/>
      </c>
    </row>
    <row r="914" spans="1:16" x14ac:dyDescent="0.3">
      <c r="A914" s="34" t="s">
        <v>21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32">
        <f t="shared" si="83"/>
        <v>0</v>
      </c>
      <c r="O914" s="33">
        <f t="shared" si="84"/>
        <v>0</v>
      </c>
      <c r="P914" s="35" t="str">
        <f t="shared" si="85"/>
        <v/>
      </c>
    </row>
    <row r="915" spans="1:16" x14ac:dyDescent="0.3">
      <c r="A915" s="34" t="s">
        <v>22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32">
        <f t="shared" si="83"/>
        <v>0</v>
      </c>
      <c r="O915" s="33">
        <f t="shared" si="84"/>
        <v>0</v>
      </c>
      <c r="P915" s="35" t="str">
        <f t="shared" si="85"/>
        <v/>
      </c>
    </row>
    <row r="916" spans="1:16" x14ac:dyDescent="0.3">
      <c r="A916" s="34" t="s">
        <v>42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32">
        <f t="shared" si="83"/>
        <v>0</v>
      </c>
      <c r="O916" s="33">
        <f t="shared" si="84"/>
        <v>0</v>
      </c>
      <c r="P916" s="35" t="str">
        <f t="shared" si="85"/>
        <v/>
      </c>
    </row>
    <row r="917" spans="1:16" x14ac:dyDescent="0.3">
      <c r="A917" s="34" t="s">
        <v>43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32">
        <f t="shared" si="83"/>
        <v>0</v>
      </c>
      <c r="O917" s="33">
        <f t="shared" si="84"/>
        <v>0</v>
      </c>
      <c r="P917" s="35" t="str">
        <f t="shared" si="85"/>
        <v/>
      </c>
    </row>
    <row r="918" spans="1:16" x14ac:dyDescent="0.3">
      <c r="A918" s="34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32">
        <f t="shared" si="83"/>
        <v>0</v>
      </c>
      <c r="O918" s="33">
        <f t="shared" si="84"/>
        <v>0</v>
      </c>
      <c r="P918" s="35" t="str">
        <f t="shared" si="85"/>
        <v/>
      </c>
    </row>
    <row r="919" spans="1:16" x14ac:dyDescent="0.3">
      <c r="A919" s="34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32">
        <f t="shared" si="83"/>
        <v>0</v>
      </c>
      <c r="O919" s="33">
        <f t="shared" si="84"/>
        <v>0</v>
      </c>
      <c r="P919" s="35" t="str">
        <f t="shared" si="85"/>
        <v/>
      </c>
    </row>
    <row r="920" spans="1:16" x14ac:dyDescent="0.3">
      <c r="A920" s="34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32">
        <f t="shared" si="83"/>
        <v>0</v>
      </c>
      <c r="O920" s="33">
        <f t="shared" si="84"/>
        <v>0</v>
      </c>
      <c r="P920" s="35" t="str">
        <f t="shared" si="85"/>
        <v/>
      </c>
    </row>
    <row r="921" spans="1:16" x14ac:dyDescent="0.3">
      <c r="A921" s="34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32">
        <f t="shared" si="83"/>
        <v>0</v>
      </c>
      <c r="O921" s="33">
        <f t="shared" si="84"/>
        <v>0</v>
      </c>
      <c r="P921" s="35" t="str">
        <f t="shared" si="85"/>
        <v/>
      </c>
    </row>
    <row r="922" spans="1:16" x14ac:dyDescent="0.3">
      <c r="A922" s="34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32">
        <f t="shared" si="83"/>
        <v>0</v>
      </c>
      <c r="O922" s="33">
        <f t="shared" si="84"/>
        <v>0</v>
      </c>
      <c r="P922" s="35" t="str">
        <f t="shared" si="85"/>
        <v/>
      </c>
    </row>
    <row r="923" spans="1:16" ht="15" thickBot="1" x14ac:dyDescent="0.35">
      <c r="A923" s="36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37">
        <f t="shared" si="83"/>
        <v>0</v>
      </c>
      <c r="O923" s="38">
        <f t="shared" si="84"/>
        <v>0</v>
      </c>
      <c r="P923" s="39" t="str">
        <f t="shared" si="85"/>
        <v/>
      </c>
    </row>
    <row r="924" spans="1:16" ht="15" thickBot="1" x14ac:dyDescent="0.35"/>
    <row r="925" spans="1:16" x14ac:dyDescent="0.3">
      <c r="A925" s="45" t="s">
        <v>0</v>
      </c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46"/>
      <c r="O925" s="46"/>
      <c r="P925" s="47"/>
    </row>
    <row r="926" spans="1:16" x14ac:dyDescent="0.3">
      <c r="A926" s="34" t="s">
        <v>1</v>
      </c>
      <c r="B926" s="43">
        <v>0.29166666666666669</v>
      </c>
      <c r="C926" s="43">
        <v>0.375</v>
      </c>
      <c r="D926" s="43">
        <v>0.45833333333333331</v>
      </c>
      <c r="E926" s="43">
        <v>0.54166666666666663</v>
      </c>
      <c r="F926" s="43">
        <v>0.625</v>
      </c>
      <c r="G926" s="43">
        <v>0.70833333333333337</v>
      </c>
      <c r="H926" s="43">
        <v>0.79166666666666663</v>
      </c>
      <c r="I926" s="43">
        <v>0.875</v>
      </c>
      <c r="J926" s="43">
        <v>0.95833333333333337</v>
      </c>
      <c r="K926" s="43">
        <v>4.1666666666666664E-2</v>
      </c>
      <c r="L926" s="43">
        <v>0.125</v>
      </c>
      <c r="M926" s="43">
        <v>0.20833333333333334</v>
      </c>
      <c r="N926" s="44" t="s">
        <v>24</v>
      </c>
      <c r="O926" s="44" t="s">
        <v>23</v>
      </c>
      <c r="P926" s="48" t="s">
        <v>25</v>
      </c>
    </row>
    <row r="927" spans="1:16" x14ac:dyDescent="0.3">
      <c r="A927" s="49" t="s">
        <v>39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32">
        <f>MAX(B927:M927)</f>
        <v>0</v>
      </c>
      <c r="O927" s="33">
        <f>MIN(B927:M927)</f>
        <v>0</v>
      </c>
      <c r="P927" s="35" t="str">
        <f>IF(COUNT(B927:M927)&gt;1,AVERAGE(B927:M927),"")</f>
        <v/>
      </c>
    </row>
    <row r="928" spans="1:16" x14ac:dyDescent="0.3">
      <c r="A928" s="34" t="s">
        <v>3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32">
        <f t="shared" ref="N928:N956" si="86">MAX(B928:M928)</f>
        <v>0</v>
      </c>
      <c r="O928" s="33">
        <f t="shared" ref="O928:O956" si="87">MIN(B928:M928)</f>
        <v>0</v>
      </c>
      <c r="P928" s="35" t="str">
        <f t="shared" ref="P928:P956" si="88">IF(COUNT(B928:M928)&gt;1,AVERAGE(B928:M928),"")</f>
        <v/>
      </c>
    </row>
    <row r="929" spans="1:16" x14ac:dyDescent="0.3">
      <c r="A929" s="34" t="s">
        <v>4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32">
        <f t="shared" si="86"/>
        <v>0</v>
      </c>
      <c r="O929" s="33">
        <f t="shared" si="87"/>
        <v>0</v>
      </c>
      <c r="P929" s="35" t="str">
        <f t="shared" si="88"/>
        <v/>
      </c>
    </row>
    <row r="930" spans="1:16" x14ac:dyDescent="0.3">
      <c r="A930" s="34" t="s">
        <v>5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32">
        <f t="shared" si="86"/>
        <v>0</v>
      </c>
      <c r="O930" s="33">
        <f t="shared" si="87"/>
        <v>0</v>
      </c>
      <c r="P930" s="35" t="str">
        <f t="shared" si="88"/>
        <v/>
      </c>
    </row>
    <row r="931" spans="1:16" x14ac:dyDescent="0.3">
      <c r="A931" s="34" t="s">
        <v>40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32">
        <f t="shared" si="86"/>
        <v>0</v>
      </c>
      <c r="O931" s="33">
        <f t="shared" si="87"/>
        <v>0</v>
      </c>
      <c r="P931" s="35" t="str">
        <f t="shared" si="88"/>
        <v/>
      </c>
    </row>
    <row r="932" spans="1:16" x14ac:dyDescent="0.3">
      <c r="A932" s="34" t="s">
        <v>6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32">
        <f t="shared" si="86"/>
        <v>0</v>
      </c>
      <c r="O932" s="33">
        <f t="shared" si="87"/>
        <v>0</v>
      </c>
      <c r="P932" s="35" t="str">
        <f t="shared" si="88"/>
        <v/>
      </c>
    </row>
    <row r="933" spans="1:16" x14ac:dyDescent="0.3">
      <c r="A933" s="34" t="s">
        <v>7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32">
        <f t="shared" si="86"/>
        <v>0</v>
      </c>
      <c r="O933" s="33">
        <f t="shared" si="87"/>
        <v>0</v>
      </c>
      <c r="P933" s="35" t="str">
        <f t="shared" si="88"/>
        <v/>
      </c>
    </row>
    <row r="934" spans="1:16" x14ac:dyDescent="0.3">
      <c r="A934" s="34" t="s">
        <v>8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32">
        <f t="shared" si="86"/>
        <v>0</v>
      </c>
      <c r="O934" s="33">
        <f t="shared" si="87"/>
        <v>0</v>
      </c>
      <c r="P934" s="35" t="str">
        <f t="shared" si="88"/>
        <v/>
      </c>
    </row>
    <row r="935" spans="1:16" x14ac:dyDescent="0.3">
      <c r="A935" s="34" t="s">
        <v>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32">
        <f t="shared" si="86"/>
        <v>0</v>
      </c>
      <c r="O935" s="33">
        <f t="shared" si="87"/>
        <v>0</v>
      </c>
      <c r="P935" s="35" t="str">
        <f t="shared" si="88"/>
        <v/>
      </c>
    </row>
    <row r="936" spans="1:16" x14ac:dyDescent="0.3">
      <c r="A936" s="34" t="s">
        <v>10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32">
        <f t="shared" si="86"/>
        <v>0</v>
      </c>
      <c r="O936" s="33">
        <f t="shared" si="87"/>
        <v>0</v>
      </c>
      <c r="P936" s="35" t="str">
        <f t="shared" si="88"/>
        <v/>
      </c>
    </row>
    <row r="937" spans="1:16" x14ac:dyDescent="0.3">
      <c r="A937" s="34" t="s">
        <v>11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32">
        <f t="shared" si="86"/>
        <v>0</v>
      </c>
      <c r="O937" s="33">
        <f t="shared" si="87"/>
        <v>0</v>
      </c>
      <c r="P937" s="35" t="str">
        <f t="shared" si="88"/>
        <v/>
      </c>
    </row>
    <row r="938" spans="1:16" x14ac:dyDescent="0.3">
      <c r="A938" s="34" t="s">
        <v>12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32">
        <f t="shared" si="86"/>
        <v>0</v>
      </c>
      <c r="O938" s="33">
        <f t="shared" si="87"/>
        <v>0</v>
      </c>
      <c r="P938" s="35" t="str">
        <f t="shared" si="88"/>
        <v/>
      </c>
    </row>
    <row r="939" spans="1:16" x14ac:dyDescent="0.3">
      <c r="A939" s="34" t="s">
        <v>13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32">
        <f t="shared" si="86"/>
        <v>0</v>
      </c>
      <c r="O939" s="33">
        <f t="shared" si="87"/>
        <v>0</v>
      </c>
      <c r="P939" s="35" t="str">
        <f t="shared" si="88"/>
        <v/>
      </c>
    </row>
    <row r="940" spans="1:16" x14ac:dyDescent="0.3">
      <c r="A940" s="34" t="s">
        <v>14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32">
        <f t="shared" si="86"/>
        <v>0</v>
      </c>
      <c r="O940" s="33">
        <f t="shared" si="87"/>
        <v>0</v>
      </c>
      <c r="P940" s="35" t="str">
        <f t="shared" si="88"/>
        <v/>
      </c>
    </row>
    <row r="941" spans="1:16" x14ac:dyDescent="0.3">
      <c r="A941" s="34" t="s">
        <v>15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32">
        <f t="shared" si="86"/>
        <v>0</v>
      </c>
      <c r="O941" s="33">
        <f t="shared" si="87"/>
        <v>0</v>
      </c>
      <c r="P941" s="35" t="str">
        <f t="shared" si="88"/>
        <v/>
      </c>
    </row>
    <row r="942" spans="1:16" x14ac:dyDescent="0.3">
      <c r="A942" s="34" t="s">
        <v>16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32">
        <f t="shared" si="86"/>
        <v>0</v>
      </c>
      <c r="O942" s="33">
        <f t="shared" si="87"/>
        <v>0</v>
      </c>
      <c r="P942" s="35" t="str">
        <f t="shared" si="88"/>
        <v/>
      </c>
    </row>
    <row r="943" spans="1:16" x14ac:dyDescent="0.3">
      <c r="A943" s="34" t="s">
        <v>17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32">
        <f t="shared" si="86"/>
        <v>0</v>
      </c>
      <c r="O943" s="33">
        <f t="shared" si="87"/>
        <v>0</v>
      </c>
      <c r="P943" s="35" t="str">
        <f t="shared" si="88"/>
        <v/>
      </c>
    </row>
    <row r="944" spans="1:16" x14ac:dyDescent="0.3">
      <c r="A944" s="34" t="s">
        <v>18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32">
        <f t="shared" si="86"/>
        <v>0</v>
      </c>
      <c r="O944" s="33">
        <f t="shared" si="87"/>
        <v>0</v>
      </c>
      <c r="P944" s="35" t="str">
        <f t="shared" si="88"/>
        <v/>
      </c>
    </row>
    <row r="945" spans="1:16" x14ac:dyDescent="0.3">
      <c r="A945" s="34" t="s">
        <v>19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32">
        <f t="shared" si="86"/>
        <v>0</v>
      </c>
      <c r="O945" s="33">
        <f t="shared" si="87"/>
        <v>0</v>
      </c>
      <c r="P945" s="35" t="str">
        <f t="shared" si="88"/>
        <v/>
      </c>
    </row>
    <row r="946" spans="1:16" x14ac:dyDescent="0.3">
      <c r="A946" s="34" t="s">
        <v>20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32">
        <f t="shared" si="86"/>
        <v>0</v>
      </c>
      <c r="O946" s="33">
        <f t="shared" si="87"/>
        <v>0</v>
      </c>
      <c r="P946" s="35" t="str">
        <f t="shared" si="88"/>
        <v/>
      </c>
    </row>
    <row r="947" spans="1:16" x14ac:dyDescent="0.3">
      <c r="A947" s="34" t="s">
        <v>21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32">
        <f t="shared" si="86"/>
        <v>0</v>
      </c>
      <c r="O947" s="33">
        <f t="shared" si="87"/>
        <v>0</v>
      </c>
      <c r="P947" s="35" t="str">
        <f t="shared" si="88"/>
        <v/>
      </c>
    </row>
    <row r="948" spans="1:16" x14ac:dyDescent="0.3">
      <c r="A948" s="34" t="s">
        <v>22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32">
        <f t="shared" si="86"/>
        <v>0</v>
      </c>
      <c r="O948" s="33">
        <f t="shared" si="87"/>
        <v>0</v>
      </c>
      <c r="P948" s="35" t="str">
        <f t="shared" si="88"/>
        <v/>
      </c>
    </row>
    <row r="949" spans="1:16" x14ac:dyDescent="0.3">
      <c r="A949" s="34" t="s">
        <v>42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32">
        <f t="shared" si="86"/>
        <v>0</v>
      </c>
      <c r="O949" s="33">
        <f t="shared" si="87"/>
        <v>0</v>
      </c>
      <c r="P949" s="35" t="str">
        <f t="shared" si="88"/>
        <v/>
      </c>
    </row>
    <row r="950" spans="1:16" x14ac:dyDescent="0.3">
      <c r="A950" s="34" t="s">
        <v>43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32">
        <f t="shared" si="86"/>
        <v>0</v>
      </c>
      <c r="O950" s="33">
        <f t="shared" si="87"/>
        <v>0</v>
      </c>
      <c r="P950" s="35" t="str">
        <f t="shared" si="88"/>
        <v/>
      </c>
    </row>
    <row r="951" spans="1:16" x14ac:dyDescent="0.3">
      <c r="A951" s="34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32">
        <f t="shared" si="86"/>
        <v>0</v>
      </c>
      <c r="O951" s="33">
        <f t="shared" si="87"/>
        <v>0</v>
      </c>
      <c r="P951" s="35" t="str">
        <f t="shared" si="88"/>
        <v/>
      </c>
    </row>
    <row r="952" spans="1:16" x14ac:dyDescent="0.3">
      <c r="A952" s="34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32">
        <f t="shared" si="86"/>
        <v>0</v>
      </c>
      <c r="O952" s="33">
        <f t="shared" si="87"/>
        <v>0</v>
      </c>
      <c r="P952" s="35" t="str">
        <f t="shared" si="88"/>
        <v/>
      </c>
    </row>
    <row r="953" spans="1:16" x14ac:dyDescent="0.3">
      <c r="A953" s="34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32">
        <f t="shared" si="86"/>
        <v>0</v>
      </c>
      <c r="O953" s="33">
        <f t="shared" si="87"/>
        <v>0</v>
      </c>
      <c r="P953" s="35" t="str">
        <f t="shared" si="88"/>
        <v/>
      </c>
    </row>
    <row r="954" spans="1:16" x14ac:dyDescent="0.3">
      <c r="A954" s="34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32">
        <f t="shared" si="86"/>
        <v>0</v>
      </c>
      <c r="O954" s="33">
        <f t="shared" si="87"/>
        <v>0</v>
      </c>
      <c r="P954" s="35" t="str">
        <f t="shared" si="88"/>
        <v/>
      </c>
    </row>
    <row r="955" spans="1:16" x14ac:dyDescent="0.3">
      <c r="A955" s="34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32">
        <f t="shared" si="86"/>
        <v>0</v>
      </c>
      <c r="O955" s="33">
        <f t="shared" si="87"/>
        <v>0</v>
      </c>
      <c r="P955" s="35" t="str">
        <f t="shared" si="88"/>
        <v/>
      </c>
    </row>
    <row r="956" spans="1:16" ht="15" thickBot="1" x14ac:dyDescent="0.35">
      <c r="A956" s="36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37">
        <f t="shared" si="86"/>
        <v>0</v>
      </c>
      <c r="O956" s="38">
        <f t="shared" si="87"/>
        <v>0</v>
      </c>
      <c r="P956" s="39" t="str">
        <f t="shared" si="88"/>
        <v/>
      </c>
    </row>
    <row r="957" spans="1:16" ht="15" thickBot="1" x14ac:dyDescent="0.35"/>
    <row r="958" spans="1:16" x14ac:dyDescent="0.3">
      <c r="A958" s="45" t="s">
        <v>0</v>
      </c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46"/>
      <c r="O958" s="46"/>
      <c r="P958" s="47"/>
    </row>
    <row r="959" spans="1:16" x14ac:dyDescent="0.3">
      <c r="A959" s="34" t="s">
        <v>1</v>
      </c>
      <c r="B959" s="43">
        <v>0.29166666666666669</v>
      </c>
      <c r="C959" s="43">
        <v>0.375</v>
      </c>
      <c r="D959" s="43">
        <v>0.45833333333333331</v>
      </c>
      <c r="E959" s="43">
        <v>0.54166666666666663</v>
      </c>
      <c r="F959" s="43">
        <v>0.625</v>
      </c>
      <c r="G959" s="43">
        <v>0.70833333333333337</v>
      </c>
      <c r="H959" s="43">
        <v>0.79166666666666663</v>
      </c>
      <c r="I959" s="43">
        <v>0.875</v>
      </c>
      <c r="J959" s="43">
        <v>0.95833333333333337</v>
      </c>
      <c r="K959" s="43">
        <v>4.1666666666666664E-2</v>
      </c>
      <c r="L959" s="43">
        <v>0.125</v>
      </c>
      <c r="M959" s="43">
        <v>0.20833333333333334</v>
      </c>
      <c r="N959" s="44" t="s">
        <v>24</v>
      </c>
      <c r="O959" s="44" t="s">
        <v>23</v>
      </c>
      <c r="P959" s="48" t="s">
        <v>25</v>
      </c>
    </row>
    <row r="960" spans="1:16" x14ac:dyDescent="0.3">
      <c r="A960" s="49" t="s">
        <v>39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32">
        <f>MAX(B960:M960)</f>
        <v>0</v>
      </c>
      <c r="O960" s="33">
        <f>MIN(B960:M960)</f>
        <v>0</v>
      </c>
      <c r="P960" s="35" t="str">
        <f>IF(COUNT(B960:M960)&gt;1,AVERAGE(B960:M960),"")</f>
        <v/>
      </c>
    </row>
    <row r="961" spans="1:16" x14ac:dyDescent="0.3">
      <c r="A961" s="34" t="s">
        <v>3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32">
        <f t="shared" ref="N961:N989" si="89">MAX(B961:M961)</f>
        <v>0</v>
      </c>
      <c r="O961" s="33">
        <f t="shared" ref="O961:O989" si="90">MIN(B961:M961)</f>
        <v>0</v>
      </c>
      <c r="P961" s="35" t="str">
        <f t="shared" ref="P961:P989" si="91">IF(COUNT(B961:M961)&gt;1,AVERAGE(B961:M961),"")</f>
        <v/>
      </c>
    </row>
    <row r="962" spans="1:16" x14ac:dyDescent="0.3">
      <c r="A962" s="34" t="s">
        <v>4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32">
        <f t="shared" si="89"/>
        <v>0</v>
      </c>
      <c r="O962" s="33">
        <f t="shared" si="90"/>
        <v>0</v>
      </c>
      <c r="P962" s="35" t="str">
        <f t="shared" si="91"/>
        <v/>
      </c>
    </row>
    <row r="963" spans="1:16" x14ac:dyDescent="0.3">
      <c r="A963" s="34" t="s">
        <v>5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32">
        <f t="shared" si="89"/>
        <v>0</v>
      </c>
      <c r="O963" s="33">
        <f t="shared" si="90"/>
        <v>0</v>
      </c>
      <c r="P963" s="35" t="str">
        <f t="shared" si="91"/>
        <v/>
      </c>
    </row>
    <row r="964" spans="1:16" x14ac:dyDescent="0.3">
      <c r="A964" s="34" t="s">
        <v>40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32">
        <f t="shared" si="89"/>
        <v>0</v>
      </c>
      <c r="O964" s="33">
        <f t="shared" si="90"/>
        <v>0</v>
      </c>
      <c r="P964" s="35" t="str">
        <f t="shared" si="91"/>
        <v/>
      </c>
    </row>
    <row r="965" spans="1:16" x14ac:dyDescent="0.3">
      <c r="A965" s="34" t="s">
        <v>6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32">
        <f t="shared" si="89"/>
        <v>0</v>
      </c>
      <c r="O965" s="33">
        <f t="shared" si="90"/>
        <v>0</v>
      </c>
      <c r="P965" s="35" t="str">
        <f t="shared" si="91"/>
        <v/>
      </c>
    </row>
    <row r="966" spans="1:16" x14ac:dyDescent="0.3">
      <c r="A966" s="34" t="s">
        <v>7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32">
        <f t="shared" si="89"/>
        <v>0</v>
      </c>
      <c r="O966" s="33">
        <f t="shared" si="90"/>
        <v>0</v>
      </c>
      <c r="P966" s="35" t="str">
        <f t="shared" si="91"/>
        <v/>
      </c>
    </row>
    <row r="967" spans="1:16" x14ac:dyDescent="0.3">
      <c r="A967" s="34" t="s">
        <v>8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32">
        <f t="shared" si="89"/>
        <v>0</v>
      </c>
      <c r="O967" s="33">
        <f t="shared" si="90"/>
        <v>0</v>
      </c>
      <c r="P967" s="35" t="str">
        <f t="shared" si="91"/>
        <v/>
      </c>
    </row>
    <row r="968" spans="1:16" x14ac:dyDescent="0.3">
      <c r="A968" s="34" t="s">
        <v>9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32">
        <f t="shared" si="89"/>
        <v>0</v>
      </c>
      <c r="O968" s="33">
        <f t="shared" si="90"/>
        <v>0</v>
      </c>
      <c r="P968" s="35" t="str">
        <f t="shared" si="91"/>
        <v/>
      </c>
    </row>
    <row r="969" spans="1:16" x14ac:dyDescent="0.3">
      <c r="A969" s="34" t="s">
        <v>10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32">
        <f t="shared" si="89"/>
        <v>0</v>
      </c>
      <c r="O969" s="33">
        <f t="shared" si="90"/>
        <v>0</v>
      </c>
      <c r="P969" s="35" t="str">
        <f t="shared" si="91"/>
        <v/>
      </c>
    </row>
    <row r="970" spans="1:16" x14ac:dyDescent="0.3">
      <c r="A970" s="34" t="s">
        <v>11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32">
        <f t="shared" si="89"/>
        <v>0</v>
      </c>
      <c r="O970" s="33">
        <f t="shared" si="90"/>
        <v>0</v>
      </c>
      <c r="P970" s="35" t="str">
        <f t="shared" si="91"/>
        <v/>
      </c>
    </row>
    <row r="971" spans="1:16" x14ac:dyDescent="0.3">
      <c r="A971" s="34" t="s">
        <v>12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32">
        <f t="shared" si="89"/>
        <v>0</v>
      </c>
      <c r="O971" s="33">
        <f t="shared" si="90"/>
        <v>0</v>
      </c>
      <c r="P971" s="35" t="str">
        <f t="shared" si="91"/>
        <v/>
      </c>
    </row>
    <row r="972" spans="1:16" x14ac:dyDescent="0.3">
      <c r="A972" s="34" t="s">
        <v>13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32">
        <f t="shared" si="89"/>
        <v>0</v>
      </c>
      <c r="O972" s="33">
        <f t="shared" si="90"/>
        <v>0</v>
      </c>
      <c r="P972" s="35" t="str">
        <f t="shared" si="91"/>
        <v/>
      </c>
    </row>
    <row r="973" spans="1:16" x14ac:dyDescent="0.3">
      <c r="A973" s="34" t="s">
        <v>14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32">
        <f t="shared" si="89"/>
        <v>0</v>
      </c>
      <c r="O973" s="33">
        <f t="shared" si="90"/>
        <v>0</v>
      </c>
      <c r="P973" s="35" t="str">
        <f t="shared" si="91"/>
        <v/>
      </c>
    </row>
    <row r="974" spans="1:16" x14ac:dyDescent="0.3">
      <c r="A974" s="34" t="s">
        <v>15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32">
        <f t="shared" si="89"/>
        <v>0</v>
      </c>
      <c r="O974" s="33">
        <f t="shared" si="90"/>
        <v>0</v>
      </c>
      <c r="P974" s="35" t="str">
        <f t="shared" si="91"/>
        <v/>
      </c>
    </row>
    <row r="975" spans="1:16" x14ac:dyDescent="0.3">
      <c r="A975" s="34" t="s">
        <v>16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32">
        <f t="shared" si="89"/>
        <v>0</v>
      </c>
      <c r="O975" s="33">
        <f t="shared" si="90"/>
        <v>0</v>
      </c>
      <c r="P975" s="35" t="str">
        <f t="shared" si="91"/>
        <v/>
      </c>
    </row>
    <row r="976" spans="1:16" x14ac:dyDescent="0.3">
      <c r="A976" s="34" t="s">
        <v>17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32">
        <f t="shared" si="89"/>
        <v>0</v>
      </c>
      <c r="O976" s="33">
        <f t="shared" si="90"/>
        <v>0</v>
      </c>
      <c r="P976" s="35" t="str">
        <f t="shared" si="91"/>
        <v/>
      </c>
    </row>
    <row r="977" spans="1:16" x14ac:dyDescent="0.3">
      <c r="A977" s="34" t="s">
        <v>18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32">
        <f t="shared" si="89"/>
        <v>0</v>
      </c>
      <c r="O977" s="33">
        <f t="shared" si="90"/>
        <v>0</v>
      </c>
      <c r="P977" s="35" t="str">
        <f t="shared" si="91"/>
        <v/>
      </c>
    </row>
    <row r="978" spans="1:16" x14ac:dyDescent="0.3">
      <c r="A978" s="34" t="s">
        <v>19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32">
        <f t="shared" si="89"/>
        <v>0</v>
      </c>
      <c r="O978" s="33">
        <f t="shared" si="90"/>
        <v>0</v>
      </c>
      <c r="P978" s="35" t="str">
        <f t="shared" si="91"/>
        <v/>
      </c>
    </row>
    <row r="979" spans="1:16" x14ac:dyDescent="0.3">
      <c r="A979" s="34" t="s">
        <v>20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32">
        <f t="shared" si="89"/>
        <v>0</v>
      </c>
      <c r="O979" s="33">
        <f t="shared" si="90"/>
        <v>0</v>
      </c>
      <c r="P979" s="35" t="str">
        <f t="shared" si="91"/>
        <v/>
      </c>
    </row>
    <row r="980" spans="1:16" x14ac:dyDescent="0.3">
      <c r="A980" s="34" t="s">
        <v>21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32">
        <f t="shared" si="89"/>
        <v>0</v>
      </c>
      <c r="O980" s="33">
        <f t="shared" si="90"/>
        <v>0</v>
      </c>
      <c r="P980" s="35" t="str">
        <f t="shared" si="91"/>
        <v/>
      </c>
    </row>
    <row r="981" spans="1:16" x14ac:dyDescent="0.3">
      <c r="A981" s="34" t="s">
        <v>22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32">
        <f t="shared" si="89"/>
        <v>0</v>
      </c>
      <c r="O981" s="33">
        <f t="shared" si="90"/>
        <v>0</v>
      </c>
      <c r="P981" s="35" t="str">
        <f t="shared" si="91"/>
        <v/>
      </c>
    </row>
    <row r="982" spans="1:16" x14ac:dyDescent="0.3">
      <c r="A982" s="34" t="s">
        <v>42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32">
        <f t="shared" si="89"/>
        <v>0</v>
      </c>
      <c r="O982" s="33">
        <f t="shared" si="90"/>
        <v>0</v>
      </c>
      <c r="P982" s="35" t="str">
        <f t="shared" si="91"/>
        <v/>
      </c>
    </row>
    <row r="983" spans="1:16" x14ac:dyDescent="0.3">
      <c r="A983" s="34" t="s">
        <v>43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32">
        <f t="shared" si="89"/>
        <v>0</v>
      </c>
      <c r="O983" s="33">
        <f t="shared" si="90"/>
        <v>0</v>
      </c>
      <c r="P983" s="35" t="str">
        <f t="shared" si="91"/>
        <v/>
      </c>
    </row>
    <row r="984" spans="1:16" x14ac:dyDescent="0.3">
      <c r="A984" s="34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32">
        <f t="shared" si="89"/>
        <v>0</v>
      </c>
      <c r="O984" s="33">
        <f t="shared" si="90"/>
        <v>0</v>
      </c>
      <c r="P984" s="35" t="str">
        <f t="shared" si="91"/>
        <v/>
      </c>
    </row>
    <row r="985" spans="1:16" x14ac:dyDescent="0.3">
      <c r="A985" s="34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32">
        <f t="shared" si="89"/>
        <v>0</v>
      </c>
      <c r="O985" s="33">
        <f t="shared" si="90"/>
        <v>0</v>
      </c>
      <c r="P985" s="35" t="str">
        <f t="shared" si="91"/>
        <v/>
      </c>
    </row>
    <row r="986" spans="1:16" x14ac:dyDescent="0.3">
      <c r="A986" s="34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32">
        <f t="shared" si="89"/>
        <v>0</v>
      </c>
      <c r="O986" s="33">
        <f t="shared" si="90"/>
        <v>0</v>
      </c>
      <c r="P986" s="35" t="str">
        <f t="shared" si="91"/>
        <v/>
      </c>
    </row>
    <row r="987" spans="1:16" x14ac:dyDescent="0.3">
      <c r="A987" s="34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32">
        <f t="shared" si="89"/>
        <v>0</v>
      </c>
      <c r="O987" s="33">
        <f t="shared" si="90"/>
        <v>0</v>
      </c>
      <c r="P987" s="35" t="str">
        <f t="shared" si="91"/>
        <v/>
      </c>
    </row>
    <row r="988" spans="1:16" x14ac:dyDescent="0.3">
      <c r="A988" s="34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32">
        <f t="shared" si="89"/>
        <v>0</v>
      </c>
      <c r="O988" s="33">
        <f t="shared" si="90"/>
        <v>0</v>
      </c>
      <c r="P988" s="35" t="str">
        <f t="shared" si="91"/>
        <v/>
      </c>
    </row>
    <row r="989" spans="1:16" ht="15" thickBot="1" x14ac:dyDescent="0.35">
      <c r="A989" s="36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37">
        <f t="shared" si="89"/>
        <v>0</v>
      </c>
      <c r="O989" s="38">
        <f t="shared" si="90"/>
        <v>0</v>
      </c>
      <c r="P989" s="39" t="str">
        <f t="shared" si="91"/>
        <v/>
      </c>
    </row>
    <row r="990" spans="1:16" ht="15" thickBot="1" x14ac:dyDescent="0.35"/>
    <row r="991" spans="1:16" x14ac:dyDescent="0.3">
      <c r="A991" s="45" t="s">
        <v>0</v>
      </c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46"/>
      <c r="O991" s="46"/>
      <c r="P991" s="47"/>
    </row>
    <row r="992" spans="1:16" x14ac:dyDescent="0.3">
      <c r="A992" s="34" t="s">
        <v>1</v>
      </c>
      <c r="B992" s="43">
        <v>0.29166666666666669</v>
      </c>
      <c r="C992" s="43">
        <v>0.375</v>
      </c>
      <c r="D992" s="43">
        <v>0.45833333333333331</v>
      </c>
      <c r="E992" s="43">
        <v>0.54166666666666663</v>
      </c>
      <c r="F992" s="43">
        <v>0.625</v>
      </c>
      <c r="G992" s="43">
        <v>0.70833333333333337</v>
      </c>
      <c r="H992" s="43">
        <v>0.79166666666666663</v>
      </c>
      <c r="I992" s="43">
        <v>0.875</v>
      </c>
      <c r="J992" s="43">
        <v>0.95833333333333337</v>
      </c>
      <c r="K992" s="43">
        <v>4.1666666666666664E-2</v>
      </c>
      <c r="L992" s="43">
        <v>0.125</v>
      </c>
      <c r="M992" s="43">
        <v>0.20833333333333334</v>
      </c>
      <c r="N992" s="44" t="s">
        <v>24</v>
      </c>
      <c r="O992" s="44" t="s">
        <v>23</v>
      </c>
      <c r="P992" s="48" t="s">
        <v>25</v>
      </c>
    </row>
    <row r="993" spans="1:16" x14ac:dyDescent="0.3">
      <c r="A993" s="49" t="s">
        <v>39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32">
        <f>MAX(B993:M993)</f>
        <v>0</v>
      </c>
      <c r="O993" s="33">
        <f>MIN(B993:M993)</f>
        <v>0</v>
      </c>
      <c r="P993" s="35" t="str">
        <f>IF(COUNT(B993:M993)&gt;1,AVERAGE(B993:M993),"")</f>
        <v/>
      </c>
    </row>
    <row r="994" spans="1:16" x14ac:dyDescent="0.3">
      <c r="A994" s="34" t="s">
        <v>3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32">
        <f t="shared" ref="N994:N1022" si="92">MAX(B994:M994)</f>
        <v>0</v>
      </c>
      <c r="O994" s="33">
        <f t="shared" ref="O994:O1022" si="93">MIN(B994:M994)</f>
        <v>0</v>
      </c>
      <c r="P994" s="35" t="str">
        <f t="shared" ref="P994:P1022" si="94">IF(COUNT(B994:M994)&gt;1,AVERAGE(B994:M994),"")</f>
        <v/>
      </c>
    </row>
    <row r="995" spans="1:16" x14ac:dyDescent="0.3">
      <c r="A995" s="34" t="s">
        <v>4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32">
        <f t="shared" si="92"/>
        <v>0</v>
      </c>
      <c r="O995" s="33">
        <f t="shared" si="93"/>
        <v>0</v>
      </c>
      <c r="P995" s="35" t="str">
        <f t="shared" si="94"/>
        <v/>
      </c>
    </row>
    <row r="996" spans="1:16" x14ac:dyDescent="0.3">
      <c r="A996" s="34" t="s">
        <v>5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32">
        <f t="shared" si="92"/>
        <v>0</v>
      </c>
      <c r="O996" s="33">
        <f t="shared" si="93"/>
        <v>0</v>
      </c>
      <c r="P996" s="35" t="str">
        <f t="shared" si="94"/>
        <v/>
      </c>
    </row>
    <row r="997" spans="1:16" x14ac:dyDescent="0.3">
      <c r="A997" s="34" t="s">
        <v>40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32">
        <f t="shared" si="92"/>
        <v>0</v>
      </c>
      <c r="O997" s="33">
        <f t="shared" si="93"/>
        <v>0</v>
      </c>
      <c r="P997" s="35" t="str">
        <f t="shared" si="94"/>
        <v/>
      </c>
    </row>
    <row r="998" spans="1:16" x14ac:dyDescent="0.3">
      <c r="A998" s="34" t="s">
        <v>6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32">
        <f t="shared" si="92"/>
        <v>0</v>
      </c>
      <c r="O998" s="33">
        <f t="shared" si="93"/>
        <v>0</v>
      </c>
      <c r="P998" s="35" t="str">
        <f t="shared" si="94"/>
        <v/>
      </c>
    </row>
    <row r="999" spans="1:16" x14ac:dyDescent="0.3">
      <c r="A999" s="34" t="s">
        <v>7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32">
        <f t="shared" si="92"/>
        <v>0</v>
      </c>
      <c r="O999" s="33">
        <f t="shared" si="93"/>
        <v>0</v>
      </c>
      <c r="P999" s="35" t="str">
        <f t="shared" si="94"/>
        <v/>
      </c>
    </row>
    <row r="1000" spans="1:16" x14ac:dyDescent="0.3">
      <c r="A1000" s="34" t="s">
        <v>8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32">
        <f t="shared" si="92"/>
        <v>0</v>
      </c>
      <c r="O1000" s="33">
        <f t="shared" si="93"/>
        <v>0</v>
      </c>
      <c r="P1000" s="35" t="str">
        <f t="shared" si="94"/>
        <v/>
      </c>
    </row>
    <row r="1001" spans="1:16" x14ac:dyDescent="0.3">
      <c r="A1001" s="34" t="s">
        <v>9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32">
        <f t="shared" si="92"/>
        <v>0</v>
      </c>
      <c r="O1001" s="33">
        <f t="shared" si="93"/>
        <v>0</v>
      </c>
      <c r="P1001" s="35" t="str">
        <f t="shared" si="94"/>
        <v/>
      </c>
    </row>
    <row r="1002" spans="1:16" x14ac:dyDescent="0.3">
      <c r="A1002" s="34" t="s">
        <v>10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32">
        <f t="shared" si="92"/>
        <v>0</v>
      </c>
      <c r="O1002" s="33">
        <f t="shared" si="93"/>
        <v>0</v>
      </c>
      <c r="P1002" s="35" t="str">
        <f t="shared" si="94"/>
        <v/>
      </c>
    </row>
    <row r="1003" spans="1:16" x14ac:dyDescent="0.3">
      <c r="A1003" s="34" t="s">
        <v>11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32">
        <f t="shared" si="92"/>
        <v>0</v>
      </c>
      <c r="O1003" s="33">
        <f t="shared" si="93"/>
        <v>0</v>
      </c>
      <c r="P1003" s="35" t="str">
        <f t="shared" si="94"/>
        <v/>
      </c>
    </row>
    <row r="1004" spans="1:16" x14ac:dyDescent="0.3">
      <c r="A1004" s="34" t="s">
        <v>12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32">
        <f t="shared" si="92"/>
        <v>0</v>
      </c>
      <c r="O1004" s="33">
        <f t="shared" si="93"/>
        <v>0</v>
      </c>
      <c r="P1004" s="35" t="str">
        <f t="shared" si="94"/>
        <v/>
      </c>
    </row>
    <row r="1005" spans="1:16" x14ac:dyDescent="0.3">
      <c r="A1005" s="34" t="s">
        <v>13</v>
      </c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32">
        <f t="shared" si="92"/>
        <v>0</v>
      </c>
      <c r="O1005" s="33">
        <f t="shared" si="93"/>
        <v>0</v>
      </c>
      <c r="P1005" s="35" t="str">
        <f t="shared" si="94"/>
        <v/>
      </c>
    </row>
    <row r="1006" spans="1:16" x14ac:dyDescent="0.3">
      <c r="A1006" s="34" t="s">
        <v>14</v>
      </c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32">
        <f t="shared" si="92"/>
        <v>0</v>
      </c>
      <c r="O1006" s="33">
        <f t="shared" si="93"/>
        <v>0</v>
      </c>
      <c r="P1006" s="35" t="str">
        <f t="shared" si="94"/>
        <v/>
      </c>
    </row>
    <row r="1007" spans="1:16" x14ac:dyDescent="0.3">
      <c r="A1007" s="34" t="s">
        <v>15</v>
      </c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32">
        <f t="shared" si="92"/>
        <v>0</v>
      </c>
      <c r="O1007" s="33">
        <f t="shared" si="93"/>
        <v>0</v>
      </c>
      <c r="P1007" s="35" t="str">
        <f t="shared" si="94"/>
        <v/>
      </c>
    </row>
    <row r="1008" spans="1:16" x14ac:dyDescent="0.3">
      <c r="A1008" s="34" t="s">
        <v>16</v>
      </c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32">
        <f t="shared" si="92"/>
        <v>0</v>
      </c>
      <c r="O1008" s="33">
        <f t="shared" si="93"/>
        <v>0</v>
      </c>
      <c r="P1008" s="35" t="str">
        <f t="shared" si="94"/>
        <v/>
      </c>
    </row>
    <row r="1009" spans="1:16" x14ac:dyDescent="0.3">
      <c r="A1009" s="34" t="s">
        <v>17</v>
      </c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32">
        <f t="shared" si="92"/>
        <v>0</v>
      </c>
      <c r="O1009" s="33">
        <f t="shared" si="93"/>
        <v>0</v>
      </c>
      <c r="P1009" s="35" t="str">
        <f t="shared" si="94"/>
        <v/>
      </c>
    </row>
    <row r="1010" spans="1:16" x14ac:dyDescent="0.3">
      <c r="A1010" s="34" t="s">
        <v>18</v>
      </c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32">
        <f t="shared" si="92"/>
        <v>0</v>
      </c>
      <c r="O1010" s="33">
        <f t="shared" si="93"/>
        <v>0</v>
      </c>
      <c r="P1010" s="35" t="str">
        <f t="shared" si="94"/>
        <v/>
      </c>
    </row>
    <row r="1011" spans="1:16" x14ac:dyDescent="0.3">
      <c r="A1011" s="34" t="s">
        <v>19</v>
      </c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32">
        <f t="shared" si="92"/>
        <v>0</v>
      </c>
      <c r="O1011" s="33">
        <f t="shared" si="93"/>
        <v>0</v>
      </c>
      <c r="P1011" s="35" t="str">
        <f t="shared" si="94"/>
        <v/>
      </c>
    </row>
    <row r="1012" spans="1:16" x14ac:dyDescent="0.3">
      <c r="A1012" s="34" t="s">
        <v>20</v>
      </c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32">
        <f t="shared" si="92"/>
        <v>0</v>
      </c>
      <c r="O1012" s="33">
        <f t="shared" si="93"/>
        <v>0</v>
      </c>
      <c r="P1012" s="35" t="str">
        <f t="shared" si="94"/>
        <v/>
      </c>
    </row>
    <row r="1013" spans="1:16" x14ac:dyDescent="0.3">
      <c r="A1013" s="34" t="s">
        <v>21</v>
      </c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32">
        <f t="shared" si="92"/>
        <v>0</v>
      </c>
      <c r="O1013" s="33">
        <f t="shared" si="93"/>
        <v>0</v>
      </c>
      <c r="P1013" s="35" t="str">
        <f t="shared" si="94"/>
        <v/>
      </c>
    </row>
    <row r="1014" spans="1:16" x14ac:dyDescent="0.3">
      <c r="A1014" s="34" t="s">
        <v>22</v>
      </c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32">
        <f t="shared" si="92"/>
        <v>0</v>
      </c>
      <c r="O1014" s="33">
        <f t="shared" si="93"/>
        <v>0</v>
      </c>
      <c r="P1014" s="35" t="str">
        <f t="shared" si="94"/>
        <v/>
      </c>
    </row>
    <row r="1015" spans="1:16" x14ac:dyDescent="0.3">
      <c r="A1015" s="34" t="s">
        <v>42</v>
      </c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32">
        <f t="shared" si="92"/>
        <v>0</v>
      </c>
      <c r="O1015" s="33">
        <f t="shared" si="93"/>
        <v>0</v>
      </c>
      <c r="P1015" s="35" t="str">
        <f t="shared" si="94"/>
        <v/>
      </c>
    </row>
    <row r="1016" spans="1:16" x14ac:dyDescent="0.3">
      <c r="A1016" s="34" t="s">
        <v>43</v>
      </c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32">
        <f t="shared" si="92"/>
        <v>0</v>
      </c>
      <c r="O1016" s="33">
        <f t="shared" si="93"/>
        <v>0</v>
      </c>
      <c r="P1016" s="35" t="str">
        <f t="shared" si="94"/>
        <v/>
      </c>
    </row>
    <row r="1017" spans="1:16" x14ac:dyDescent="0.3">
      <c r="A1017" s="34"/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32">
        <f t="shared" si="92"/>
        <v>0</v>
      </c>
      <c r="O1017" s="33">
        <f t="shared" si="93"/>
        <v>0</v>
      </c>
      <c r="P1017" s="35" t="str">
        <f t="shared" si="94"/>
        <v/>
      </c>
    </row>
    <row r="1018" spans="1:16" x14ac:dyDescent="0.3">
      <c r="A1018" s="34"/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32">
        <f t="shared" si="92"/>
        <v>0</v>
      </c>
      <c r="O1018" s="33">
        <f t="shared" si="93"/>
        <v>0</v>
      </c>
      <c r="P1018" s="35" t="str">
        <f t="shared" si="94"/>
        <v/>
      </c>
    </row>
    <row r="1019" spans="1:16" x14ac:dyDescent="0.3">
      <c r="A1019" s="34"/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32">
        <f t="shared" si="92"/>
        <v>0</v>
      </c>
      <c r="O1019" s="33">
        <f t="shared" si="93"/>
        <v>0</v>
      </c>
      <c r="P1019" s="35" t="str">
        <f t="shared" si="94"/>
        <v/>
      </c>
    </row>
    <row r="1020" spans="1:16" x14ac:dyDescent="0.3">
      <c r="A1020" s="34"/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32">
        <f t="shared" si="92"/>
        <v>0</v>
      </c>
      <c r="O1020" s="33">
        <f t="shared" si="93"/>
        <v>0</v>
      </c>
      <c r="P1020" s="35" t="str">
        <f t="shared" si="94"/>
        <v/>
      </c>
    </row>
    <row r="1021" spans="1:16" x14ac:dyDescent="0.3">
      <c r="A1021" s="34"/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32">
        <f t="shared" si="92"/>
        <v>0</v>
      </c>
      <c r="O1021" s="33">
        <f t="shared" si="93"/>
        <v>0</v>
      </c>
      <c r="P1021" s="35" t="str">
        <f t="shared" si="94"/>
        <v/>
      </c>
    </row>
    <row r="1022" spans="1:16" ht="15" thickBot="1" x14ac:dyDescent="0.35">
      <c r="A1022" s="36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37">
        <f t="shared" si="92"/>
        <v>0</v>
      </c>
      <c r="O1022" s="38">
        <f t="shared" si="93"/>
        <v>0</v>
      </c>
      <c r="P1022" s="39" t="str">
        <f t="shared" si="94"/>
        <v/>
      </c>
    </row>
  </sheetData>
  <sheetProtection sheet="1" objects="1" scenarios="1" selectLockedCells="1"/>
  <mergeCells count="32">
    <mergeCell ref="B133:M133"/>
    <mergeCell ref="R1:T1"/>
    <mergeCell ref="B1:M1"/>
    <mergeCell ref="B34:M34"/>
    <mergeCell ref="B67:M67"/>
    <mergeCell ref="B100:M100"/>
    <mergeCell ref="B694:M694"/>
    <mergeCell ref="B727:M727"/>
    <mergeCell ref="B760:M760"/>
    <mergeCell ref="B793:M793"/>
    <mergeCell ref="B331:M331"/>
    <mergeCell ref="B364:M364"/>
    <mergeCell ref="B397:M397"/>
    <mergeCell ref="B430:M430"/>
    <mergeCell ref="B463:M463"/>
    <mergeCell ref="B496:M496"/>
    <mergeCell ref="B529:M529"/>
    <mergeCell ref="B562:M562"/>
    <mergeCell ref="B595:M595"/>
    <mergeCell ref="B661:M661"/>
    <mergeCell ref="B628:M628"/>
    <mergeCell ref="B166:M166"/>
    <mergeCell ref="B199:M199"/>
    <mergeCell ref="B232:M232"/>
    <mergeCell ref="B265:M265"/>
    <mergeCell ref="B298:M298"/>
    <mergeCell ref="B991:M991"/>
    <mergeCell ref="B826:M826"/>
    <mergeCell ref="B859:M859"/>
    <mergeCell ref="B892:M892"/>
    <mergeCell ref="B925:M925"/>
    <mergeCell ref="B958:M958"/>
  </mergeCells>
  <pageMargins left="0.7" right="0.7" top="0.75" bottom="0.75" header="0.3" footer="0.3"/>
  <pageSetup orientation="portrait" horizontalDpi="4294967294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2"/>
  <sheetViews>
    <sheetView topLeftCell="A402" workbookViewId="0">
      <selection activeCell="G465" sqref="G465"/>
    </sheetView>
  </sheetViews>
  <sheetFormatPr defaultRowHeight="14.4" x14ac:dyDescent="0.3"/>
  <cols>
    <col min="1" max="1" width="32.33203125" style="2" customWidth="1"/>
    <col min="2" max="2" width="13" style="30" customWidth="1"/>
    <col min="3" max="13" width="9.109375" style="30"/>
    <col min="14" max="15" width="9.109375" style="6"/>
    <col min="16" max="16" width="9.109375" style="6" customWidth="1"/>
    <col min="17" max="18" width="9.109375" style="3"/>
    <col min="19" max="19" width="9.44140625" style="3" customWidth="1"/>
    <col min="20" max="39" width="9.109375" style="3"/>
  </cols>
  <sheetData>
    <row r="1" spans="1:39" x14ac:dyDescent="0.3">
      <c r="A1" s="45" t="s">
        <v>0</v>
      </c>
      <c r="B1" s="62">
        <v>42644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46"/>
      <c r="O1" s="46"/>
      <c r="P1" s="47"/>
      <c r="Q1" s="10"/>
      <c r="R1" s="63" t="s">
        <v>38</v>
      </c>
      <c r="S1" s="63"/>
      <c r="T1" s="63"/>
    </row>
    <row r="2" spans="1:39" ht="15" thickBot="1" x14ac:dyDescent="0.35">
      <c r="A2" s="34" t="s">
        <v>1</v>
      </c>
      <c r="B2" s="43">
        <v>0.29166666666666669</v>
      </c>
      <c r="C2" s="43">
        <v>0.375</v>
      </c>
      <c r="D2" s="43">
        <v>0.45833333333333331</v>
      </c>
      <c r="E2" s="43">
        <v>0.54166666666666663</v>
      </c>
      <c r="F2" s="43">
        <v>0.625</v>
      </c>
      <c r="G2" s="43">
        <v>0.70833333333333337</v>
      </c>
      <c r="H2" s="43">
        <v>0.79166666666666663</v>
      </c>
      <c r="I2" s="43">
        <v>0.875</v>
      </c>
      <c r="J2" s="43">
        <v>0.95833333333333337</v>
      </c>
      <c r="K2" s="43">
        <v>4.1666666666666664E-2</v>
      </c>
      <c r="L2" s="43">
        <v>0.125</v>
      </c>
      <c r="M2" s="43">
        <v>0.20833333333333334</v>
      </c>
      <c r="N2" s="44" t="s">
        <v>24</v>
      </c>
      <c r="O2" s="44" t="s">
        <v>23</v>
      </c>
      <c r="P2" s="48" t="s">
        <v>25</v>
      </c>
      <c r="Q2" s="10"/>
      <c r="R2" s="5" t="s">
        <v>24</v>
      </c>
      <c r="S2" s="5" t="s">
        <v>23</v>
      </c>
      <c r="T2" s="5" t="s">
        <v>25</v>
      </c>
    </row>
    <row r="3" spans="1:39" s="1" customFormat="1" ht="15" thickBot="1" x14ac:dyDescent="0.35">
      <c r="A3" s="57" t="s">
        <v>39</v>
      </c>
      <c r="B3" s="26">
        <v>56.98</v>
      </c>
      <c r="C3" s="26">
        <v>58.05</v>
      </c>
      <c r="D3" s="26">
        <v>57.88</v>
      </c>
      <c r="E3" s="26">
        <v>57.97</v>
      </c>
      <c r="F3" s="26">
        <v>58.94</v>
      </c>
      <c r="G3" s="26">
        <v>58.01</v>
      </c>
      <c r="H3" s="26">
        <v>57.13</v>
      </c>
      <c r="I3" s="26">
        <v>57.5</v>
      </c>
      <c r="J3" s="26">
        <v>57.21</v>
      </c>
      <c r="K3" s="26">
        <v>57.27</v>
      </c>
      <c r="L3" s="26">
        <v>57.13</v>
      </c>
      <c r="M3" s="26">
        <v>56.4</v>
      </c>
      <c r="N3" s="32">
        <f>MAX(B3:M3)</f>
        <v>58.94</v>
      </c>
      <c r="O3" s="33">
        <f>MIN(B3:M3)</f>
        <v>56.4</v>
      </c>
      <c r="P3" s="35">
        <f>IF(COUNT(B3:M3)&gt;1,AVERAGE(B3:M3),"")</f>
        <v>57.539166666666659</v>
      </c>
      <c r="Q3" s="4"/>
      <c r="R3" s="8">
        <f>MAX(N3,N36,N69,N102,N135,N168,N201,N234,N267,N300,N333,N366,N399,N432,N465,N498,N531,N564,N597,N630,N663,N696,N729,N762,N795,N828,N861,N894,N927,N960,N993)</f>
        <v>59.4</v>
      </c>
      <c r="S3" s="7">
        <f>SMALL((O3,O36,O69,O102,O135,O168,O201,O234,O267,O300,O333,O366,O399,O432,O465,O498,O531,O564,O597,O630,O663,O696,O729,O762,O795,O828,O861,O894,O927,O960,O993),INDEX(FREQUENCY((O3,O36,O69,O102,O135,O168,O201,O234,O267,O300,O333,O366,O399,O432,O465,O498,O531,O564,O597,O630,O663,O696,O729,O762,O795,O828,O861,O894,O927,O960,O993),0),1)+1)</f>
        <v>46.28</v>
      </c>
      <c r="T3" s="58">
        <f>IF(COUNT(P3,P36,P69,P102,P135,P168,P201,P234,P267,P300,P333,P366,P399,P432,P465,P498,P531,P564,P597,P630,P663,P696,P729,P762,P795,P828,P861,P894,P927,P960,P993)&gt;1,AVERAGE(P3,P36,P69,P102,P135,P168,P201,P234,P267,P300,P333,P366,P399,P432,P465,P498,P531,P564,P597,P630,P663,P696,P729,P762,P795,P828,P861,P894,P927,P960,P993),"")</f>
        <v>56.098733333333335</v>
      </c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</row>
    <row r="4" spans="1:39" ht="15" thickBot="1" x14ac:dyDescent="0.35">
      <c r="A4" s="54" t="s">
        <v>3</v>
      </c>
      <c r="B4" s="26">
        <v>51.49</v>
      </c>
      <c r="C4" s="26">
        <v>52.67</v>
      </c>
      <c r="D4" s="26">
        <v>52.53</v>
      </c>
      <c r="E4" s="26">
        <v>52.57</v>
      </c>
      <c r="F4" s="26">
        <v>52.8</v>
      </c>
      <c r="G4" s="26">
        <v>52.66</v>
      </c>
      <c r="H4" s="26">
        <v>51.79</v>
      </c>
      <c r="I4" s="26">
        <v>52.06</v>
      </c>
      <c r="J4" s="26">
        <v>51.73</v>
      </c>
      <c r="K4" s="26">
        <v>51.86</v>
      </c>
      <c r="L4" s="26">
        <v>51.71</v>
      </c>
      <c r="M4" s="26">
        <v>50.94</v>
      </c>
      <c r="N4" s="32">
        <f t="shared" ref="N4:N32" si="0">MAX(B4:M4)</f>
        <v>52.8</v>
      </c>
      <c r="O4" s="33">
        <f t="shared" ref="O4:O32" si="1">MIN(B4:M4)</f>
        <v>50.94</v>
      </c>
      <c r="P4" s="35">
        <f t="shared" ref="P4:P32" si="2">IF(COUNT(B4:M4)&gt;1,AVERAGE(B4:M4),"")</f>
        <v>52.067500000000017</v>
      </c>
      <c r="R4" s="8">
        <f t="shared" ref="R4:R32" si="3">MAX(N4,N37,N70,N103,N136,N169,N202,N235,N268,N301,N334,N367,N400,N433,N466,N499,N532,N565,N598,N631,N664,N697,N730,N763,N796,N829,N862,N895,N928,N961,N994)</f>
        <v>2861</v>
      </c>
      <c r="S4" s="7">
        <f>SMALL((O4,O37,O70,O103,O136,O169,O202,O235,O268,O301,O334,O367,O400,O433,O466,O499,O532,O565,O598,O631,O664,O697,O730,O763,O796,O829,O862,O895,O928,O961,O994),INDEX(FREQUENCY((O4,O37,O70,O103,O136,O169,O202,O235,O268,O301,O334,O367,O400,O433,O466,O499,O532,O565,O598,O631,O664,O697,O730,O763,O796,O829,O862,O895,O928,O961,O994),0),1)+1)</f>
        <v>40.31</v>
      </c>
      <c r="T4" s="58">
        <f t="shared" ref="T4:T32" si="4">IF(COUNT(P4,P37,P70,P103,P136,P169,P202,P235,P268,P301,P334,P367,P400,P433,P466,P499,P532,P565,P598,P631,P664,P697,P730,P763,P796,P829,P862,P895,P928,P961,P994)&gt;1,AVERAGE(P4,P37,P70,P103,P136,P169,P202,P235,P268,P301,P334,P367,P400,P433,P466,P499,P532,P565,P598,P631,P664,P697,P730,P763,P796,P829,P862,P895,P928,P961,P994),"")</f>
        <v>66.320468518518524</v>
      </c>
    </row>
    <row r="5" spans="1:39" ht="15" thickBot="1" x14ac:dyDescent="0.35">
      <c r="A5" s="54" t="s">
        <v>4</v>
      </c>
      <c r="B5" s="26">
        <v>2870</v>
      </c>
      <c r="C5" s="26">
        <v>2852</v>
      </c>
      <c r="D5" s="26">
        <v>2828</v>
      </c>
      <c r="E5" s="26">
        <v>2843</v>
      </c>
      <c r="F5" s="26">
        <v>2849</v>
      </c>
      <c r="G5" s="26">
        <v>2820</v>
      </c>
      <c r="H5" s="26">
        <v>2812</v>
      </c>
      <c r="I5" s="26">
        <v>2855</v>
      </c>
      <c r="J5" s="26">
        <v>2840</v>
      </c>
      <c r="K5" s="26">
        <v>2860</v>
      </c>
      <c r="L5" s="26">
        <v>2867</v>
      </c>
      <c r="M5" s="26">
        <v>2843</v>
      </c>
      <c r="N5" s="32">
        <f t="shared" si="0"/>
        <v>2870</v>
      </c>
      <c r="O5" s="33">
        <f t="shared" si="1"/>
        <v>2812</v>
      </c>
      <c r="P5" s="35">
        <f t="shared" si="2"/>
        <v>2844.9166666666665</v>
      </c>
      <c r="R5" s="8">
        <f t="shared" si="3"/>
        <v>3001</v>
      </c>
      <c r="S5" s="7">
        <f>SMALL((O5,O38,O71,O104,O137,O170,O203,O236,O269,O302,O335,O368,O401,O434,O467,O500,O533,O566,O599,O632,O665,O698,O731,O764,O797,O830,O863,O896,O929,O962,O995),INDEX(FREQUENCY((O5,O38,O71,O104,O137,O170,O203,O236,O269,O302,O335,O368,O401,O434,O467,O500,O533,O566,O599,O632,O665,O698,O731,O764,O797,O830,O863,O896,O929,O962,O995),0),1)+1)</f>
        <v>46.7</v>
      </c>
      <c r="T5" s="58">
        <f t="shared" si="4"/>
        <v>2826.0812962962964</v>
      </c>
    </row>
    <row r="6" spans="1:39" ht="15" thickBot="1" x14ac:dyDescent="0.35">
      <c r="A6" s="54" t="s">
        <v>5</v>
      </c>
      <c r="B6" s="26">
        <v>46.29</v>
      </c>
      <c r="C6" s="26">
        <v>47.61</v>
      </c>
      <c r="D6" s="26">
        <v>47.43</v>
      </c>
      <c r="E6" s="26">
        <v>47.47</v>
      </c>
      <c r="F6" s="26">
        <v>47.73</v>
      </c>
      <c r="G6" s="26">
        <v>47.54</v>
      </c>
      <c r="H6" s="26">
        <v>46.74</v>
      </c>
      <c r="I6" s="26">
        <v>46.88</v>
      </c>
      <c r="J6" s="26">
        <v>46.67</v>
      </c>
      <c r="K6" s="26">
        <v>46.74</v>
      </c>
      <c r="L6" s="26">
        <v>46.53</v>
      </c>
      <c r="M6" s="26">
        <v>45.77</v>
      </c>
      <c r="N6" s="32">
        <f t="shared" si="0"/>
        <v>47.73</v>
      </c>
      <c r="O6" s="33">
        <f t="shared" si="1"/>
        <v>45.77</v>
      </c>
      <c r="P6" s="35">
        <f t="shared" si="2"/>
        <v>46.949999999999996</v>
      </c>
      <c r="R6" s="8">
        <f t="shared" si="3"/>
        <v>58.12</v>
      </c>
      <c r="S6" s="7">
        <f>SMALL((O6,O39,O72,O105,O138,O171,O204,O237,O270,O303,O336,O369,O402,O435,O468,O501,O534,O567,O600,O633,O666,O699,O732,O765,O798,O831,O864,O897,O930,O963,O996),INDEX(FREQUENCY((O6,O39,O72,O105,O138,O171,O204,O237,O270,O303,O336,O369,O402,O435,O468,O501,O534,O567,O600,O633,O666,O699,O732,O765,O798,O831,O864,O897,O930,O963,O996),0),1)+1)</f>
        <v>33.909999999999997</v>
      </c>
      <c r="T6" s="58">
        <f t="shared" si="4"/>
        <v>45.623372222222223</v>
      </c>
    </row>
    <row r="7" spans="1:39" ht="15" thickBot="1" x14ac:dyDescent="0.35">
      <c r="A7" s="54" t="s">
        <v>40</v>
      </c>
      <c r="B7" s="26">
        <v>57.66</v>
      </c>
      <c r="C7" s="26">
        <v>58.92</v>
      </c>
      <c r="D7" s="26">
        <v>58.65</v>
      </c>
      <c r="E7" s="26">
        <v>58.74</v>
      </c>
      <c r="F7" s="26">
        <v>59.04</v>
      </c>
      <c r="G7" s="26">
        <v>58.85</v>
      </c>
      <c r="H7" s="26">
        <v>58.01</v>
      </c>
      <c r="I7" s="26">
        <v>58.31</v>
      </c>
      <c r="J7" s="26">
        <v>58.05</v>
      </c>
      <c r="K7" s="26">
        <v>58.13</v>
      </c>
      <c r="L7" s="26">
        <v>58.02</v>
      </c>
      <c r="M7" s="26">
        <v>57.24</v>
      </c>
      <c r="N7" s="32">
        <f t="shared" si="0"/>
        <v>59.04</v>
      </c>
      <c r="O7" s="33">
        <f t="shared" si="1"/>
        <v>57.24</v>
      </c>
      <c r="P7" s="35">
        <f t="shared" si="2"/>
        <v>58.301666666666669</v>
      </c>
      <c r="R7" s="8">
        <f t="shared" si="3"/>
        <v>60.06</v>
      </c>
      <c r="S7" s="7">
        <f>SMALL((O7,O40,O73,O106,O139,O172,O205,O238,O271,O304,O337,O370,O403,O436,O469,O502,O535,O568,O601,O634,O667,O700,O733,O766,O799,O832,O865,O898,O931,O964,O997),INDEX(FREQUENCY((O7,O40,O73,O106,O139,O172,O205,O238,O271,O304,O337,O370,O403,O436,O469,O502,O535,O568,O601,O634,O667,O700,O733,O766,O799,O832,O865,O898,O931,O964,O997),0),1)+1)</f>
        <v>38.67</v>
      </c>
      <c r="T7" s="58">
        <f t="shared" si="4"/>
        <v>56.72102407407408</v>
      </c>
    </row>
    <row r="8" spans="1:39" ht="15" thickBot="1" x14ac:dyDescent="0.35">
      <c r="A8" s="54" t="s">
        <v>6</v>
      </c>
      <c r="B8" s="26">
        <v>38.51</v>
      </c>
      <c r="C8" s="26">
        <v>38.159999999999997</v>
      </c>
      <c r="D8" s="26">
        <v>37.99</v>
      </c>
      <c r="E8" s="26">
        <v>38.07</v>
      </c>
      <c r="F8" s="26">
        <v>38.19</v>
      </c>
      <c r="G8" s="26">
        <v>38.03</v>
      </c>
      <c r="H8" s="26">
        <v>38.869999999999997</v>
      </c>
      <c r="I8" s="26">
        <v>38.630000000000003</v>
      </c>
      <c r="J8" s="26">
        <v>38.71</v>
      </c>
      <c r="K8" s="26">
        <v>38.35</v>
      </c>
      <c r="L8" s="26">
        <v>38.590000000000003</v>
      </c>
      <c r="M8" s="26">
        <v>38.549999999999997</v>
      </c>
      <c r="N8" s="32">
        <f t="shared" si="0"/>
        <v>38.869999999999997</v>
      </c>
      <c r="O8" s="33">
        <f t="shared" si="1"/>
        <v>37.99</v>
      </c>
      <c r="P8" s="35">
        <f t="shared" si="2"/>
        <v>38.387500000000003</v>
      </c>
      <c r="R8" s="8">
        <f t="shared" si="3"/>
        <v>3843</v>
      </c>
      <c r="S8" s="7">
        <f>SMALL((O8,O41,O74,O107,O140,O173,O206,O239,O272,O305,O338,O371,O404,O437,O470,O503,O536,O569,O602,O635,O668,O701,O734,O767,O800,O833,O866,O899,O932,O965,O998),INDEX(FREQUENCY((O8,O41,O74,O107,O140,O173,O206,O239,O272,O305,O338,O371,O404,O437,O470,O503,O536,O569,O602,O635,O668,O701,O734,O767,O800,O833,O866,O899,O932,O965,O998),0),1)+1)</f>
        <v>20.77</v>
      </c>
      <c r="T8" s="58">
        <f t="shared" si="4"/>
        <v>56.237299999999998</v>
      </c>
    </row>
    <row r="9" spans="1:39" ht="15" thickBot="1" x14ac:dyDescent="0.35">
      <c r="A9" s="54" t="s">
        <v>7</v>
      </c>
      <c r="B9" s="26">
        <v>81.349999999999994</v>
      </c>
      <c r="C9" s="26">
        <v>81.5</v>
      </c>
      <c r="D9" s="26">
        <v>81.56</v>
      </c>
      <c r="E9" s="26">
        <v>81.5</v>
      </c>
      <c r="F9" s="26">
        <v>81.61</v>
      </c>
      <c r="G9" s="26">
        <v>81.61</v>
      </c>
      <c r="H9" s="26">
        <v>81.45</v>
      </c>
      <c r="I9" s="26">
        <v>81.56</v>
      </c>
      <c r="J9" s="26">
        <v>81.5</v>
      </c>
      <c r="K9" s="26">
        <v>81.349999999999994</v>
      </c>
      <c r="L9" s="26">
        <v>81.400000000000006</v>
      </c>
      <c r="M9" s="26">
        <v>81.19</v>
      </c>
      <c r="N9" s="32">
        <f t="shared" si="0"/>
        <v>81.61</v>
      </c>
      <c r="O9" s="33">
        <f t="shared" si="1"/>
        <v>81.19</v>
      </c>
      <c r="P9" s="35">
        <f t="shared" si="2"/>
        <v>81.465000000000018</v>
      </c>
      <c r="R9" s="8">
        <f t="shared" si="3"/>
        <v>316.89999999999998</v>
      </c>
      <c r="S9" s="7">
        <f>SMALL((O9,O42,O75,O108,O141,O174,O207,O240,O273,O306,O339,O372,O405,O438,O471,O504,O537,O570,O603,O636,O669,O702,O735,O768,O801,O834,O867,O900,O933,O966,O999),INDEX(FREQUENCY((O9,O42,O75,O108,O141,O174,O207,O240,O273,O306,O339,O372,O405,O438,O471,O504,O537,O570,O603,O636,O669,O702,O735,O768,O801,O834,O867,O900,O933,O966,O999),0),1)+1)</f>
        <v>80.22</v>
      </c>
      <c r="T9" s="58">
        <f t="shared" si="4"/>
        <v>83.173996296296309</v>
      </c>
    </row>
    <row r="10" spans="1:39" ht="15" thickBot="1" x14ac:dyDescent="0.35">
      <c r="A10" s="54" t="s">
        <v>8</v>
      </c>
      <c r="B10" s="26">
        <v>316.73</v>
      </c>
      <c r="C10" s="26">
        <v>316.58999999999997</v>
      </c>
      <c r="D10" s="26">
        <v>317.61</v>
      </c>
      <c r="E10" s="26">
        <v>317.05</v>
      </c>
      <c r="F10" s="26">
        <v>317.89999999999998</v>
      </c>
      <c r="G10" s="26">
        <v>317.8</v>
      </c>
      <c r="H10" s="26">
        <v>318.39</v>
      </c>
      <c r="I10" s="26">
        <v>318.37</v>
      </c>
      <c r="J10" s="26">
        <v>317.55</v>
      </c>
      <c r="K10" s="26">
        <v>316.91000000000003</v>
      </c>
      <c r="L10" s="26">
        <v>316.27999999999997</v>
      </c>
      <c r="M10" s="26">
        <v>317.14</v>
      </c>
      <c r="N10" s="32">
        <f t="shared" si="0"/>
        <v>318.39</v>
      </c>
      <c r="O10" s="33">
        <f t="shared" si="1"/>
        <v>316.27999999999997</v>
      </c>
      <c r="P10" s="35">
        <f t="shared" si="2"/>
        <v>317.36</v>
      </c>
      <c r="R10" s="8">
        <f t="shared" si="3"/>
        <v>328.83</v>
      </c>
      <c r="S10" s="7">
        <f>SMALL((O10,O43,O76,O109,O142,O175,O208,O241,O274,O307,O340,O373,O406,O439,O472,O505,O538,O571,O604,O637,O670,O703,O736,O769,O802,O835,O868,O901,O934,O967,O1000),INDEX(FREQUENCY((O10,O43,O76,O109,O142,O175,O208,O241,O274,O307,O340,O373,O406,O439,O472,O505,O538,O571,O604,O637,O670,O703,O736,O769,O802,O835,O868,O901,O934,O967,O1000),0),1)+1)</f>
        <v>113.9</v>
      </c>
      <c r="T10" s="58">
        <f t="shared" si="4"/>
        <v>314.79863148148144</v>
      </c>
    </row>
    <row r="11" spans="1:39" ht="15" thickBot="1" x14ac:dyDescent="0.35">
      <c r="A11" s="54" t="s">
        <v>9</v>
      </c>
      <c r="B11" s="26">
        <v>109.03</v>
      </c>
      <c r="C11" s="26">
        <v>113.34</v>
      </c>
      <c r="D11" s="26">
        <v>117.03</v>
      </c>
      <c r="E11" s="26">
        <v>118.11</v>
      </c>
      <c r="F11" s="26">
        <v>120.23</v>
      </c>
      <c r="G11" s="26">
        <v>120.16</v>
      </c>
      <c r="H11" s="26">
        <v>118.42</v>
      </c>
      <c r="I11" s="26">
        <v>115.09</v>
      </c>
      <c r="J11" s="26">
        <v>113.45</v>
      </c>
      <c r="K11" s="26">
        <v>112.66</v>
      </c>
      <c r="L11" s="26">
        <v>111.43</v>
      </c>
      <c r="M11" s="26">
        <v>111.06</v>
      </c>
      <c r="N11" s="32">
        <f t="shared" si="0"/>
        <v>120.23</v>
      </c>
      <c r="O11" s="33">
        <f t="shared" si="1"/>
        <v>109.03</v>
      </c>
      <c r="P11" s="35">
        <f t="shared" si="2"/>
        <v>115.00083333333333</v>
      </c>
      <c r="R11" s="8">
        <f t="shared" si="3"/>
        <v>131.53</v>
      </c>
      <c r="S11" s="7">
        <f>SMALL((O11,O44,O77,O110,O143,O176,O209,O242,O275,O308,O341,O374,O407,O440,O473,O506,O539,O572,O605,O638,O671,O704,O737,O770,O803,O836,O869,O902,O935,O968,O1001),INDEX(FREQUENCY((O11,O44,O77,O110,O143,O176,O209,O242,O275,O308,O341,O374,O407,O440,O473,O506,O539,O572,O605,O638,O671,O704,O737,O770,O803,O836,O869,O902,O935,O968,O1001),0),1)+1)</f>
        <v>23.08</v>
      </c>
      <c r="T11" s="58">
        <f t="shared" si="4"/>
        <v>121.0074222222222</v>
      </c>
    </row>
    <row r="12" spans="1:39" ht="16.5" customHeight="1" thickBot="1" x14ac:dyDescent="0.35">
      <c r="A12" s="54" t="s">
        <v>10</v>
      </c>
      <c r="B12" s="26">
        <v>338.83</v>
      </c>
      <c r="C12" s="26">
        <v>338.41</v>
      </c>
      <c r="D12" s="26">
        <v>339.59</v>
      </c>
      <c r="E12" s="26">
        <v>339.21</v>
      </c>
      <c r="F12" s="26">
        <v>339.91</v>
      </c>
      <c r="G12" s="26">
        <v>339.8</v>
      </c>
      <c r="H12" s="26">
        <v>340.51</v>
      </c>
      <c r="I12" s="26">
        <v>340.49</v>
      </c>
      <c r="J12" s="26">
        <v>339.7</v>
      </c>
      <c r="K12" s="26">
        <v>339.04</v>
      </c>
      <c r="L12" s="26">
        <v>338.27</v>
      </c>
      <c r="M12" s="26">
        <v>339.45</v>
      </c>
      <c r="N12" s="32">
        <f t="shared" si="0"/>
        <v>340.51</v>
      </c>
      <c r="O12" s="33">
        <f t="shared" si="1"/>
        <v>338.27</v>
      </c>
      <c r="P12" s="35">
        <f t="shared" si="2"/>
        <v>339.43416666666661</v>
      </c>
      <c r="R12" s="8">
        <f t="shared" si="3"/>
        <v>348.01</v>
      </c>
      <c r="S12" s="7">
        <f>SMALL((O12,O45,O78,O111,O144,O177,O210,O243,O276,O309,O342,O375,O408,O441,O474,O507,O540,O573,O606,O639,O672,O705,O738,O771,O804,O837,O870,O903,O936,O969,O1002),INDEX(FREQUENCY((O12,O45,O78,O111,O144,O177,O210,O243,O276,O309,O342,O375,O408,O441,O474,O507,O540,O573,O606,O639,O672,O705,O738,O771,O804,O837,O870,O903,O936,O969,O1002),0),1)+1)</f>
        <v>317.38</v>
      </c>
      <c r="T12" s="58">
        <f t="shared" si="4"/>
        <v>336.49872592592595</v>
      </c>
    </row>
    <row r="13" spans="1:39" ht="15" thickBot="1" x14ac:dyDescent="0.35">
      <c r="A13" s="54" t="s">
        <v>11</v>
      </c>
      <c r="B13" s="26">
        <v>0.15</v>
      </c>
      <c r="C13" s="26">
        <v>0.15</v>
      </c>
      <c r="D13" s="26">
        <v>0.15</v>
      </c>
      <c r="E13" s="26">
        <v>0.14000000000000001</v>
      </c>
      <c r="F13" s="26">
        <v>0.15</v>
      </c>
      <c r="G13" s="26">
        <v>0.15</v>
      </c>
      <c r="H13" s="26">
        <v>0.15</v>
      </c>
      <c r="I13" s="26">
        <v>0.16</v>
      </c>
      <c r="J13" s="26">
        <v>0.15</v>
      </c>
      <c r="K13" s="26">
        <v>0.15</v>
      </c>
      <c r="L13" s="26">
        <v>0.15</v>
      </c>
      <c r="M13" s="26">
        <v>0.15</v>
      </c>
      <c r="N13" s="32">
        <f t="shared" si="0"/>
        <v>0.16</v>
      </c>
      <c r="O13" s="33">
        <f t="shared" si="1"/>
        <v>0.14000000000000001</v>
      </c>
      <c r="P13" s="35">
        <f t="shared" si="2"/>
        <v>0.14999999999999997</v>
      </c>
      <c r="R13" s="8">
        <f t="shared" si="3"/>
        <v>0.2</v>
      </c>
      <c r="S13" s="7">
        <f>SMALL((O13,O46,O79,O112,O145,O178,O211,O244,O277,O310,O343,O376,O409,O442,O475,O508,O541,O574,O607,O640,O673,O706,O739,O772,O805,O838,O871,O904,O937,O970,O1003),INDEX(FREQUENCY((O13,O46,O79,O112,O145,O178,O211,O244,O277,O310,O343,O376,O409,O442,O475,O508,O541,O574,O607,O640,O673,O706,O739,O772,O805,O838,O871,O904,O937,O970,O1003),0),1)+1)</f>
        <v>0.02</v>
      </c>
      <c r="T13" s="58">
        <f t="shared" si="4"/>
        <v>0.11293703703703703</v>
      </c>
    </row>
    <row r="14" spans="1:39" ht="15" thickBot="1" x14ac:dyDescent="0.35">
      <c r="A14" s="54" t="s">
        <v>12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32">
        <f t="shared" si="0"/>
        <v>0</v>
      </c>
      <c r="O14" s="33">
        <f t="shared" si="1"/>
        <v>0</v>
      </c>
      <c r="P14" s="35">
        <f t="shared" si="2"/>
        <v>0</v>
      </c>
      <c r="R14" s="8">
        <f t="shared" si="3"/>
        <v>0.02</v>
      </c>
      <c r="S14" s="7" t="e">
        <f>SMALL((O14,O47,O80,O113,O146,O179,O212,O245,O278,O311,O344,O377,O410,O443,O476,O509,O542,O575,O608,O641,O674,O707,O740,O773,O806,O839,O872,O905,O938,O971,O1004),INDEX(FREQUENCY((O14,O47,O80,O113,O146,O179,O212,O245,O278,O311,O344,O377,O410,O443,O476,O509,O542,O575,O608,O641,O674,O707,O740,O773,O806,O839,O872,O905,O938,O971,O1004),0),1)+1)</f>
        <v>#NUM!</v>
      </c>
      <c r="T14" s="58">
        <f t="shared" si="4"/>
        <v>3.3333333333333332E-4</v>
      </c>
    </row>
    <row r="15" spans="1:39" ht="15.75" customHeight="1" thickBot="1" x14ac:dyDescent="0.35">
      <c r="A15" s="54" t="s">
        <v>13</v>
      </c>
      <c r="B15" s="26">
        <v>16.010000000000002</v>
      </c>
      <c r="C15" s="26">
        <v>16</v>
      </c>
      <c r="D15" s="26">
        <v>16</v>
      </c>
      <c r="E15" s="26">
        <v>15.96</v>
      </c>
      <c r="F15" s="26">
        <v>16.12</v>
      </c>
      <c r="G15" s="26">
        <v>16.010000000000002</v>
      </c>
      <c r="H15" s="26">
        <v>16.07</v>
      </c>
      <c r="I15" s="26">
        <v>15.94</v>
      </c>
      <c r="J15" s="26">
        <v>16.02</v>
      </c>
      <c r="K15" s="26">
        <v>16.010000000000002</v>
      </c>
      <c r="L15" s="26">
        <v>15.98</v>
      </c>
      <c r="M15" s="26">
        <v>16.02</v>
      </c>
      <c r="N15" s="32">
        <f t="shared" si="0"/>
        <v>16.12</v>
      </c>
      <c r="O15" s="33">
        <f t="shared" si="1"/>
        <v>15.94</v>
      </c>
      <c r="P15" s="35">
        <f t="shared" si="2"/>
        <v>16.011666666666667</v>
      </c>
      <c r="R15" s="8">
        <f t="shared" si="3"/>
        <v>16.96</v>
      </c>
      <c r="S15" s="7">
        <f>SMALL((O15,O48,O81,O114,O147,O180,O213,O246,O279,O312,O345,O378,O411,O444,O477,O510,O543,O576,O609,O642,O675,O708,O741,O774,O807,O840,O873,O906,O939,O972,O1005),INDEX(FREQUENCY((O15,O48,O81,O114,O147,O180,O213,O246,O279,O312,O345,O378,O411,O444,O477,O510,O543,O576,O609,O642,O675,O708,O741,O774,O807,O840,O873,O906,O939,O972,O1005),0),1)+1)</f>
        <v>15.9</v>
      </c>
      <c r="T15" s="58">
        <f t="shared" si="4"/>
        <v>16.005612962962964</v>
      </c>
    </row>
    <row r="16" spans="1:39" ht="15" thickBot="1" x14ac:dyDescent="0.35">
      <c r="A16" s="54" t="s">
        <v>14</v>
      </c>
      <c r="B16" s="26">
        <v>64.56</v>
      </c>
      <c r="C16" s="26">
        <v>67.06</v>
      </c>
      <c r="D16" s="26">
        <v>69</v>
      </c>
      <c r="E16" s="26">
        <v>69.900000000000006</v>
      </c>
      <c r="F16" s="26">
        <v>70.540000000000006</v>
      </c>
      <c r="G16" s="26">
        <v>70.8</v>
      </c>
      <c r="H16" s="26">
        <v>69.62</v>
      </c>
      <c r="I16" s="26">
        <v>67.75</v>
      </c>
      <c r="J16" s="26">
        <v>66.92</v>
      </c>
      <c r="K16" s="26">
        <v>66.52</v>
      </c>
      <c r="L16" s="26">
        <v>65.819999999999993</v>
      </c>
      <c r="M16" s="26">
        <v>65.44</v>
      </c>
      <c r="N16" s="32">
        <f t="shared" si="0"/>
        <v>70.8</v>
      </c>
      <c r="O16" s="33">
        <f t="shared" si="1"/>
        <v>64.56</v>
      </c>
      <c r="P16" s="35">
        <f t="shared" si="2"/>
        <v>67.827500000000001</v>
      </c>
      <c r="R16" s="8">
        <f t="shared" si="3"/>
        <v>7078</v>
      </c>
      <c r="S16" s="7">
        <f>SMALL((O16,O49,O82,O115,O148,O181,O214,O247,O280,O313,O346,O379,O412,O445,O478,O511,O544,O577,O610,O643,O676,O709,O742,O775,O808,O841,O874,O907,O940,O973,O1006),INDEX(FREQUENCY((O16,O49,O82,O115,O148,O181,O214,O247,O280,O313,O346,O379,O412,O445,O478,O511,O544,O577,O610,O643,O676,O709,O742,O775,O808,O841,O874,O907,O940,O973,O1006),0),1)+1)</f>
        <v>64.33</v>
      </c>
      <c r="T16" s="58">
        <f t="shared" si="4"/>
        <v>109.97564629629632</v>
      </c>
    </row>
    <row r="17" spans="1:20" ht="15" thickBot="1" x14ac:dyDescent="0.35">
      <c r="A17" s="54" t="s">
        <v>15</v>
      </c>
      <c r="B17" s="26">
        <v>81.34</v>
      </c>
      <c r="C17" s="26">
        <v>83.68</v>
      </c>
      <c r="D17" s="26">
        <v>85.72</v>
      </c>
      <c r="E17" s="26">
        <v>86.38</v>
      </c>
      <c r="F17" s="26">
        <v>87.2</v>
      </c>
      <c r="G17" s="26">
        <v>87.41</v>
      </c>
      <c r="H17" s="26">
        <v>86.32</v>
      </c>
      <c r="I17" s="26">
        <v>84.48</v>
      </c>
      <c r="J17" s="26">
        <v>83.68</v>
      </c>
      <c r="K17" s="26">
        <v>83.27</v>
      </c>
      <c r="L17" s="26">
        <v>82.59</v>
      </c>
      <c r="M17" s="26">
        <v>82.14</v>
      </c>
      <c r="N17" s="32">
        <f t="shared" si="0"/>
        <v>87.41</v>
      </c>
      <c r="O17" s="33">
        <f t="shared" si="1"/>
        <v>81.34</v>
      </c>
      <c r="P17" s="35">
        <f t="shared" si="2"/>
        <v>84.517499999999998</v>
      </c>
      <c r="R17" s="8">
        <f t="shared" si="3"/>
        <v>92.65</v>
      </c>
      <c r="S17" s="7">
        <f>SMALL((O17,O50,O83,O116,O149,O182,O215,O248,O281,O314,O347,O380,O413,O446,O479,O512,O545,O578,O611,O644,O677,O710,O743,O776,O809,O842,O875,O908,O941,O974,O1007),INDEX(FREQUENCY((O17,O50,O83,O116,O149,O182,O215,O248,O281,O314,O347,O380,O413,O446,O479,O512,O545,O578,O611,O644,O677,O710,O743,O776,O809,O842,O875,O908,O941,O974,O1007),0),1)+1)</f>
        <v>81.22</v>
      </c>
      <c r="T17" s="58">
        <f t="shared" si="4"/>
        <v>87.584496296296294</v>
      </c>
    </row>
    <row r="18" spans="1:20" ht="15" thickBot="1" x14ac:dyDescent="0.35">
      <c r="A18" s="54" t="s">
        <v>16</v>
      </c>
      <c r="B18" s="26">
        <v>106.54</v>
      </c>
      <c r="C18" s="26">
        <v>110.93</v>
      </c>
      <c r="D18" s="26">
        <v>114.54</v>
      </c>
      <c r="E18" s="26">
        <v>116.14</v>
      </c>
      <c r="F18" s="26">
        <v>117.18</v>
      </c>
      <c r="G18" s="26">
        <v>117.88</v>
      </c>
      <c r="H18" s="26">
        <v>116.03</v>
      </c>
      <c r="I18" s="26">
        <v>112.5</v>
      </c>
      <c r="J18" s="26">
        <v>111.04</v>
      </c>
      <c r="K18" s="26">
        <v>110.44</v>
      </c>
      <c r="L18" s="26">
        <v>109.08</v>
      </c>
      <c r="M18" s="26">
        <v>108.55</v>
      </c>
      <c r="N18" s="32">
        <f t="shared" si="0"/>
        <v>117.88</v>
      </c>
      <c r="O18" s="33">
        <f t="shared" si="1"/>
        <v>106.54</v>
      </c>
      <c r="P18" s="35">
        <f t="shared" si="2"/>
        <v>112.57083333333333</v>
      </c>
      <c r="R18" s="8">
        <f t="shared" si="3"/>
        <v>128.97</v>
      </c>
      <c r="S18" s="7">
        <f>SMALL((O18,O51,O84,O117,O150,O183,O216,O249,O282,O315,O348,O381,O414,O447,O480,O513,O546,O579,O612,O645,O678,O711,O744,O777,O810,O843,O876,O909,O942,O975,O1008),INDEX(FREQUENCY((O18,O51,O84,O117,O150,O183,O216,O249,O282,O315,O348,O381,O414,O447,O480,O513,O546,O579,O612,O645,O678,O711,O744,O777,O810,O843,O876,O909,O942,O975,O1008),0),1)+1)</f>
        <v>106.54</v>
      </c>
      <c r="T18" s="58">
        <f t="shared" si="4"/>
        <v>119.19580555555555</v>
      </c>
    </row>
    <row r="19" spans="1:20" ht="15" thickBot="1" x14ac:dyDescent="0.35">
      <c r="A19" s="54" t="s">
        <v>17</v>
      </c>
      <c r="B19" s="26">
        <v>2702</v>
      </c>
      <c r="C19" s="26">
        <v>2570</v>
      </c>
      <c r="D19" s="26">
        <v>2477</v>
      </c>
      <c r="E19" s="26">
        <v>2424</v>
      </c>
      <c r="F19" s="26">
        <v>2409</v>
      </c>
      <c r="G19" s="26">
        <v>2389</v>
      </c>
      <c r="H19" s="26">
        <v>2452</v>
      </c>
      <c r="I19" s="26">
        <v>2548</v>
      </c>
      <c r="J19" s="26">
        <v>2584</v>
      </c>
      <c r="K19" s="26">
        <v>2594</v>
      </c>
      <c r="L19" s="26">
        <v>2622</v>
      </c>
      <c r="M19" s="26">
        <v>2643</v>
      </c>
      <c r="N19" s="32">
        <f t="shared" si="0"/>
        <v>2702</v>
      </c>
      <c r="O19" s="33">
        <f t="shared" si="1"/>
        <v>2389</v>
      </c>
      <c r="P19" s="35">
        <f t="shared" si="2"/>
        <v>2534.5</v>
      </c>
      <c r="R19" s="8">
        <f t="shared" si="3"/>
        <v>2702</v>
      </c>
      <c r="S19" s="7">
        <f>SMALL((O19,O52,O85,O118,O151,O184,O217,O250,O283,O316,O349,O382,O415,O448,O481,O514,O547,O580,O613,O646,O679,O712,O745,O778,O811,O844,O877,O910,O943,O976,O1009),INDEX(FREQUENCY((O19,O52,O85,O118,O151,O184,O217,O250,O283,O316,O349,O382,O415,O448,O481,O514,O547,O580,O613,O646,O679,O712,O745,O778,O811,O844,O877,O910,O943,O976,O1009),0),1)+1)</f>
        <v>25.13</v>
      </c>
      <c r="T19" s="58">
        <f t="shared" si="4"/>
        <v>2315.9759074074077</v>
      </c>
    </row>
    <row r="20" spans="1:20" ht="15" thickBot="1" x14ac:dyDescent="0.35">
      <c r="A20" s="54" t="s">
        <v>18</v>
      </c>
      <c r="B20" s="26">
        <v>34.700000000000003</v>
      </c>
      <c r="C20" s="26">
        <v>46.7</v>
      </c>
      <c r="D20" s="26">
        <v>50.7</v>
      </c>
      <c r="E20" s="26">
        <v>54.1</v>
      </c>
      <c r="F20" s="26">
        <v>57.9</v>
      </c>
      <c r="G20" s="26">
        <v>58.6</v>
      </c>
      <c r="H20" s="26">
        <v>53.8</v>
      </c>
      <c r="I20" s="26">
        <v>45.7</v>
      </c>
      <c r="J20" s="26">
        <v>41.7</v>
      </c>
      <c r="K20" s="26">
        <v>39.200000000000003</v>
      </c>
      <c r="L20" s="26">
        <v>34.5</v>
      </c>
      <c r="M20" s="26">
        <v>29.9</v>
      </c>
      <c r="N20" s="32">
        <f t="shared" si="0"/>
        <v>58.6</v>
      </c>
      <c r="O20" s="33">
        <f t="shared" si="1"/>
        <v>29.9</v>
      </c>
      <c r="P20" s="35">
        <f t="shared" si="2"/>
        <v>45.625</v>
      </c>
      <c r="R20" s="8">
        <f t="shared" si="3"/>
        <v>74.7</v>
      </c>
      <c r="S20" s="7">
        <f>SMALL((O20,O53,O86,O119,O152,O185,O218,O251,O284,O317,O350,O383,O416,O449,O482,O515,O548,O581,O614,O647,O680,O713,O746,O779,O812,O845,O878,O911,O944,O977,O1010),INDEX(FREQUENCY((O20,O53,O86,O119,O152,O185,O218,O251,O284,O317,O350,O383,O416,O449,O482,O515,O548,O581,O614,O647,O680,O713,O746,O779,O812,O845,O878,O911,O944,O977,O1010),0),1)+1)</f>
        <v>29.9</v>
      </c>
      <c r="T20" s="58">
        <f t="shared" si="4"/>
        <v>51.413259259259256</v>
      </c>
    </row>
    <row r="21" spans="1:20" ht="15" thickBot="1" x14ac:dyDescent="0.35">
      <c r="A21" s="54" t="s">
        <v>19</v>
      </c>
      <c r="B21" s="26">
        <v>30.1</v>
      </c>
      <c r="C21" s="26">
        <v>40.1</v>
      </c>
      <c r="D21" s="26">
        <v>42.8</v>
      </c>
      <c r="E21" s="26">
        <v>45.4</v>
      </c>
      <c r="F21" s="26">
        <v>47.9</v>
      </c>
      <c r="G21" s="26">
        <v>48.8</v>
      </c>
      <c r="H21" s="26">
        <v>44.8</v>
      </c>
      <c r="I21" s="26">
        <v>38.799999999999997</v>
      </c>
      <c r="J21" s="26">
        <v>36.1</v>
      </c>
      <c r="K21" s="26">
        <v>34.5</v>
      </c>
      <c r="L21" s="26">
        <v>30.7</v>
      </c>
      <c r="M21" s="26">
        <v>26.6</v>
      </c>
      <c r="N21" s="32">
        <f t="shared" si="0"/>
        <v>48.8</v>
      </c>
      <c r="O21" s="33">
        <f t="shared" si="1"/>
        <v>26.6</v>
      </c>
      <c r="P21" s="35">
        <f t="shared" si="2"/>
        <v>38.88333333333334</v>
      </c>
      <c r="R21" s="8">
        <f t="shared" si="3"/>
        <v>61.8</v>
      </c>
      <c r="S21" s="7">
        <f>SMALL((O21,O54,O87,O120,O153,O186,O219,O252,O285,O318,O351,O384,O417,O450,O483,O516,O549,O582,O615,O648,O681,O714,O747,O780,O813,O846,O879,O912,O945,O978,O1011),INDEX(FREQUENCY((O21,O54,O87,O120,O153,O186,O219,O252,O285,O318,O351,O384,O417,O450,O483,O516,O549,O582,O615,O648,O681,O714,O747,O780,O813,O846,O879,O912,O945,O978,O1011),0),1)+1)</f>
        <v>26.6</v>
      </c>
      <c r="T21" s="58">
        <f t="shared" si="4"/>
        <v>45.851309259259253</v>
      </c>
    </row>
    <row r="22" spans="1:20" ht="15" thickBot="1" x14ac:dyDescent="0.35">
      <c r="A22" s="54" t="s">
        <v>20</v>
      </c>
      <c r="B22" s="26">
        <v>264.74</v>
      </c>
      <c r="C22" s="26">
        <v>274.41000000000003</v>
      </c>
      <c r="D22" s="26">
        <v>281.13</v>
      </c>
      <c r="E22" s="26">
        <v>289.97000000000003</v>
      </c>
      <c r="F22" s="26">
        <v>291.35000000000002</v>
      </c>
      <c r="G22" s="26">
        <v>285.05</v>
      </c>
      <c r="H22" s="26">
        <v>280.87</v>
      </c>
      <c r="I22" s="26">
        <v>275.27999999999997</v>
      </c>
      <c r="J22" s="26">
        <v>271.3</v>
      </c>
      <c r="K22" s="26">
        <v>268.42</v>
      </c>
      <c r="L22" s="26">
        <v>264.23</v>
      </c>
      <c r="M22" s="26">
        <v>261.7</v>
      </c>
      <c r="N22" s="32">
        <f t="shared" si="0"/>
        <v>291.35000000000002</v>
      </c>
      <c r="O22" s="33">
        <f t="shared" si="1"/>
        <v>261.7</v>
      </c>
      <c r="P22" s="35">
        <f t="shared" si="2"/>
        <v>275.70416666666671</v>
      </c>
      <c r="R22" s="8">
        <f t="shared" si="3"/>
        <v>321.08999999999997</v>
      </c>
      <c r="S22" s="7">
        <f>SMALL((O22,O55,O88,O121,O154,O187,O220,O253,O286,O319,O352,O385,O418,O451,O484,O517,O550,O583,O616,O649,O682,O715,O748,O781,O814,O847,O880,O913,O946,O979,O1012),INDEX(FREQUENCY((O22,O55,O88,O121,O154,O187,O220,O253,O286,O319,O352,O385,O418,O451,O484,O517,O550,O583,O616,O649,O682,O715,O748,O781,O814,O847,O880,O913,O946,O979,O1012),0),1)+1)</f>
        <v>260.17</v>
      </c>
      <c r="T22" s="58">
        <f t="shared" si="4"/>
        <v>285.17307592592596</v>
      </c>
    </row>
    <row r="23" spans="1:20" ht="15" thickBot="1" x14ac:dyDescent="0.35">
      <c r="A23" s="54" t="s">
        <v>21</v>
      </c>
      <c r="B23" s="26">
        <v>100</v>
      </c>
      <c r="C23" s="26">
        <v>100</v>
      </c>
      <c r="D23" s="26">
        <v>100</v>
      </c>
      <c r="E23" s="26">
        <v>100</v>
      </c>
      <c r="F23" s="26">
        <v>100</v>
      </c>
      <c r="G23" s="26">
        <v>100</v>
      </c>
      <c r="H23" s="26">
        <v>100</v>
      </c>
      <c r="I23" s="26">
        <v>100</v>
      </c>
      <c r="J23" s="26">
        <v>100</v>
      </c>
      <c r="K23" s="26">
        <v>100</v>
      </c>
      <c r="L23" s="26">
        <v>100</v>
      </c>
      <c r="M23" s="26">
        <v>100</v>
      </c>
      <c r="N23" s="32">
        <f t="shared" si="0"/>
        <v>100</v>
      </c>
      <c r="O23" s="33">
        <f t="shared" si="1"/>
        <v>100</v>
      </c>
      <c r="P23" s="35">
        <f t="shared" si="2"/>
        <v>100</v>
      </c>
      <c r="R23" s="8">
        <f t="shared" si="3"/>
        <v>100</v>
      </c>
      <c r="S23" s="7">
        <f>SMALL((O23,O56,O89,O122,O155,O188,O221,O254,O287,O320,O353,O386,O419,O452,O485,O518,O551,O584,O617,O650,O683,O716,O749,O782,O815,O848,O881,O914,O947,O980,O1013),INDEX(FREQUENCY((O23,O56,O89,O122,O155,O188,O221,O254,O287,O320,O353,O386,O419,O452,O485,O518,O551,O584,O617,O650,O683,O716,O749,O782,O815,O848,O881,O914,O947,O980,O1013),0),1)+1)</f>
        <v>100</v>
      </c>
      <c r="T23" s="58">
        <f t="shared" si="4"/>
        <v>100</v>
      </c>
    </row>
    <row r="24" spans="1:20" ht="15" thickBot="1" x14ac:dyDescent="0.35">
      <c r="A24" s="54" t="s">
        <v>22</v>
      </c>
      <c r="B24" s="26">
        <v>204.32</v>
      </c>
      <c r="C24" s="26">
        <v>204.65</v>
      </c>
      <c r="D24" s="26">
        <v>204.56</v>
      </c>
      <c r="E24" s="26">
        <v>204.8</v>
      </c>
      <c r="F24" s="26">
        <v>204.63</v>
      </c>
      <c r="G24" s="26">
        <v>204.56</v>
      </c>
      <c r="H24" s="26">
        <v>204.79</v>
      </c>
      <c r="I24" s="26">
        <v>204.48</v>
      </c>
      <c r="J24" s="26">
        <v>204.46</v>
      </c>
      <c r="K24" s="26">
        <v>204.36</v>
      </c>
      <c r="L24" s="26">
        <v>204.27</v>
      </c>
      <c r="M24" s="26">
        <v>204.12</v>
      </c>
      <c r="N24" s="32">
        <f t="shared" si="0"/>
        <v>204.8</v>
      </c>
      <c r="O24" s="33">
        <f t="shared" si="1"/>
        <v>204.12</v>
      </c>
      <c r="P24" s="35">
        <f t="shared" si="2"/>
        <v>204.5</v>
      </c>
      <c r="R24" s="8">
        <f t="shared" si="3"/>
        <v>206.33</v>
      </c>
      <c r="S24" s="7">
        <f>SMALL((O24,O57,O90,O123,O156,O189,O222,O255,O288,O321,O354,O387,O420,O453,O486,O519,O552,O585,O618,O651,O684,O717,O750,O783,O816,O849,O882,O915,O948,O981,O1014),INDEX(FREQUENCY((O24,O57,O90,O123,O156,O189,O222,O255,O288,O321,O354,O387,O420,O453,O486,O519,O552,O585,O618,O651,O684,O717,O750,O783,O816,O849,O882,O915,O948,O981,O1014),0),1)+1)</f>
        <v>203.98</v>
      </c>
      <c r="T24" s="58">
        <f t="shared" si="4"/>
        <v>204.97497222222219</v>
      </c>
    </row>
    <row r="25" spans="1:20" ht="15" thickBot="1" x14ac:dyDescent="0.35">
      <c r="A25" s="34" t="s">
        <v>42</v>
      </c>
      <c r="B25" s="56">
        <v>232.86</v>
      </c>
      <c r="C25" s="56">
        <v>233.18</v>
      </c>
      <c r="D25" s="56">
        <v>233.19</v>
      </c>
      <c r="E25" s="56">
        <v>233.27</v>
      </c>
      <c r="F25" s="56">
        <v>233.63</v>
      </c>
      <c r="G25" s="56">
        <v>233.28</v>
      </c>
      <c r="H25" s="56">
        <v>233.15</v>
      </c>
      <c r="I25" s="56">
        <v>233.11</v>
      </c>
      <c r="J25" s="56">
        <v>233.03</v>
      </c>
      <c r="K25" s="56">
        <v>232.96</v>
      </c>
      <c r="L25" s="56">
        <v>232.91</v>
      </c>
      <c r="M25" s="56">
        <v>232.89</v>
      </c>
      <c r="N25" s="32">
        <f t="shared" si="0"/>
        <v>233.63</v>
      </c>
      <c r="O25" s="33">
        <f t="shared" si="1"/>
        <v>232.86</v>
      </c>
      <c r="P25" s="35">
        <f t="shared" si="2"/>
        <v>233.12166666666667</v>
      </c>
      <c r="R25" s="8">
        <f t="shared" si="3"/>
        <v>233.63</v>
      </c>
      <c r="S25" s="7">
        <f>SMALL((O25,O58,O91,O124,O157,O190,O223,O256,O289,O322,O355,O388,O421,O454,O487,O520,O553,O586,O619,O652,O685,O718,O751,O784,O817,O850,O883,O916,O949,O982,O1015),INDEX(FREQUENCY((O25,O58,O91,O124,O157,O190,O223,O256,O289,O322,O355,O388,O421,O454,O487,O520,O553,O586,O619,O652,O685,O718,O751,O784,O817,O850,O883,O916,O949,O982,O1015),0),1)+1)</f>
        <v>232.66</v>
      </c>
      <c r="T25" s="58">
        <f t="shared" si="4"/>
        <v>233.08715925925929</v>
      </c>
    </row>
    <row r="26" spans="1:20" ht="15" thickBot="1" x14ac:dyDescent="0.35">
      <c r="A26" s="34" t="s">
        <v>43</v>
      </c>
      <c r="B26" s="26">
        <v>56</v>
      </c>
      <c r="C26" s="26">
        <v>47</v>
      </c>
      <c r="D26" s="26">
        <v>40</v>
      </c>
      <c r="E26" s="26">
        <v>36</v>
      </c>
      <c r="F26" s="26">
        <v>33</v>
      </c>
      <c r="G26" s="26">
        <v>31</v>
      </c>
      <c r="H26" s="26">
        <v>34</v>
      </c>
      <c r="I26" s="26">
        <v>46</v>
      </c>
      <c r="J26" s="26">
        <v>51</v>
      </c>
      <c r="K26" s="26">
        <v>55</v>
      </c>
      <c r="L26" s="26">
        <v>63</v>
      </c>
      <c r="M26" s="26">
        <v>66</v>
      </c>
      <c r="N26" s="32">
        <f t="shared" si="0"/>
        <v>66</v>
      </c>
      <c r="O26" s="33">
        <f t="shared" si="1"/>
        <v>31</v>
      </c>
      <c r="P26" s="35">
        <f t="shared" si="2"/>
        <v>46.5</v>
      </c>
      <c r="R26" s="8">
        <f t="shared" si="3"/>
        <v>85</v>
      </c>
      <c r="S26" s="7">
        <f>SMALL((O26,O59,O92,O125,O158,O191,O224,O257,O290,O323,O356,O389,O422,O455,O488,O521,O554,O587,O620,O653,O686,O719,O752,O785,O818,O851,O884,O917,O950,O983,O1016),INDEX(FREQUENCY((O26,O59,O92,O125,O158,O191,O224,O257,O290,O323,O356,O389,O422,O455,O488,O521,O554,O587,O620,O653,O686,O719,O752,O785,O818,O851,O884,O917,O950,O983,O1016),0),1)+1)</f>
        <v>24</v>
      </c>
      <c r="T26" s="58">
        <f t="shared" si="4"/>
        <v>55.340092592592597</v>
      </c>
    </row>
    <row r="27" spans="1:20" ht="15" thickBot="1" x14ac:dyDescent="0.35">
      <c r="A27" s="34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32">
        <f t="shared" si="0"/>
        <v>0</v>
      </c>
      <c r="O27" s="33">
        <f t="shared" si="1"/>
        <v>0</v>
      </c>
      <c r="P27" s="35" t="str">
        <f t="shared" si="2"/>
        <v/>
      </c>
      <c r="Q27" s="10"/>
      <c r="R27" s="8">
        <f t="shared" si="3"/>
        <v>0</v>
      </c>
      <c r="S27" s="7" t="e">
        <f>SMALL((O27,O60,O93,O126,O159,O192,O225,O258,O291,O324,O357,O390,O423,O456,O489,O522,O555,O588,O621,O654,O687,O720,O753,O786,O819,O852,O885,O918,O951,O984,O1017),INDEX(FREQUENCY((O27,O60,O93,O126,O159,O192,O225,O258,O291,O324,O357,O390,O423,O456,O489,O522,O555,O588,O621,O654,O687,O720,O753,O786,O819,O852,O885,O918,O951,O984,O1017),0),1)+1)</f>
        <v>#NUM!</v>
      </c>
      <c r="T27" s="58" t="str">
        <f t="shared" si="4"/>
        <v/>
      </c>
    </row>
    <row r="28" spans="1:20" ht="15" thickBot="1" x14ac:dyDescent="0.35">
      <c r="A28" s="34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32">
        <f t="shared" si="0"/>
        <v>0</v>
      </c>
      <c r="O28" s="33">
        <f t="shared" si="1"/>
        <v>0</v>
      </c>
      <c r="P28" s="35" t="str">
        <f t="shared" si="2"/>
        <v/>
      </c>
      <c r="Q28" s="10"/>
      <c r="R28" s="8">
        <f t="shared" si="3"/>
        <v>12.3</v>
      </c>
      <c r="S28" s="7">
        <f>SMALL((O28,O61,O94,O127,O160,O193,O226,O259,O292,O325,O358,O391,O424,O457,O490,O523,O556,O589,O622,O655,O688,O721,O754,O787,O820,O853,O886,O919,O952,O985,O1018),INDEX(FREQUENCY((O28,O61,O94,O127,O160,O193,O226,O259,O292,O325,O358,O391,O424,O457,O490,O523,O556,O589,O622,O655,O688,O721,O754,O787,O820,O853,O886,O919,O952,O985,O1018),0),1)+1)</f>
        <v>12.3</v>
      </c>
      <c r="T28" s="58" t="str">
        <f t="shared" si="4"/>
        <v/>
      </c>
    </row>
    <row r="29" spans="1:20" ht="15" thickBot="1" x14ac:dyDescent="0.35">
      <c r="A29" s="34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32">
        <f t="shared" si="0"/>
        <v>0</v>
      </c>
      <c r="O29" s="33">
        <f t="shared" si="1"/>
        <v>0</v>
      </c>
      <c r="P29" s="35" t="str">
        <f t="shared" si="2"/>
        <v/>
      </c>
      <c r="Q29" s="10"/>
      <c r="R29" s="8">
        <f t="shared" si="3"/>
        <v>0</v>
      </c>
      <c r="S29" s="7" t="e">
        <f>SMALL((O29,O62,O95,O128,O161,O194,O227,O260,O293,O326,O359,O392,O425,O458,O491,O524,O557,O590,O623,O656,O689,O722,O755,O788,O821,O854,O887,O920,O953,O986,O1019),INDEX(FREQUENCY((O29,O62,O95,O128,O161,O194,O227,O260,O293,O326,O359,O392,O425,O458,O491,O524,O557,O590,O623,O656,O689,O722,O755,O788,O821,O854,O887,O920,O953,O986,O1019),0),1)+1)</f>
        <v>#NUM!</v>
      </c>
      <c r="T29" s="58" t="str">
        <f t="shared" si="4"/>
        <v/>
      </c>
    </row>
    <row r="30" spans="1:20" ht="15" thickBot="1" x14ac:dyDescent="0.35">
      <c r="A30" s="34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2">
        <f t="shared" si="0"/>
        <v>0</v>
      </c>
      <c r="O30" s="33">
        <f t="shared" si="1"/>
        <v>0</v>
      </c>
      <c r="P30" s="35" t="str">
        <f t="shared" si="2"/>
        <v/>
      </c>
      <c r="Q30" s="10"/>
      <c r="R30" s="8">
        <f t="shared" si="3"/>
        <v>0</v>
      </c>
      <c r="S30" s="7" t="e">
        <f>SMALL((O30,O63,O96,O129,O162,O195,O228,O261,O294,O327,O360,O393,O426,O459,O492,O525,O558,O591,O624,O657,O690,O723,O756,O789,O822,O855,O888,O921,O954,O987,O1020),INDEX(FREQUENCY((O30,O63,O96,O129,O162,O195,O228,O261,O294,O327,O360,O393,O426,O459,O492,O525,O558,O591,O624,O657,O690,O723,O756,O789,O822,O855,O888,O921,O954,O987,O1020),0),1)+1)</f>
        <v>#NUM!</v>
      </c>
      <c r="T30" s="58" t="str">
        <f t="shared" si="4"/>
        <v/>
      </c>
    </row>
    <row r="31" spans="1:20" ht="15" thickBot="1" x14ac:dyDescent="0.35">
      <c r="A31" s="34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2">
        <f t="shared" si="0"/>
        <v>0</v>
      </c>
      <c r="O31" s="33">
        <f t="shared" si="1"/>
        <v>0</v>
      </c>
      <c r="P31" s="35" t="str">
        <f t="shared" si="2"/>
        <v/>
      </c>
      <c r="Q31" s="10"/>
      <c r="R31" s="8">
        <f t="shared" si="3"/>
        <v>0</v>
      </c>
      <c r="S31" s="7" t="e">
        <f>SMALL((O31,O64,O97,O130,O163,O196,O229,O262,O295,O328,O361,O394,O427,O460,O493,O526,O559,O592,O625,O658,O691,O724,O757,O790,O823,O856,O889,O922,O955,O988,O1021),INDEX(FREQUENCY((O31,O64,O97,O130,O163,O196,O229,O262,O295,O328,O361,O394,O427,O460,O493,O526,O559,O592,O625,O658,O691,O724,O757,O790,O823,O856,O889,O922,O955,O988,O1021),0),1)+1)</f>
        <v>#NUM!</v>
      </c>
      <c r="T31" s="58" t="str">
        <f t="shared" si="4"/>
        <v/>
      </c>
    </row>
    <row r="32" spans="1:20" ht="15" thickBot="1" x14ac:dyDescent="0.35">
      <c r="A32" s="36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37">
        <f t="shared" si="0"/>
        <v>0</v>
      </c>
      <c r="O32" s="38">
        <f t="shared" si="1"/>
        <v>0</v>
      </c>
      <c r="P32" s="39" t="str">
        <f t="shared" si="2"/>
        <v/>
      </c>
      <c r="Q32" s="10"/>
      <c r="R32" s="8">
        <f t="shared" si="3"/>
        <v>0</v>
      </c>
      <c r="S32" s="7" t="e">
        <f>SMALL((O32,O65,O98,O131,O164,O197,O230,O263,O296,O329,O362,O395,O428,O461,O494,O527,O560,O593,O626,O659,O692,O725,O758,O791,O824,O857,O890,O923,O956,O989,O1022),INDEX(FREQUENCY((O32,O65,O98,O131,O164,O197,O230,O263,O296,O329,O362,O395,O428,O461,O494,O527,O560,O593,O626,O659,O692,O725,O758,O791,O824,O857,O890,O923,O956,O989,O1022),0),1)+1)</f>
        <v>#NUM!</v>
      </c>
      <c r="T32" s="58" t="str">
        <f t="shared" si="4"/>
        <v/>
      </c>
    </row>
    <row r="33" spans="1:17" ht="15" thickBot="1" x14ac:dyDescent="0.35">
      <c r="A33" s="40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16"/>
      <c r="O33" s="16"/>
      <c r="P33" s="16"/>
      <c r="Q33" s="10"/>
    </row>
    <row r="34" spans="1:17" s="10" customFormat="1" x14ac:dyDescent="0.3">
      <c r="A34" s="45" t="s">
        <v>0</v>
      </c>
      <c r="B34" s="62" t="s">
        <v>87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46"/>
      <c r="O34" s="46"/>
      <c r="P34" s="47"/>
    </row>
    <row r="35" spans="1:17" s="10" customFormat="1" x14ac:dyDescent="0.3">
      <c r="A35" s="34" t="s">
        <v>1</v>
      </c>
      <c r="B35" s="43">
        <v>0.29166666666666669</v>
      </c>
      <c r="C35" s="43">
        <v>0.375</v>
      </c>
      <c r="D35" s="43">
        <v>0.45833333333333331</v>
      </c>
      <c r="E35" s="43">
        <v>0.54166666666666663</v>
      </c>
      <c r="F35" s="43">
        <v>0.625</v>
      </c>
      <c r="G35" s="43">
        <v>0.70833333333333337</v>
      </c>
      <c r="H35" s="43">
        <v>0.79166666666666663</v>
      </c>
      <c r="I35" s="43">
        <v>0.875</v>
      </c>
      <c r="J35" s="43">
        <v>0.95833333333333337</v>
      </c>
      <c r="K35" s="43">
        <v>4.1666666666666664E-2</v>
      </c>
      <c r="L35" s="43">
        <v>0.125</v>
      </c>
      <c r="M35" s="43">
        <v>0.20833333333333334</v>
      </c>
      <c r="N35" s="44" t="s">
        <v>24</v>
      </c>
      <c r="O35" s="44" t="s">
        <v>23</v>
      </c>
      <c r="P35" s="48" t="s">
        <v>25</v>
      </c>
    </row>
    <row r="36" spans="1:17" s="51" customFormat="1" x14ac:dyDescent="0.3">
      <c r="A36" s="57" t="s">
        <v>39</v>
      </c>
      <c r="B36" s="26">
        <v>55.87</v>
      </c>
      <c r="C36" s="26">
        <v>57.66</v>
      </c>
      <c r="D36" s="26">
        <v>57</v>
      </c>
      <c r="E36" s="26">
        <v>57.93</v>
      </c>
      <c r="F36" s="26">
        <v>58.12</v>
      </c>
      <c r="G36" s="26">
        <v>57.71</v>
      </c>
      <c r="H36" s="26">
        <v>57.93</v>
      </c>
      <c r="I36" s="26">
        <v>57.24</v>
      </c>
      <c r="J36" s="26">
        <v>57.33</v>
      </c>
      <c r="K36" s="26">
        <v>57.26</v>
      </c>
      <c r="L36" s="26">
        <v>57.04</v>
      </c>
      <c r="M36" s="26">
        <v>57.94</v>
      </c>
      <c r="N36" s="55">
        <f>MAX(B36:M36)</f>
        <v>58.12</v>
      </c>
      <c r="O36" s="33">
        <f>MIN(B36:M36)</f>
        <v>55.87</v>
      </c>
      <c r="P36" s="35">
        <f>IF(COUNT(B36:M36)&gt;1,AVERAGE(B36:M36),"")</f>
        <v>57.419166666666662</v>
      </c>
    </row>
    <row r="37" spans="1:17" s="10" customFormat="1" x14ac:dyDescent="0.3">
      <c r="A37" s="54" t="s">
        <v>3</v>
      </c>
      <c r="B37" s="26">
        <v>50.38</v>
      </c>
      <c r="C37" s="26">
        <v>52.24</v>
      </c>
      <c r="D37" s="26">
        <v>51.6</v>
      </c>
      <c r="E37" s="26">
        <v>52.56</v>
      </c>
      <c r="F37" s="26">
        <v>52.73</v>
      </c>
      <c r="G37" s="26">
        <v>52.35</v>
      </c>
      <c r="H37" s="26">
        <v>52.54</v>
      </c>
      <c r="I37" s="26">
        <v>57.87</v>
      </c>
      <c r="J37" s="26">
        <v>51.85</v>
      </c>
      <c r="K37" s="26">
        <v>51.86</v>
      </c>
      <c r="L37" s="26">
        <v>51.63</v>
      </c>
      <c r="M37" s="26">
        <v>52.47</v>
      </c>
      <c r="N37" s="55">
        <f t="shared" ref="N37:N65" si="5">MAX(B37:M37)</f>
        <v>57.87</v>
      </c>
      <c r="O37" s="33">
        <f t="shared" ref="O37:O65" si="6">MIN(B37:M37)</f>
        <v>50.38</v>
      </c>
      <c r="P37" s="35">
        <f t="shared" ref="P37:P65" si="7">IF(COUNT(B37:M37)&gt;1,AVERAGE(B37:M37),"")</f>
        <v>52.506666666666668</v>
      </c>
    </row>
    <row r="38" spans="1:17" s="10" customFormat="1" x14ac:dyDescent="0.3">
      <c r="A38" s="54" t="s">
        <v>4</v>
      </c>
      <c r="B38" s="26">
        <v>2853</v>
      </c>
      <c r="C38" s="26">
        <v>2846</v>
      </c>
      <c r="D38" s="26">
        <v>2812</v>
      </c>
      <c r="E38" s="26">
        <v>2827</v>
      </c>
      <c r="F38" s="26">
        <v>2831</v>
      </c>
      <c r="G38" s="26">
        <v>2830</v>
      </c>
      <c r="H38" s="26">
        <v>2841</v>
      </c>
      <c r="I38" s="26">
        <v>2852</v>
      </c>
      <c r="J38" s="26">
        <v>2845</v>
      </c>
      <c r="K38" s="26">
        <v>2855</v>
      </c>
      <c r="L38" s="26">
        <v>2859</v>
      </c>
      <c r="M38" s="26">
        <v>2870</v>
      </c>
      <c r="N38" s="55">
        <f t="shared" si="5"/>
        <v>2870</v>
      </c>
      <c r="O38" s="33">
        <f t="shared" si="6"/>
        <v>2812</v>
      </c>
      <c r="P38" s="35">
        <f t="shared" si="7"/>
        <v>2843.4166666666665</v>
      </c>
    </row>
    <row r="39" spans="1:17" s="10" customFormat="1" x14ac:dyDescent="0.3">
      <c r="A39" s="54" t="s">
        <v>5</v>
      </c>
      <c r="B39" s="26">
        <v>45.24</v>
      </c>
      <c r="C39" s="26">
        <v>47.13</v>
      </c>
      <c r="D39" s="26">
        <v>46.54</v>
      </c>
      <c r="E39" s="26">
        <v>47.48</v>
      </c>
      <c r="F39" s="26">
        <v>47.55</v>
      </c>
      <c r="G39" s="26">
        <v>47.3</v>
      </c>
      <c r="H39" s="26">
        <v>47.37</v>
      </c>
      <c r="I39" s="26">
        <v>46.67</v>
      </c>
      <c r="J39" s="26">
        <v>46.66</v>
      </c>
      <c r="K39" s="26">
        <v>46.72</v>
      </c>
      <c r="L39" s="26">
        <v>46.51</v>
      </c>
      <c r="M39" s="26">
        <v>47.21</v>
      </c>
      <c r="N39" s="55">
        <f t="shared" si="5"/>
        <v>47.55</v>
      </c>
      <c r="O39" s="33">
        <f t="shared" si="6"/>
        <v>45.24</v>
      </c>
      <c r="P39" s="35">
        <f t="shared" si="7"/>
        <v>46.865000000000009</v>
      </c>
    </row>
    <row r="40" spans="1:17" s="10" customFormat="1" x14ac:dyDescent="0.3">
      <c r="A40" s="54" t="s">
        <v>40</v>
      </c>
      <c r="B40" s="26">
        <v>56.77</v>
      </c>
      <c r="C40" s="26">
        <v>58.56</v>
      </c>
      <c r="D40" s="26">
        <v>57.86</v>
      </c>
      <c r="E40" s="26">
        <v>58.68</v>
      </c>
      <c r="F40" s="26">
        <v>58.91</v>
      </c>
      <c r="G40" s="26">
        <v>58.66</v>
      </c>
      <c r="H40" s="26">
        <v>58.75</v>
      </c>
      <c r="I40" s="26">
        <v>58.06</v>
      </c>
      <c r="J40" s="26">
        <v>58.11</v>
      </c>
      <c r="K40" s="26">
        <v>58.19</v>
      </c>
      <c r="L40" s="26">
        <v>57.89</v>
      </c>
      <c r="M40" s="26">
        <v>58.72</v>
      </c>
      <c r="N40" s="55">
        <f t="shared" si="5"/>
        <v>58.91</v>
      </c>
      <c r="O40" s="33">
        <f t="shared" si="6"/>
        <v>56.77</v>
      </c>
      <c r="P40" s="35">
        <f t="shared" si="7"/>
        <v>58.263333333333328</v>
      </c>
    </row>
    <row r="41" spans="1:17" s="10" customFormat="1" x14ac:dyDescent="0.3">
      <c r="A41" s="54" t="s">
        <v>6</v>
      </c>
      <c r="B41" s="26">
        <v>39.15</v>
      </c>
      <c r="C41" s="26">
        <v>38.159999999999997</v>
      </c>
      <c r="D41" s="26">
        <v>38.159999999999997</v>
      </c>
      <c r="E41" s="26">
        <v>38.76</v>
      </c>
      <c r="F41" s="26">
        <v>38.270000000000003</v>
      </c>
      <c r="G41" s="26">
        <v>37.99</v>
      </c>
      <c r="H41" s="26">
        <v>3843</v>
      </c>
      <c r="I41" s="26">
        <v>38.950000000000003</v>
      </c>
      <c r="J41" s="26">
        <v>38.35</v>
      </c>
      <c r="K41" s="26">
        <v>38.869999999999997</v>
      </c>
      <c r="L41" s="26">
        <v>38.869999999999997</v>
      </c>
      <c r="M41" s="26">
        <v>37.83</v>
      </c>
      <c r="N41" s="55">
        <f t="shared" si="5"/>
        <v>3843</v>
      </c>
      <c r="O41" s="33">
        <f t="shared" si="6"/>
        <v>37.83</v>
      </c>
      <c r="P41" s="35">
        <f t="shared" si="7"/>
        <v>355.53</v>
      </c>
    </row>
    <row r="42" spans="1:17" s="10" customFormat="1" x14ac:dyDescent="0.3">
      <c r="A42" s="54" t="s">
        <v>7</v>
      </c>
      <c r="B42" s="26">
        <v>81.19</v>
      </c>
      <c r="C42" s="26">
        <v>81.72</v>
      </c>
      <c r="D42" s="26">
        <v>81.349999999999994</v>
      </c>
      <c r="E42" s="26">
        <v>81.5</v>
      </c>
      <c r="F42" s="26">
        <v>81.66</v>
      </c>
      <c r="G42" s="26">
        <v>81.349999999999994</v>
      </c>
      <c r="H42" s="26">
        <v>81.56</v>
      </c>
      <c r="I42" s="26">
        <v>81.290000000000006</v>
      </c>
      <c r="J42" s="26">
        <v>81.349999999999994</v>
      </c>
      <c r="K42" s="26">
        <v>81.290000000000006</v>
      </c>
      <c r="L42" s="26">
        <v>81.239999999999995</v>
      </c>
      <c r="M42" s="26">
        <v>81.5</v>
      </c>
      <c r="N42" s="55">
        <f t="shared" si="5"/>
        <v>81.72</v>
      </c>
      <c r="O42" s="33">
        <f t="shared" si="6"/>
        <v>81.19</v>
      </c>
      <c r="P42" s="35">
        <f t="shared" si="7"/>
        <v>81.416666666666657</v>
      </c>
    </row>
    <row r="43" spans="1:17" s="10" customFormat="1" x14ac:dyDescent="0.3">
      <c r="A43" s="54" t="s">
        <v>8</v>
      </c>
      <c r="B43" s="26">
        <v>317.47000000000003</v>
      </c>
      <c r="C43" s="26">
        <v>317.29000000000002</v>
      </c>
      <c r="D43" s="26">
        <v>318.94</v>
      </c>
      <c r="E43" s="26">
        <v>318.81</v>
      </c>
      <c r="F43" s="26">
        <v>318.70999999999998</v>
      </c>
      <c r="G43" s="26">
        <v>318.05</v>
      </c>
      <c r="H43" s="26">
        <v>317.51</v>
      </c>
      <c r="I43" s="26">
        <v>317.35000000000002</v>
      </c>
      <c r="J43" s="26">
        <v>317.69</v>
      </c>
      <c r="K43" s="26">
        <v>317.47000000000003</v>
      </c>
      <c r="L43" s="26">
        <v>316.87</v>
      </c>
      <c r="M43" s="26">
        <v>316.36</v>
      </c>
      <c r="N43" s="55">
        <f t="shared" si="5"/>
        <v>318.94</v>
      </c>
      <c r="O43" s="33">
        <f t="shared" si="6"/>
        <v>316.36</v>
      </c>
      <c r="P43" s="35">
        <f t="shared" si="7"/>
        <v>317.70999999999998</v>
      </c>
    </row>
    <row r="44" spans="1:17" s="10" customFormat="1" x14ac:dyDescent="0.3">
      <c r="A44" s="54" t="s">
        <v>9</v>
      </c>
      <c r="B44" s="26">
        <v>109.4</v>
      </c>
      <c r="C44" s="26">
        <v>112.6</v>
      </c>
      <c r="D44" s="26">
        <v>118.48</v>
      </c>
      <c r="E44" s="26">
        <v>118.29</v>
      </c>
      <c r="F44" s="26">
        <v>118.52</v>
      </c>
      <c r="G44" s="26">
        <v>117.15</v>
      </c>
      <c r="H44" s="26">
        <v>116.22</v>
      </c>
      <c r="I44" s="26">
        <v>114.62</v>
      </c>
      <c r="J44" s="26">
        <v>113.53</v>
      </c>
      <c r="K44" s="26">
        <v>112.65</v>
      </c>
      <c r="L44" s="26">
        <v>111.87</v>
      </c>
      <c r="M44" s="26">
        <v>111.96</v>
      </c>
      <c r="N44" s="55">
        <f t="shared" si="5"/>
        <v>118.52</v>
      </c>
      <c r="O44" s="33">
        <f t="shared" si="6"/>
        <v>109.4</v>
      </c>
      <c r="P44" s="35">
        <f t="shared" si="7"/>
        <v>114.60750000000003</v>
      </c>
    </row>
    <row r="45" spans="1:17" s="10" customFormat="1" x14ac:dyDescent="0.3">
      <c r="A45" s="54" t="s">
        <v>10</v>
      </c>
      <c r="B45" s="26">
        <v>339.57</v>
      </c>
      <c r="C45" s="26">
        <v>339.36</v>
      </c>
      <c r="D45" s="26">
        <v>341.24</v>
      </c>
      <c r="E45" s="26">
        <v>341.02</v>
      </c>
      <c r="F45" s="26">
        <v>340.85</v>
      </c>
      <c r="G45" s="26">
        <v>340.16</v>
      </c>
      <c r="H45" s="26">
        <v>339.78</v>
      </c>
      <c r="I45" s="26">
        <v>339.63</v>
      </c>
      <c r="J45" s="26">
        <v>339.9</v>
      </c>
      <c r="K45" s="26">
        <v>339.74</v>
      </c>
      <c r="L45" s="26">
        <v>338.97</v>
      </c>
      <c r="M45" s="26">
        <v>338.56</v>
      </c>
      <c r="N45" s="55">
        <f t="shared" si="5"/>
        <v>341.24</v>
      </c>
      <c r="O45" s="33">
        <f t="shared" si="6"/>
        <v>338.56</v>
      </c>
      <c r="P45" s="35">
        <f t="shared" si="7"/>
        <v>339.89833333333337</v>
      </c>
    </row>
    <row r="46" spans="1:17" s="10" customFormat="1" x14ac:dyDescent="0.3">
      <c r="A46" s="54" t="s">
        <v>11</v>
      </c>
      <c r="B46" s="26">
        <v>0.15</v>
      </c>
      <c r="C46" s="26">
        <v>0.16</v>
      </c>
      <c r="D46" s="26">
        <v>0.15</v>
      </c>
      <c r="E46" s="26">
        <v>0.16</v>
      </c>
      <c r="F46" s="26">
        <v>0.16</v>
      </c>
      <c r="G46" s="26">
        <v>0.15</v>
      </c>
      <c r="H46" s="26">
        <v>0.16</v>
      </c>
      <c r="I46" s="26">
        <v>0.16</v>
      </c>
      <c r="J46" s="26">
        <v>0.16</v>
      </c>
      <c r="K46" s="26">
        <v>0.16</v>
      </c>
      <c r="L46" s="26">
        <v>0.16</v>
      </c>
      <c r="M46" s="26">
        <v>0.16</v>
      </c>
      <c r="N46" s="55">
        <f t="shared" si="5"/>
        <v>0.16</v>
      </c>
      <c r="O46" s="33">
        <f t="shared" si="6"/>
        <v>0.15</v>
      </c>
      <c r="P46" s="35">
        <f t="shared" si="7"/>
        <v>0.15749999999999997</v>
      </c>
    </row>
    <row r="47" spans="1:17" s="10" customFormat="1" x14ac:dyDescent="0.3">
      <c r="A47" s="54" t="s">
        <v>12</v>
      </c>
      <c r="B47" s="26">
        <v>0</v>
      </c>
      <c r="C47" s="26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55">
        <f t="shared" si="5"/>
        <v>0</v>
      </c>
      <c r="O47" s="33">
        <f t="shared" si="6"/>
        <v>0</v>
      </c>
      <c r="P47" s="35">
        <f t="shared" si="7"/>
        <v>0</v>
      </c>
    </row>
    <row r="48" spans="1:17" s="10" customFormat="1" x14ac:dyDescent="0.3">
      <c r="A48" s="54" t="s">
        <v>13</v>
      </c>
      <c r="B48" s="26">
        <v>16.05</v>
      </c>
      <c r="C48" s="26">
        <v>16.02</v>
      </c>
      <c r="D48" s="26">
        <v>15.93</v>
      </c>
      <c r="E48" s="26">
        <v>15.92</v>
      </c>
      <c r="F48" s="26">
        <v>15.95</v>
      </c>
      <c r="G48" s="26">
        <v>15.93</v>
      </c>
      <c r="H48" s="26">
        <v>15.94</v>
      </c>
      <c r="I48" s="26">
        <v>15.99</v>
      </c>
      <c r="J48" s="26">
        <v>15.98</v>
      </c>
      <c r="K48" s="26">
        <v>15.94</v>
      </c>
      <c r="L48" s="26">
        <v>16.010000000000002</v>
      </c>
      <c r="M48" s="26">
        <v>16.059999999999999</v>
      </c>
      <c r="N48" s="55">
        <f t="shared" si="5"/>
        <v>16.059999999999999</v>
      </c>
      <c r="O48" s="33">
        <f t="shared" si="6"/>
        <v>15.92</v>
      </c>
      <c r="P48" s="35">
        <f t="shared" si="7"/>
        <v>15.976666666666667</v>
      </c>
    </row>
    <row r="49" spans="1:16" s="10" customFormat="1" x14ac:dyDescent="0.3">
      <c r="A49" s="54" t="s">
        <v>14</v>
      </c>
      <c r="B49" s="26">
        <v>64.33</v>
      </c>
      <c r="C49" s="26">
        <v>66.31</v>
      </c>
      <c r="D49" s="26">
        <v>69.61</v>
      </c>
      <c r="E49" s="26">
        <v>69.37</v>
      </c>
      <c r="F49" s="26">
        <v>69.41</v>
      </c>
      <c r="G49" s="26">
        <v>68.819999999999993</v>
      </c>
      <c r="H49" s="26">
        <v>68.37</v>
      </c>
      <c r="I49" s="26">
        <v>67.349999999999994</v>
      </c>
      <c r="J49" s="26">
        <v>66.72</v>
      </c>
      <c r="K49" s="26">
        <v>66.28</v>
      </c>
      <c r="L49" s="26">
        <v>65.92</v>
      </c>
      <c r="M49" s="26">
        <v>65.92</v>
      </c>
      <c r="N49" s="55">
        <f t="shared" si="5"/>
        <v>69.61</v>
      </c>
      <c r="O49" s="33">
        <f t="shared" si="6"/>
        <v>64.33</v>
      </c>
      <c r="P49" s="35">
        <f t="shared" si="7"/>
        <v>67.367499999999993</v>
      </c>
    </row>
    <row r="50" spans="1:16" s="10" customFormat="1" x14ac:dyDescent="0.3">
      <c r="A50" s="54" t="s">
        <v>15</v>
      </c>
      <c r="B50" s="26">
        <v>81.22</v>
      </c>
      <c r="C50" s="26">
        <v>83.09</v>
      </c>
      <c r="D50" s="26">
        <v>86.25</v>
      </c>
      <c r="E50" s="26">
        <v>86.06</v>
      </c>
      <c r="F50" s="26">
        <v>86.11</v>
      </c>
      <c r="G50" s="26">
        <v>85.46</v>
      </c>
      <c r="H50" s="26">
        <v>84.96</v>
      </c>
      <c r="I50" s="26">
        <v>84.13</v>
      </c>
      <c r="J50" s="26">
        <v>83.58</v>
      </c>
      <c r="K50" s="26">
        <v>83.1</v>
      </c>
      <c r="L50" s="26">
        <v>82.57</v>
      </c>
      <c r="M50" s="26">
        <v>82.67</v>
      </c>
      <c r="N50" s="55">
        <f t="shared" si="5"/>
        <v>86.25</v>
      </c>
      <c r="O50" s="33">
        <f t="shared" si="6"/>
        <v>81.22</v>
      </c>
      <c r="P50" s="35">
        <f t="shared" si="7"/>
        <v>84.1</v>
      </c>
    </row>
    <row r="51" spans="1:16" s="10" customFormat="1" x14ac:dyDescent="0.3">
      <c r="A51" s="54" t="s">
        <v>16</v>
      </c>
      <c r="B51" s="26">
        <v>106.62</v>
      </c>
      <c r="C51" s="26">
        <v>110.18</v>
      </c>
      <c r="D51" s="26">
        <v>116.09</v>
      </c>
      <c r="E51" s="26">
        <v>115.71</v>
      </c>
      <c r="F51" s="26">
        <v>115.79</v>
      </c>
      <c r="G51" s="26">
        <v>114.75</v>
      </c>
      <c r="H51" s="26">
        <v>113.78</v>
      </c>
      <c r="I51" s="26">
        <v>112.24</v>
      </c>
      <c r="J51" s="26">
        <v>111.16</v>
      </c>
      <c r="K51" s="26">
        <v>110.22</v>
      </c>
      <c r="L51" s="26">
        <v>109.57</v>
      </c>
      <c r="M51" s="26">
        <v>109.43</v>
      </c>
      <c r="N51" s="55">
        <f t="shared" si="5"/>
        <v>116.09</v>
      </c>
      <c r="O51" s="33">
        <f t="shared" si="6"/>
        <v>106.62</v>
      </c>
      <c r="P51" s="35">
        <f t="shared" si="7"/>
        <v>112.12833333333333</v>
      </c>
    </row>
    <row r="52" spans="1:16" s="10" customFormat="1" x14ac:dyDescent="0.3">
      <c r="A52" s="54" t="s">
        <v>17</v>
      </c>
      <c r="B52" s="26">
        <v>2699</v>
      </c>
      <c r="C52" s="26">
        <v>2592</v>
      </c>
      <c r="D52" s="26">
        <v>2448</v>
      </c>
      <c r="E52" s="26">
        <v>2452</v>
      </c>
      <c r="F52" s="26">
        <v>2449</v>
      </c>
      <c r="G52" s="26">
        <v>2477</v>
      </c>
      <c r="H52" s="26">
        <v>2495</v>
      </c>
      <c r="I52" s="26">
        <v>2540</v>
      </c>
      <c r="J52" s="26">
        <v>2574</v>
      </c>
      <c r="K52" s="26">
        <v>2597</v>
      </c>
      <c r="L52" s="26">
        <v>2612</v>
      </c>
      <c r="M52" s="26">
        <v>2607</v>
      </c>
      <c r="N52" s="55">
        <f t="shared" si="5"/>
        <v>2699</v>
      </c>
      <c r="O52" s="33">
        <f t="shared" si="6"/>
        <v>2448</v>
      </c>
      <c r="P52" s="35">
        <f t="shared" si="7"/>
        <v>2545.1666666666665</v>
      </c>
    </row>
    <row r="53" spans="1:16" s="10" customFormat="1" x14ac:dyDescent="0.3">
      <c r="A53" s="54" t="s">
        <v>18</v>
      </c>
      <c r="B53" s="26">
        <v>30.6</v>
      </c>
      <c r="C53" s="26">
        <v>37.6</v>
      </c>
      <c r="D53" s="26">
        <v>49.3</v>
      </c>
      <c r="E53" s="26">
        <v>46.9</v>
      </c>
      <c r="F53" s="26">
        <v>47.7</v>
      </c>
      <c r="G53" s="26">
        <v>49.3</v>
      </c>
      <c r="H53" s="26">
        <v>40.5</v>
      </c>
      <c r="I53" s="26">
        <v>39</v>
      </c>
      <c r="J53" s="26">
        <v>38.1</v>
      </c>
      <c r="K53" s="26">
        <v>36</v>
      </c>
      <c r="L53" s="26">
        <v>34.200000000000003</v>
      </c>
      <c r="M53" s="26">
        <v>35.1</v>
      </c>
      <c r="N53" s="55">
        <f t="shared" si="5"/>
        <v>49.3</v>
      </c>
      <c r="O53" s="33">
        <f t="shared" si="6"/>
        <v>30.6</v>
      </c>
      <c r="P53" s="35">
        <f t="shared" si="7"/>
        <v>40.358333333333341</v>
      </c>
    </row>
    <row r="54" spans="1:16" s="10" customFormat="1" x14ac:dyDescent="0.3">
      <c r="A54" s="54" t="s">
        <v>19</v>
      </c>
      <c r="B54" s="26">
        <v>27.4</v>
      </c>
      <c r="C54" s="26">
        <v>33.4</v>
      </c>
      <c r="D54" s="26">
        <v>42.8</v>
      </c>
      <c r="E54" s="26">
        <v>41.9</v>
      </c>
      <c r="F54" s="26">
        <v>42.5</v>
      </c>
      <c r="G54" s="26">
        <v>42.2</v>
      </c>
      <c r="H54" s="26">
        <v>37.700000000000003</v>
      </c>
      <c r="I54" s="26">
        <v>36</v>
      </c>
      <c r="J54" s="26">
        <v>35.4</v>
      </c>
      <c r="K54" s="26">
        <v>34</v>
      </c>
      <c r="L54" s="26">
        <v>31.6</v>
      </c>
      <c r="M54" s="26">
        <v>32.799999999999997</v>
      </c>
      <c r="N54" s="55">
        <f t="shared" si="5"/>
        <v>42.8</v>
      </c>
      <c r="O54" s="33">
        <f t="shared" si="6"/>
        <v>27.4</v>
      </c>
      <c r="P54" s="35">
        <f t="shared" si="7"/>
        <v>36.475000000000001</v>
      </c>
    </row>
    <row r="55" spans="1:16" s="10" customFormat="1" x14ac:dyDescent="0.3">
      <c r="A55" s="54" t="s">
        <v>20</v>
      </c>
      <c r="B55" s="26">
        <v>260.17</v>
      </c>
      <c r="C55" s="26">
        <v>271.2</v>
      </c>
      <c r="D55" s="26">
        <v>280.89</v>
      </c>
      <c r="E55" s="26">
        <v>277.42</v>
      </c>
      <c r="F55" s="26">
        <v>279.8</v>
      </c>
      <c r="G55" s="26">
        <v>280.02999999999997</v>
      </c>
      <c r="H55" s="26">
        <v>271.04000000000002</v>
      </c>
      <c r="I55" s="26">
        <v>267.2</v>
      </c>
      <c r="J55" s="26">
        <v>270.02999999999997</v>
      </c>
      <c r="K55" s="26">
        <v>269.74</v>
      </c>
      <c r="L55" s="26">
        <v>267.73</v>
      </c>
      <c r="M55" s="26">
        <v>266.79000000000002</v>
      </c>
      <c r="N55" s="55">
        <f t="shared" si="5"/>
        <v>280.89</v>
      </c>
      <c r="O55" s="33">
        <f t="shared" si="6"/>
        <v>260.17</v>
      </c>
      <c r="P55" s="35">
        <f t="shared" si="7"/>
        <v>271.83666666666664</v>
      </c>
    </row>
    <row r="56" spans="1:16" s="10" customFormat="1" x14ac:dyDescent="0.3">
      <c r="A56" s="54" t="s">
        <v>21</v>
      </c>
      <c r="B56" s="26">
        <v>100</v>
      </c>
      <c r="C56" s="26">
        <v>100</v>
      </c>
      <c r="D56" s="26">
        <v>100</v>
      </c>
      <c r="E56" s="26">
        <v>100</v>
      </c>
      <c r="F56" s="26">
        <v>100</v>
      </c>
      <c r="G56" s="26">
        <v>100</v>
      </c>
      <c r="H56" s="26">
        <v>100</v>
      </c>
      <c r="I56" s="26">
        <v>100</v>
      </c>
      <c r="J56" s="26">
        <v>100</v>
      </c>
      <c r="K56" s="26">
        <v>100</v>
      </c>
      <c r="L56" s="26">
        <v>100</v>
      </c>
      <c r="M56" s="26">
        <v>100</v>
      </c>
      <c r="N56" s="55">
        <f t="shared" si="5"/>
        <v>100</v>
      </c>
      <c r="O56" s="33">
        <f t="shared" si="6"/>
        <v>100</v>
      </c>
      <c r="P56" s="35">
        <f t="shared" si="7"/>
        <v>100</v>
      </c>
    </row>
    <row r="57" spans="1:16" s="10" customFormat="1" x14ac:dyDescent="0.3">
      <c r="A57" s="54" t="s">
        <v>22</v>
      </c>
      <c r="B57" s="26">
        <v>203.98</v>
      </c>
      <c r="C57" s="26">
        <v>204.3</v>
      </c>
      <c r="D57" s="26">
        <v>204.3</v>
      </c>
      <c r="E57" s="26">
        <v>204.03</v>
      </c>
      <c r="F57" s="26">
        <v>204.06</v>
      </c>
      <c r="G57" s="26">
        <v>204.51</v>
      </c>
      <c r="H57" s="26">
        <v>204.04</v>
      </c>
      <c r="I57" s="26">
        <v>204.18</v>
      </c>
      <c r="J57" s="26">
        <v>204.4</v>
      </c>
      <c r="K57" s="26">
        <v>204.21</v>
      </c>
      <c r="L57" s="26">
        <v>204.21</v>
      </c>
      <c r="M57" s="26">
        <v>204.17</v>
      </c>
      <c r="N57" s="55">
        <f t="shared" si="5"/>
        <v>204.51</v>
      </c>
      <c r="O57" s="33">
        <f t="shared" si="6"/>
        <v>203.98</v>
      </c>
      <c r="P57" s="35">
        <f t="shared" si="7"/>
        <v>204.19916666666666</v>
      </c>
    </row>
    <row r="58" spans="1:16" s="10" customFormat="1" x14ac:dyDescent="0.3">
      <c r="A58" s="34" t="s">
        <v>42</v>
      </c>
      <c r="B58" s="56">
        <v>232.75</v>
      </c>
      <c r="C58" s="56">
        <v>233.08</v>
      </c>
      <c r="D58" s="56">
        <v>233.19</v>
      </c>
      <c r="E58" s="56">
        <v>233.14</v>
      </c>
      <c r="F58" s="56">
        <v>233.13</v>
      </c>
      <c r="G58" s="56">
        <v>233.11</v>
      </c>
      <c r="H58" s="56">
        <v>233.02</v>
      </c>
      <c r="I58" s="56">
        <v>232.91</v>
      </c>
      <c r="J58" s="56">
        <v>232.98</v>
      </c>
      <c r="K58" s="56">
        <v>233.03</v>
      </c>
      <c r="L58" s="56">
        <v>232.98</v>
      </c>
      <c r="M58" s="56">
        <v>232.86</v>
      </c>
      <c r="N58" s="32">
        <f t="shared" si="5"/>
        <v>233.19</v>
      </c>
      <c r="O58" s="33">
        <f t="shared" si="6"/>
        <v>232.75</v>
      </c>
      <c r="P58" s="35">
        <f t="shared" si="7"/>
        <v>233.01500000000001</v>
      </c>
    </row>
    <row r="59" spans="1:16" s="10" customFormat="1" x14ac:dyDescent="0.3">
      <c r="A59" s="34" t="s">
        <v>43</v>
      </c>
      <c r="B59" s="26">
        <v>70</v>
      </c>
      <c r="C59" s="26">
        <v>61</v>
      </c>
      <c r="D59" s="26">
        <v>48</v>
      </c>
      <c r="E59" s="26">
        <v>57</v>
      </c>
      <c r="F59" s="26">
        <v>54</v>
      </c>
      <c r="G59" s="26">
        <v>45</v>
      </c>
      <c r="H59" s="26">
        <v>74</v>
      </c>
      <c r="I59" s="26">
        <v>73</v>
      </c>
      <c r="J59" s="26">
        <v>71</v>
      </c>
      <c r="K59" s="26">
        <v>78</v>
      </c>
      <c r="L59" s="26">
        <v>82</v>
      </c>
      <c r="M59" s="26">
        <v>79</v>
      </c>
      <c r="N59" s="32">
        <f t="shared" si="5"/>
        <v>82</v>
      </c>
      <c r="O59" s="33">
        <f t="shared" si="6"/>
        <v>45</v>
      </c>
      <c r="P59" s="35">
        <f t="shared" si="7"/>
        <v>66</v>
      </c>
    </row>
    <row r="60" spans="1:16" s="10" customFormat="1" x14ac:dyDescent="0.3">
      <c r="A60" s="34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32">
        <f t="shared" si="5"/>
        <v>0</v>
      </c>
      <c r="O60" s="33">
        <f t="shared" si="6"/>
        <v>0</v>
      </c>
      <c r="P60" s="35" t="str">
        <f t="shared" si="7"/>
        <v/>
      </c>
    </row>
    <row r="61" spans="1:16" s="10" customFormat="1" x14ac:dyDescent="0.3">
      <c r="A61" s="34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32">
        <f t="shared" si="5"/>
        <v>0</v>
      </c>
      <c r="O61" s="33">
        <f t="shared" si="6"/>
        <v>0</v>
      </c>
      <c r="P61" s="35" t="str">
        <f t="shared" si="7"/>
        <v/>
      </c>
    </row>
    <row r="62" spans="1:16" s="10" customFormat="1" x14ac:dyDescent="0.3">
      <c r="A62" s="34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32">
        <f t="shared" si="5"/>
        <v>0</v>
      </c>
      <c r="O62" s="33">
        <f t="shared" si="6"/>
        <v>0</v>
      </c>
      <c r="P62" s="35" t="str">
        <f t="shared" si="7"/>
        <v/>
      </c>
    </row>
    <row r="63" spans="1:16" s="51" customFormat="1" x14ac:dyDescent="0.3">
      <c r="A63" s="34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32">
        <f t="shared" si="5"/>
        <v>0</v>
      </c>
      <c r="O63" s="33">
        <f t="shared" si="6"/>
        <v>0</v>
      </c>
      <c r="P63" s="35" t="str">
        <f t="shared" si="7"/>
        <v/>
      </c>
    </row>
    <row r="64" spans="1:16" s="10" customFormat="1" x14ac:dyDescent="0.3">
      <c r="A64" s="34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32">
        <f t="shared" si="5"/>
        <v>0</v>
      </c>
      <c r="O64" s="33">
        <f t="shared" si="6"/>
        <v>0</v>
      </c>
      <c r="P64" s="35" t="str">
        <f t="shared" si="7"/>
        <v/>
      </c>
    </row>
    <row r="65" spans="1:16" s="10" customFormat="1" ht="15" thickBot="1" x14ac:dyDescent="0.35">
      <c r="A65" s="36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37">
        <f t="shared" si="5"/>
        <v>0</v>
      </c>
      <c r="O65" s="38">
        <f t="shared" si="6"/>
        <v>0</v>
      </c>
      <c r="P65" s="39" t="str">
        <f t="shared" si="7"/>
        <v/>
      </c>
    </row>
    <row r="66" spans="1:16" s="10" customFormat="1" ht="15" thickBot="1" x14ac:dyDescent="0.35">
      <c r="A66" s="40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16"/>
      <c r="O66" s="16"/>
      <c r="P66" s="16"/>
    </row>
    <row r="67" spans="1:16" s="10" customFormat="1" x14ac:dyDescent="0.3">
      <c r="A67" s="45" t="s">
        <v>0</v>
      </c>
      <c r="B67" s="62">
        <v>42646</v>
      </c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46"/>
      <c r="O67" s="46"/>
      <c r="P67" s="47"/>
    </row>
    <row r="68" spans="1:16" s="10" customFormat="1" x14ac:dyDescent="0.3">
      <c r="A68" s="34" t="s">
        <v>1</v>
      </c>
      <c r="B68" s="43">
        <v>0.29166666666666669</v>
      </c>
      <c r="C68" s="43">
        <v>0.375</v>
      </c>
      <c r="D68" s="43">
        <v>0.45833333333333331</v>
      </c>
      <c r="E68" s="43">
        <v>0.54166666666666663</v>
      </c>
      <c r="F68" s="43">
        <v>0.625</v>
      </c>
      <c r="G68" s="43">
        <v>0.70833333333333337</v>
      </c>
      <c r="H68" s="43">
        <v>0.79166666666666663</v>
      </c>
      <c r="I68" s="43">
        <v>0.875</v>
      </c>
      <c r="J68" s="43">
        <v>0.95833333333333337</v>
      </c>
      <c r="K68" s="43">
        <v>4.1666666666666664E-2</v>
      </c>
      <c r="L68" s="43">
        <v>0.125</v>
      </c>
      <c r="M68" s="43">
        <v>0.20833333333333334</v>
      </c>
      <c r="N68" s="44" t="s">
        <v>24</v>
      </c>
      <c r="O68" s="44" t="s">
        <v>23</v>
      </c>
      <c r="P68" s="48" t="s">
        <v>25</v>
      </c>
    </row>
    <row r="69" spans="1:16" s="10" customFormat="1" x14ac:dyDescent="0.3">
      <c r="A69" s="49" t="s">
        <v>39</v>
      </c>
      <c r="B69" s="25">
        <v>56.77</v>
      </c>
      <c r="C69" s="26">
        <v>57.37</v>
      </c>
      <c r="D69" s="26">
        <v>56.04</v>
      </c>
      <c r="E69" s="26">
        <v>58.08</v>
      </c>
      <c r="F69" s="26">
        <v>58.33</v>
      </c>
      <c r="G69" s="26">
        <v>57.61</v>
      </c>
      <c r="H69" s="26">
        <v>57.68</v>
      </c>
      <c r="I69" s="26">
        <v>57.24</v>
      </c>
      <c r="J69" s="26">
        <v>57.23</v>
      </c>
      <c r="K69" s="26">
        <v>57.32</v>
      </c>
      <c r="L69" s="26">
        <v>57.44</v>
      </c>
      <c r="M69" s="27">
        <v>57.43</v>
      </c>
      <c r="N69" s="32">
        <f>MAX(B69:M69)</f>
        <v>58.33</v>
      </c>
      <c r="O69" s="33">
        <f>MIN(B69:M69)</f>
        <v>56.04</v>
      </c>
      <c r="P69" s="35">
        <f>IF(COUNT(B69:M69)&gt;1,AVERAGE(B69:M69),"")</f>
        <v>57.378333333333337</v>
      </c>
    </row>
    <row r="70" spans="1:16" s="10" customFormat="1" x14ac:dyDescent="0.3">
      <c r="A70" s="34" t="s">
        <v>3</v>
      </c>
      <c r="B70" s="25">
        <v>51.37</v>
      </c>
      <c r="C70" s="26">
        <v>51.95</v>
      </c>
      <c r="D70" s="26">
        <v>50.57</v>
      </c>
      <c r="E70" s="26">
        <v>52.73</v>
      </c>
      <c r="F70" s="26">
        <v>52.83</v>
      </c>
      <c r="G70" s="26">
        <v>52.16</v>
      </c>
      <c r="H70" s="26">
        <v>52.25</v>
      </c>
      <c r="I70" s="26">
        <v>51.83</v>
      </c>
      <c r="J70" s="26">
        <v>51.82</v>
      </c>
      <c r="K70" s="26">
        <v>51.86</v>
      </c>
      <c r="L70" s="26">
        <v>52.01</v>
      </c>
      <c r="M70" s="27">
        <v>52</v>
      </c>
      <c r="N70" s="32">
        <f t="shared" ref="N70:N98" si="8">MAX(B70:M70)</f>
        <v>52.83</v>
      </c>
      <c r="O70" s="33">
        <f t="shared" ref="O70:O98" si="9">MIN(B70:M70)</f>
        <v>50.57</v>
      </c>
      <c r="P70" s="35">
        <f t="shared" ref="P70:P98" si="10">IF(COUNT(B70:M70)&gt;1,AVERAGE(B70:M70),"")</f>
        <v>51.948333333333331</v>
      </c>
    </row>
    <row r="71" spans="1:16" s="10" customFormat="1" x14ac:dyDescent="0.3">
      <c r="A71" s="34" t="s">
        <v>4</v>
      </c>
      <c r="B71" s="25">
        <v>2865</v>
      </c>
      <c r="C71" s="26">
        <v>2871</v>
      </c>
      <c r="D71" s="26">
        <v>2815</v>
      </c>
      <c r="E71" s="26">
        <v>2845</v>
      </c>
      <c r="F71" s="26">
        <v>2856</v>
      </c>
      <c r="G71" s="26">
        <v>2843</v>
      </c>
      <c r="H71" s="26">
        <v>2852</v>
      </c>
      <c r="I71" s="26">
        <v>2850</v>
      </c>
      <c r="J71" s="26">
        <v>2854</v>
      </c>
      <c r="K71" s="26">
        <v>2847</v>
      </c>
      <c r="L71" s="26">
        <v>2860</v>
      </c>
      <c r="M71" s="27">
        <v>2856</v>
      </c>
      <c r="N71" s="32">
        <f t="shared" si="8"/>
        <v>2871</v>
      </c>
      <c r="O71" s="33">
        <f t="shared" si="9"/>
        <v>2815</v>
      </c>
      <c r="P71" s="35">
        <f t="shared" si="10"/>
        <v>2851.1666666666665</v>
      </c>
    </row>
    <row r="72" spans="1:16" s="10" customFormat="1" x14ac:dyDescent="0.3">
      <c r="A72" s="34" t="s">
        <v>5</v>
      </c>
      <c r="B72" s="25">
        <v>46.15</v>
      </c>
      <c r="C72" s="26">
        <v>46.8</v>
      </c>
      <c r="D72" s="26">
        <v>45.57</v>
      </c>
      <c r="E72" s="26">
        <v>47.59</v>
      </c>
      <c r="F72" s="26">
        <v>47.64</v>
      </c>
      <c r="G72" s="26">
        <v>47.08</v>
      </c>
      <c r="H72" s="26">
        <v>47.11</v>
      </c>
      <c r="I72" s="26">
        <v>46.71</v>
      </c>
      <c r="J72" s="26">
        <v>46.71</v>
      </c>
      <c r="K72" s="26">
        <v>46.7</v>
      </c>
      <c r="L72" s="26">
        <v>46.84</v>
      </c>
      <c r="M72" s="27">
        <v>46.78</v>
      </c>
      <c r="N72" s="32">
        <f t="shared" si="8"/>
        <v>47.64</v>
      </c>
      <c r="O72" s="33">
        <f t="shared" si="9"/>
        <v>45.57</v>
      </c>
      <c r="P72" s="35">
        <f t="shared" si="10"/>
        <v>46.806666666666665</v>
      </c>
    </row>
    <row r="73" spans="1:16" s="10" customFormat="1" x14ac:dyDescent="0.3">
      <c r="A73" s="34" t="s">
        <v>40</v>
      </c>
      <c r="B73" s="25">
        <v>57.58</v>
      </c>
      <c r="C73" s="26">
        <v>58.19</v>
      </c>
      <c r="D73" s="26">
        <v>56.88</v>
      </c>
      <c r="E73" s="26">
        <v>58.92</v>
      </c>
      <c r="F73" s="26">
        <v>58.94</v>
      </c>
      <c r="G73" s="26">
        <v>58.5</v>
      </c>
      <c r="H73" s="26">
        <v>58.61</v>
      </c>
      <c r="I73" s="26">
        <v>58.14</v>
      </c>
      <c r="J73" s="26">
        <v>58.06</v>
      </c>
      <c r="K73" s="26">
        <v>58.13</v>
      </c>
      <c r="L73" s="26">
        <v>58.27</v>
      </c>
      <c r="M73" s="27">
        <v>58.17</v>
      </c>
      <c r="N73" s="32">
        <f t="shared" si="8"/>
        <v>58.94</v>
      </c>
      <c r="O73" s="33">
        <f t="shared" si="9"/>
        <v>56.88</v>
      </c>
      <c r="P73" s="35">
        <f t="shared" si="10"/>
        <v>58.199166666666656</v>
      </c>
    </row>
    <row r="74" spans="1:16" s="10" customFormat="1" x14ac:dyDescent="0.3">
      <c r="A74" s="34" t="s">
        <v>6</v>
      </c>
      <c r="B74" s="25">
        <v>38.67</v>
      </c>
      <c r="C74" s="26">
        <v>38.549999999999997</v>
      </c>
      <c r="D74" s="26">
        <v>38.83</v>
      </c>
      <c r="E74" s="26">
        <v>37.630000000000003</v>
      </c>
      <c r="F74" s="26">
        <v>37.28</v>
      </c>
      <c r="G74" s="26">
        <v>38.47</v>
      </c>
      <c r="H74" s="26">
        <v>38.590000000000003</v>
      </c>
      <c r="I74" s="26">
        <v>38.590000000000003</v>
      </c>
      <c r="J74" s="26">
        <v>38.79</v>
      </c>
      <c r="K74" s="26">
        <v>38.39</v>
      </c>
      <c r="L74" s="26">
        <v>38.630000000000003</v>
      </c>
      <c r="M74" s="27">
        <v>38.67</v>
      </c>
      <c r="N74" s="32">
        <f t="shared" si="8"/>
        <v>38.83</v>
      </c>
      <c r="O74" s="33">
        <f t="shared" si="9"/>
        <v>37.28</v>
      </c>
      <c r="P74" s="35">
        <f t="shared" si="10"/>
        <v>38.424166666666672</v>
      </c>
    </row>
    <row r="75" spans="1:16" s="10" customFormat="1" x14ac:dyDescent="0.3">
      <c r="A75" s="34" t="s">
        <v>7</v>
      </c>
      <c r="B75" s="25">
        <v>81.14</v>
      </c>
      <c r="C75" s="26">
        <v>81.45</v>
      </c>
      <c r="D75" s="26">
        <v>81.03</v>
      </c>
      <c r="E75" s="26">
        <v>81.5</v>
      </c>
      <c r="F75" s="26">
        <v>81.819999999999993</v>
      </c>
      <c r="G75" s="26">
        <v>81.400000000000006</v>
      </c>
      <c r="H75" s="26">
        <v>81.349999999999994</v>
      </c>
      <c r="I75" s="26">
        <v>81.400000000000006</v>
      </c>
      <c r="J75" s="26">
        <v>81.400000000000006</v>
      </c>
      <c r="K75" s="26">
        <v>81.45</v>
      </c>
      <c r="L75" s="26">
        <v>81.349999999999994</v>
      </c>
      <c r="M75" s="27">
        <v>81.290000000000006</v>
      </c>
      <c r="N75" s="32">
        <f t="shared" si="8"/>
        <v>81.819999999999993</v>
      </c>
      <c r="O75" s="33">
        <f t="shared" si="9"/>
        <v>81.03</v>
      </c>
      <c r="P75" s="35">
        <f t="shared" si="10"/>
        <v>81.381666666666675</v>
      </c>
    </row>
    <row r="76" spans="1:16" s="10" customFormat="1" x14ac:dyDescent="0.3">
      <c r="A76" s="34" t="s">
        <v>8</v>
      </c>
      <c r="B76" s="25">
        <v>317.04000000000002</v>
      </c>
      <c r="C76" s="26">
        <v>317.05</v>
      </c>
      <c r="D76" s="26">
        <v>317.77</v>
      </c>
      <c r="E76" s="26">
        <v>316.44</v>
      </c>
      <c r="F76" s="26">
        <v>316.14999999999998</v>
      </c>
      <c r="G76" s="26">
        <v>315.77999999999997</v>
      </c>
      <c r="H76" s="26">
        <v>315.91000000000003</v>
      </c>
      <c r="I76" s="26">
        <v>316.18</v>
      </c>
      <c r="J76" s="26">
        <v>316.35000000000002</v>
      </c>
      <c r="K76" s="26">
        <v>316.86</v>
      </c>
      <c r="L76" s="26">
        <v>316.98</v>
      </c>
      <c r="M76" s="27">
        <v>316.75</v>
      </c>
      <c r="N76" s="32">
        <f t="shared" si="8"/>
        <v>317.77</v>
      </c>
      <c r="O76" s="33">
        <f t="shared" si="9"/>
        <v>315.77999999999997</v>
      </c>
      <c r="P76" s="35">
        <f t="shared" si="10"/>
        <v>316.60499999999996</v>
      </c>
    </row>
    <row r="77" spans="1:16" s="10" customFormat="1" x14ac:dyDescent="0.3">
      <c r="A77" s="34" t="s">
        <v>9</v>
      </c>
      <c r="B77" s="25">
        <v>113.57</v>
      </c>
      <c r="C77" s="26">
        <v>114.7</v>
      </c>
      <c r="D77" s="26">
        <v>116.78</v>
      </c>
      <c r="E77" s="26">
        <v>116.82</v>
      </c>
      <c r="F77" s="26">
        <v>118.06</v>
      </c>
      <c r="G77" s="26">
        <v>118.63</v>
      </c>
      <c r="H77" s="26">
        <v>116.86</v>
      </c>
      <c r="I77" s="26">
        <v>116.85</v>
      </c>
      <c r="J77" s="26">
        <v>116.31</v>
      </c>
      <c r="K77" s="26">
        <v>117.42</v>
      </c>
      <c r="L77" s="26">
        <v>117.29</v>
      </c>
      <c r="M77" s="27">
        <v>115.64</v>
      </c>
      <c r="N77" s="32">
        <f t="shared" si="8"/>
        <v>118.63</v>
      </c>
      <c r="O77" s="33">
        <f t="shared" si="9"/>
        <v>113.57</v>
      </c>
      <c r="P77" s="35">
        <f t="shared" si="10"/>
        <v>116.5775</v>
      </c>
    </row>
    <row r="78" spans="1:16" s="10" customFormat="1" x14ac:dyDescent="0.3">
      <c r="A78" s="34" t="s">
        <v>10</v>
      </c>
      <c r="B78" s="25">
        <v>339.32</v>
      </c>
      <c r="C78" s="26">
        <v>339.25</v>
      </c>
      <c r="D78" s="26">
        <v>339.95</v>
      </c>
      <c r="E78" s="26">
        <v>338.42</v>
      </c>
      <c r="F78" s="26">
        <v>338.1</v>
      </c>
      <c r="G78" s="26">
        <v>337.82</v>
      </c>
      <c r="H78" s="26">
        <v>338.1</v>
      </c>
      <c r="I78" s="26">
        <v>338.34</v>
      </c>
      <c r="J78" s="26">
        <v>338.58</v>
      </c>
      <c r="K78" s="26">
        <v>339.08</v>
      </c>
      <c r="L78" s="26">
        <v>339.31</v>
      </c>
      <c r="M78" s="27">
        <v>338.87</v>
      </c>
      <c r="N78" s="32">
        <f t="shared" si="8"/>
        <v>339.95</v>
      </c>
      <c r="O78" s="33">
        <f t="shared" si="9"/>
        <v>337.82</v>
      </c>
      <c r="P78" s="35">
        <f t="shared" si="10"/>
        <v>338.76166666666666</v>
      </c>
    </row>
    <row r="79" spans="1:16" s="10" customFormat="1" x14ac:dyDescent="0.3">
      <c r="A79" s="34" t="s">
        <v>11</v>
      </c>
      <c r="B79" s="25">
        <v>0.16</v>
      </c>
      <c r="C79" s="26">
        <v>0.16</v>
      </c>
      <c r="D79" s="26">
        <v>0.15</v>
      </c>
      <c r="E79" s="26">
        <v>0.15</v>
      </c>
      <c r="F79" s="26">
        <v>0.15</v>
      </c>
      <c r="G79" s="26">
        <v>0.15</v>
      </c>
      <c r="H79" s="26">
        <v>0.15</v>
      </c>
      <c r="I79" s="26">
        <v>0.15</v>
      </c>
      <c r="J79" s="26">
        <v>0.15</v>
      </c>
      <c r="K79" s="26">
        <v>0.16</v>
      </c>
      <c r="L79" s="26">
        <v>0.16</v>
      </c>
      <c r="M79" s="27">
        <v>0.16</v>
      </c>
      <c r="N79" s="32">
        <f t="shared" si="8"/>
        <v>0.16</v>
      </c>
      <c r="O79" s="33">
        <f t="shared" si="9"/>
        <v>0.15</v>
      </c>
      <c r="P79" s="35">
        <f t="shared" si="10"/>
        <v>0.15416666666666665</v>
      </c>
    </row>
    <row r="80" spans="1:16" s="10" customFormat="1" x14ac:dyDescent="0.3">
      <c r="A80" s="34" t="s">
        <v>12</v>
      </c>
      <c r="B80" s="25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7">
        <v>0</v>
      </c>
      <c r="N80" s="32">
        <f t="shared" si="8"/>
        <v>0</v>
      </c>
      <c r="O80" s="33">
        <f t="shared" si="9"/>
        <v>0</v>
      </c>
      <c r="P80" s="35">
        <f t="shared" si="10"/>
        <v>0</v>
      </c>
    </row>
    <row r="81" spans="1:16" s="10" customFormat="1" x14ac:dyDescent="0.3">
      <c r="A81" s="34" t="s">
        <v>13</v>
      </c>
      <c r="B81" s="25">
        <v>15.98</v>
      </c>
      <c r="C81" s="26">
        <v>16</v>
      </c>
      <c r="D81" s="26">
        <v>15.99</v>
      </c>
      <c r="E81" s="26">
        <v>16.12</v>
      </c>
      <c r="F81" s="26">
        <v>16.02</v>
      </c>
      <c r="G81" s="26">
        <v>16.059999999999999</v>
      </c>
      <c r="H81" s="26">
        <v>16.02</v>
      </c>
      <c r="I81" s="26">
        <v>15.94</v>
      </c>
      <c r="J81" s="26">
        <v>15.99</v>
      </c>
      <c r="K81" s="26">
        <v>15.99</v>
      </c>
      <c r="L81" s="26">
        <v>16.059999999999999</v>
      </c>
      <c r="M81" s="27">
        <v>15.94</v>
      </c>
      <c r="N81" s="32">
        <f t="shared" si="8"/>
        <v>16.12</v>
      </c>
      <c r="O81" s="33">
        <f t="shared" si="9"/>
        <v>15.94</v>
      </c>
      <c r="P81" s="35">
        <f t="shared" si="10"/>
        <v>16.009166666666669</v>
      </c>
    </row>
    <row r="82" spans="1:16" s="10" customFormat="1" x14ac:dyDescent="0.3">
      <c r="A82" s="34" t="s">
        <v>14</v>
      </c>
      <c r="B82" s="25">
        <v>66.83</v>
      </c>
      <c r="C82" s="26">
        <v>67.400000000000006</v>
      </c>
      <c r="D82" s="26">
        <v>68.55</v>
      </c>
      <c r="E82" s="26">
        <v>68.739999999999995</v>
      </c>
      <c r="F82" s="26">
        <v>69.569999999999993</v>
      </c>
      <c r="G82" s="26">
        <v>69.7</v>
      </c>
      <c r="H82" s="26">
        <v>68.819999999999993</v>
      </c>
      <c r="I82" s="26">
        <v>68.77</v>
      </c>
      <c r="J82" s="26">
        <v>68.459999999999994</v>
      </c>
      <c r="K82" s="26">
        <v>69.069999999999993</v>
      </c>
      <c r="L82" s="26">
        <v>68.900000000000006</v>
      </c>
      <c r="M82" s="27">
        <v>68.13</v>
      </c>
      <c r="N82" s="32">
        <f t="shared" si="8"/>
        <v>69.7</v>
      </c>
      <c r="O82" s="33">
        <f t="shared" si="9"/>
        <v>66.83</v>
      </c>
      <c r="P82" s="35">
        <f t="shared" si="10"/>
        <v>68.578333333333333</v>
      </c>
    </row>
    <row r="83" spans="1:16" s="10" customFormat="1" x14ac:dyDescent="0.3">
      <c r="A83" s="34" t="s">
        <v>15</v>
      </c>
      <c r="B83" s="25">
        <v>83.55</v>
      </c>
      <c r="C83" s="26">
        <v>84.16</v>
      </c>
      <c r="D83" s="26">
        <v>85.34</v>
      </c>
      <c r="E83" s="26">
        <v>85.38</v>
      </c>
      <c r="F83" s="26">
        <v>86.08</v>
      </c>
      <c r="G83" s="26">
        <v>86.33</v>
      </c>
      <c r="H83" s="26">
        <v>85.37</v>
      </c>
      <c r="I83" s="26">
        <v>85.43</v>
      </c>
      <c r="J83" s="26">
        <v>85.15</v>
      </c>
      <c r="K83" s="26">
        <v>85.68</v>
      </c>
      <c r="L83" s="26">
        <v>85.56</v>
      </c>
      <c r="M83" s="27">
        <v>84.81</v>
      </c>
      <c r="N83" s="32">
        <f t="shared" si="8"/>
        <v>86.33</v>
      </c>
      <c r="O83" s="33">
        <f t="shared" si="9"/>
        <v>83.55</v>
      </c>
      <c r="P83" s="35">
        <f t="shared" si="10"/>
        <v>85.236666666666636</v>
      </c>
    </row>
    <row r="84" spans="1:16" s="10" customFormat="1" x14ac:dyDescent="0.3">
      <c r="A84" s="34" t="s">
        <v>16</v>
      </c>
      <c r="B84" s="25">
        <v>111.28</v>
      </c>
      <c r="C84" s="26">
        <v>112.27</v>
      </c>
      <c r="D84" s="26">
        <v>114.27</v>
      </c>
      <c r="E84" s="26">
        <v>114.45</v>
      </c>
      <c r="F84" s="26">
        <v>115.77</v>
      </c>
      <c r="G84" s="26">
        <v>115.96</v>
      </c>
      <c r="H84" s="26">
        <v>114.44</v>
      </c>
      <c r="I84" s="26">
        <v>114.52</v>
      </c>
      <c r="J84" s="26">
        <v>114.39</v>
      </c>
      <c r="K84" s="26">
        <v>114.91</v>
      </c>
      <c r="L84" s="26">
        <v>114.83</v>
      </c>
      <c r="M84" s="27">
        <v>113.28</v>
      </c>
      <c r="N84" s="32">
        <f t="shared" si="8"/>
        <v>115.96</v>
      </c>
      <c r="O84" s="33">
        <f t="shared" si="9"/>
        <v>111.28</v>
      </c>
      <c r="P84" s="35">
        <f t="shared" si="10"/>
        <v>114.19750000000001</v>
      </c>
    </row>
    <row r="85" spans="1:16" s="10" customFormat="1" x14ac:dyDescent="0.3">
      <c r="A85" s="34" t="s">
        <v>17</v>
      </c>
      <c r="B85" s="25">
        <v>2569</v>
      </c>
      <c r="C85" s="26">
        <v>2533</v>
      </c>
      <c r="D85" s="26">
        <v>2493</v>
      </c>
      <c r="E85" s="26">
        <v>2466</v>
      </c>
      <c r="F85" s="26">
        <v>2421</v>
      </c>
      <c r="G85" s="26">
        <v>2407</v>
      </c>
      <c r="H85" s="26">
        <v>2456</v>
      </c>
      <c r="I85" s="26">
        <v>2454</v>
      </c>
      <c r="J85" s="26">
        <v>2461</v>
      </c>
      <c r="K85" s="26">
        <v>2459</v>
      </c>
      <c r="L85" s="26">
        <v>2462</v>
      </c>
      <c r="M85" s="27">
        <v>2508</v>
      </c>
      <c r="N85" s="32">
        <f t="shared" si="8"/>
        <v>2569</v>
      </c>
      <c r="O85" s="33">
        <f t="shared" si="9"/>
        <v>2407</v>
      </c>
      <c r="P85" s="35">
        <f t="shared" si="10"/>
        <v>2474.0833333333335</v>
      </c>
    </row>
    <row r="86" spans="1:16" s="10" customFormat="1" x14ac:dyDescent="0.3">
      <c r="A86" s="34" t="s">
        <v>18</v>
      </c>
      <c r="B86" s="25">
        <v>35.6</v>
      </c>
      <c r="C86" s="26">
        <v>39.6</v>
      </c>
      <c r="D86" s="26">
        <v>43.5</v>
      </c>
      <c r="E86" s="26">
        <v>45.9</v>
      </c>
      <c r="F86" s="26">
        <v>47.7</v>
      </c>
      <c r="G86" s="26">
        <v>45</v>
      </c>
      <c r="H86" s="26">
        <v>42.4</v>
      </c>
      <c r="I86" s="26">
        <v>41.4</v>
      </c>
      <c r="J86" s="26">
        <v>41.5</v>
      </c>
      <c r="K86" s="26">
        <v>41</v>
      </c>
      <c r="L86" s="26">
        <v>42.4</v>
      </c>
      <c r="M86" s="27">
        <v>41.9</v>
      </c>
      <c r="N86" s="32">
        <f t="shared" si="8"/>
        <v>47.7</v>
      </c>
      <c r="O86" s="33">
        <f t="shared" si="9"/>
        <v>35.6</v>
      </c>
      <c r="P86" s="35">
        <f t="shared" si="10"/>
        <v>42.324999999999996</v>
      </c>
    </row>
    <row r="87" spans="1:16" s="10" customFormat="1" x14ac:dyDescent="0.3">
      <c r="A87" s="34" t="s">
        <v>19</v>
      </c>
      <c r="B87" s="25">
        <v>33.700000000000003</v>
      </c>
      <c r="C87" s="26">
        <v>36.4</v>
      </c>
      <c r="D87" s="26">
        <v>39.6</v>
      </c>
      <c r="E87" s="26">
        <v>40.6</v>
      </c>
      <c r="F87" s="26">
        <v>42.4</v>
      </c>
      <c r="G87" s="26">
        <v>42</v>
      </c>
      <c r="H87" s="26">
        <v>40.299999999999997</v>
      </c>
      <c r="I87" s="26">
        <v>39.6</v>
      </c>
      <c r="J87" s="26">
        <v>39.700000000000003</v>
      </c>
      <c r="K87" s="26">
        <v>39.47</v>
      </c>
      <c r="L87" s="26">
        <v>40.270000000000003</v>
      </c>
      <c r="M87" s="27">
        <v>39.270000000000003</v>
      </c>
      <c r="N87" s="32">
        <f t="shared" si="8"/>
        <v>42.4</v>
      </c>
      <c r="O87" s="33">
        <f t="shared" si="9"/>
        <v>33.700000000000003</v>
      </c>
      <c r="P87" s="35">
        <f t="shared" si="10"/>
        <v>39.442499999999995</v>
      </c>
    </row>
    <row r="88" spans="1:16" s="51" customFormat="1" x14ac:dyDescent="0.3">
      <c r="A88" s="34" t="s">
        <v>20</v>
      </c>
      <c r="B88" s="25">
        <v>266.79000000000002</v>
      </c>
      <c r="C88" s="26">
        <v>272.18</v>
      </c>
      <c r="D88" s="26">
        <v>278.8</v>
      </c>
      <c r="E88" s="26">
        <v>281.51</v>
      </c>
      <c r="F88" s="26">
        <v>283.51</v>
      </c>
      <c r="G88" s="26">
        <v>277.95</v>
      </c>
      <c r="H88" s="26">
        <v>273.98</v>
      </c>
      <c r="I88" s="26">
        <v>270.93</v>
      </c>
      <c r="J88" s="26">
        <v>270.66000000000003</v>
      </c>
      <c r="K88" s="26">
        <v>270.54000000000002</v>
      </c>
      <c r="L88" s="26">
        <v>271.63</v>
      </c>
      <c r="M88" s="27">
        <v>270.66000000000003</v>
      </c>
      <c r="N88" s="32">
        <f t="shared" si="8"/>
        <v>283.51</v>
      </c>
      <c r="O88" s="33">
        <f t="shared" si="9"/>
        <v>266.79000000000002</v>
      </c>
      <c r="P88" s="35">
        <f t="shared" si="10"/>
        <v>274.09499999999997</v>
      </c>
    </row>
    <row r="89" spans="1:16" s="10" customFormat="1" x14ac:dyDescent="0.3">
      <c r="A89" s="34" t="s">
        <v>21</v>
      </c>
      <c r="B89" s="41">
        <v>100</v>
      </c>
      <c r="C89" s="41">
        <v>100</v>
      </c>
      <c r="D89" s="41">
        <v>100</v>
      </c>
      <c r="E89" s="41">
        <v>100</v>
      </c>
      <c r="F89" s="41">
        <v>100</v>
      </c>
      <c r="G89" s="41">
        <v>100</v>
      </c>
      <c r="H89" s="41">
        <v>100</v>
      </c>
      <c r="I89" s="41">
        <v>100</v>
      </c>
      <c r="J89" s="41">
        <v>100</v>
      </c>
      <c r="K89" s="41">
        <v>100</v>
      </c>
      <c r="L89" s="41">
        <v>100</v>
      </c>
      <c r="M89" s="41">
        <v>100</v>
      </c>
      <c r="N89" s="32">
        <f t="shared" si="8"/>
        <v>100</v>
      </c>
      <c r="O89" s="33">
        <f t="shared" si="9"/>
        <v>100</v>
      </c>
      <c r="P89" s="35">
        <f t="shared" si="10"/>
        <v>100</v>
      </c>
    </row>
    <row r="90" spans="1:16" s="10" customFormat="1" x14ac:dyDescent="0.3">
      <c r="A90" s="54" t="s">
        <v>22</v>
      </c>
      <c r="B90" s="26">
        <v>204.23</v>
      </c>
      <c r="C90" s="26">
        <v>204.42</v>
      </c>
      <c r="D90" s="26">
        <v>204.66</v>
      </c>
      <c r="E90" s="26">
        <v>204.52</v>
      </c>
      <c r="F90" s="26">
        <v>204.58</v>
      </c>
      <c r="G90" s="26">
        <v>204.9</v>
      </c>
      <c r="H90" s="26">
        <v>204.69</v>
      </c>
      <c r="I90" s="26">
        <v>204.51</v>
      </c>
      <c r="J90" s="26">
        <v>204.59</v>
      </c>
      <c r="K90" s="26">
        <v>204.36</v>
      </c>
      <c r="L90" s="26">
        <v>204.48</v>
      </c>
      <c r="M90" s="26">
        <v>204.58</v>
      </c>
      <c r="N90" s="55">
        <f t="shared" si="8"/>
        <v>204.9</v>
      </c>
      <c r="O90" s="33">
        <f t="shared" si="9"/>
        <v>204.23</v>
      </c>
      <c r="P90" s="35">
        <f t="shared" si="10"/>
        <v>204.54333333333332</v>
      </c>
    </row>
    <row r="91" spans="1:16" s="10" customFormat="1" x14ac:dyDescent="0.3">
      <c r="A91" s="34" t="s">
        <v>42</v>
      </c>
      <c r="B91" s="56">
        <v>232.92</v>
      </c>
      <c r="C91" s="56">
        <v>233.05</v>
      </c>
      <c r="D91" s="56">
        <v>233.09</v>
      </c>
      <c r="E91" s="56">
        <v>233.1</v>
      </c>
      <c r="F91" s="56">
        <v>233.12</v>
      </c>
      <c r="G91" s="56">
        <v>233.02</v>
      </c>
      <c r="H91" s="56">
        <v>233.04</v>
      </c>
      <c r="I91" s="56">
        <v>232.98</v>
      </c>
      <c r="J91" s="56">
        <v>232.94</v>
      </c>
      <c r="K91" s="56">
        <v>232.99</v>
      </c>
      <c r="L91" s="56">
        <v>232.9</v>
      </c>
      <c r="M91" s="56">
        <v>233.03</v>
      </c>
      <c r="N91" s="32">
        <f t="shared" si="8"/>
        <v>233.12</v>
      </c>
      <c r="O91" s="33">
        <f t="shared" si="9"/>
        <v>232.9</v>
      </c>
      <c r="P91" s="35">
        <f t="shared" si="10"/>
        <v>233.01500000000001</v>
      </c>
    </row>
    <row r="92" spans="1:16" s="10" customFormat="1" x14ac:dyDescent="0.3">
      <c r="A92" s="34" t="s">
        <v>43</v>
      </c>
      <c r="B92" s="26">
        <v>78</v>
      </c>
      <c r="C92" s="26">
        <v>70</v>
      </c>
      <c r="D92" s="26">
        <v>62</v>
      </c>
      <c r="E92" s="26">
        <v>56</v>
      </c>
      <c r="F92" s="26">
        <v>55</v>
      </c>
      <c r="G92" s="26">
        <v>71</v>
      </c>
      <c r="H92" s="26">
        <v>74</v>
      </c>
      <c r="I92" s="26">
        <v>79</v>
      </c>
      <c r="J92" s="26">
        <v>77</v>
      </c>
      <c r="K92" s="26">
        <v>80</v>
      </c>
      <c r="L92" s="26">
        <v>78</v>
      </c>
      <c r="M92" s="26">
        <v>75</v>
      </c>
      <c r="N92" s="32">
        <f t="shared" si="8"/>
        <v>80</v>
      </c>
      <c r="O92" s="33">
        <f t="shared" si="9"/>
        <v>55</v>
      </c>
      <c r="P92" s="35">
        <f t="shared" si="10"/>
        <v>71.25</v>
      </c>
    </row>
    <row r="93" spans="1:16" s="10" customFormat="1" x14ac:dyDescent="0.3">
      <c r="A93" s="34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32">
        <f t="shared" si="8"/>
        <v>0</v>
      </c>
      <c r="O93" s="33">
        <f t="shared" si="9"/>
        <v>0</v>
      </c>
      <c r="P93" s="35" t="str">
        <f t="shared" si="10"/>
        <v/>
      </c>
    </row>
    <row r="94" spans="1:16" s="10" customFormat="1" x14ac:dyDescent="0.3">
      <c r="A94" s="34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32">
        <f t="shared" si="8"/>
        <v>0</v>
      </c>
      <c r="O94" s="33">
        <f t="shared" si="9"/>
        <v>0</v>
      </c>
      <c r="P94" s="35" t="str">
        <f t="shared" si="10"/>
        <v/>
      </c>
    </row>
    <row r="95" spans="1:16" s="10" customFormat="1" x14ac:dyDescent="0.3">
      <c r="A95" s="34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32">
        <f t="shared" si="8"/>
        <v>0</v>
      </c>
      <c r="O95" s="33">
        <f t="shared" si="9"/>
        <v>0</v>
      </c>
      <c r="P95" s="35" t="str">
        <f t="shared" si="10"/>
        <v/>
      </c>
    </row>
    <row r="96" spans="1:16" s="10" customFormat="1" x14ac:dyDescent="0.3">
      <c r="A96" s="34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32">
        <f t="shared" si="8"/>
        <v>0</v>
      </c>
      <c r="O96" s="33">
        <f t="shared" si="9"/>
        <v>0</v>
      </c>
      <c r="P96" s="35" t="str">
        <f t="shared" si="10"/>
        <v/>
      </c>
    </row>
    <row r="97" spans="1:16" s="10" customFormat="1" x14ac:dyDescent="0.3">
      <c r="A97" s="34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32">
        <f t="shared" si="8"/>
        <v>0</v>
      </c>
      <c r="O97" s="33">
        <f t="shared" si="9"/>
        <v>0</v>
      </c>
      <c r="P97" s="35" t="str">
        <f t="shared" si="10"/>
        <v/>
      </c>
    </row>
    <row r="98" spans="1:16" s="10" customFormat="1" ht="15" thickBot="1" x14ac:dyDescent="0.35">
      <c r="A98" s="36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37">
        <f t="shared" si="8"/>
        <v>0</v>
      </c>
      <c r="O98" s="38">
        <f t="shared" si="9"/>
        <v>0</v>
      </c>
      <c r="P98" s="39" t="str">
        <f t="shared" si="10"/>
        <v/>
      </c>
    </row>
    <row r="99" spans="1:16" s="10" customFormat="1" ht="15" thickBot="1" x14ac:dyDescent="0.35">
      <c r="A99" s="40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16"/>
      <c r="O99" s="16"/>
      <c r="P99" s="16"/>
    </row>
    <row r="100" spans="1:16" s="10" customFormat="1" x14ac:dyDescent="0.3">
      <c r="A100" s="45" t="s">
        <v>0</v>
      </c>
      <c r="B100" s="62" t="s">
        <v>88</v>
      </c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46"/>
      <c r="O100" s="46"/>
      <c r="P100" s="47"/>
    </row>
    <row r="101" spans="1:16" s="10" customFormat="1" x14ac:dyDescent="0.3">
      <c r="A101" s="34" t="s">
        <v>1</v>
      </c>
      <c r="B101" s="43">
        <v>0.29166666666666669</v>
      </c>
      <c r="C101" s="43">
        <v>0.375</v>
      </c>
      <c r="D101" s="43">
        <v>0.45833333333333331</v>
      </c>
      <c r="E101" s="43">
        <v>0.54166666666666663</v>
      </c>
      <c r="F101" s="43">
        <v>0.625</v>
      </c>
      <c r="G101" s="43">
        <v>0.70833333333333337</v>
      </c>
      <c r="H101" s="43">
        <v>0.79166666666666663</v>
      </c>
      <c r="I101" s="43">
        <v>0.875</v>
      </c>
      <c r="J101" s="43">
        <v>0.95833333333333337</v>
      </c>
      <c r="K101" s="43">
        <v>4.1666666666666664E-2</v>
      </c>
      <c r="L101" s="43">
        <v>0.125</v>
      </c>
      <c r="M101" s="43">
        <v>0.20833333333333334</v>
      </c>
      <c r="N101" s="44" t="s">
        <v>24</v>
      </c>
      <c r="O101" s="44" t="s">
        <v>23</v>
      </c>
      <c r="P101" s="48" t="s">
        <v>25</v>
      </c>
    </row>
    <row r="102" spans="1:16" s="10" customFormat="1" x14ac:dyDescent="0.3">
      <c r="A102" s="49" t="s">
        <v>39</v>
      </c>
      <c r="B102" s="26">
        <v>57.37</v>
      </c>
      <c r="C102" s="26">
        <v>57.18</v>
      </c>
      <c r="D102" s="26">
        <v>57.02</v>
      </c>
      <c r="E102" s="26">
        <v>57.69</v>
      </c>
      <c r="F102" s="26">
        <v>57.77</v>
      </c>
      <c r="G102" s="26">
        <v>57.33</v>
      </c>
      <c r="H102" s="26">
        <v>57.67</v>
      </c>
      <c r="I102" s="26">
        <v>57.23</v>
      </c>
      <c r="J102" s="26">
        <v>57.18</v>
      </c>
      <c r="K102" s="26">
        <v>57.1</v>
      </c>
      <c r="L102" s="26">
        <v>57.14</v>
      </c>
      <c r="M102" s="26">
        <v>57.34</v>
      </c>
      <c r="N102" s="32">
        <f>MAX(B102:M102)</f>
        <v>57.77</v>
      </c>
      <c r="O102" s="33">
        <f>MIN(B102:M102)</f>
        <v>57.02</v>
      </c>
      <c r="P102" s="35">
        <f>IF(COUNT(B102:M102)&gt;1,AVERAGE(B102:M102),"")</f>
        <v>57.335000000000001</v>
      </c>
    </row>
    <row r="103" spans="1:16" s="10" customFormat="1" x14ac:dyDescent="0.3">
      <c r="A103" s="34" t="s">
        <v>3</v>
      </c>
      <c r="B103" s="26">
        <v>51.9</v>
      </c>
      <c r="C103" s="26">
        <v>51.74</v>
      </c>
      <c r="D103" s="26">
        <v>51.66</v>
      </c>
      <c r="E103" s="26">
        <v>52.26</v>
      </c>
      <c r="F103" s="26">
        <v>52.34</v>
      </c>
      <c r="G103" s="26">
        <v>51.9</v>
      </c>
      <c r="H103" s="26">
        <v>52.33</v>
      </c>
      <c r="I103" s="26">
        <v>51.75</v>
      </c>
      <c r="J103" s="26">
        <v>51.71</v>
      </c>
      <c r="K103" s="26">
        <v>51.67</v>
      </c>
      <c r="L103" s="26">
        <v>51.73</v>
      </c>
      <c r="M103" s="26">
        <v>2861</v>
      </c>
      <c r="N103" s="32">
        <f t="shared" ref="N103:N131" si="11">MAX(B103:M103)</f>
        <v>2861</v>
      </c>
      <c r="O103" s="33">
        <f t="shared" ref="O103:O131" si="12">MIN(B103:M103)</f>
        <v>51.66</v>
      </c>
      <c r="P103" s="35">
        <f t="shared" ref="P103:P131" si="13">IF(COUNT(B103:M103)&gt;1,AVERAGE(B103:M103),"")</f>
        <v>285.99916666666667</v>
      </c>
    </row>
    <row r="104" spans="1:16" s="10" customFormat="1" x14ac:dyDescent="0.3">
      <c r="A104" s="34" t="s">
        <v>4</v>
      </c>
      <c r="B104" s="26">
        <v>2847</v>
      </c>
      <c r="C104" s="26">
        <v>2837</v>
      </c>
      <c r="D104" s="26">
        <v>2845</v>
      </c>
      <c r="E104" s="26">
        <v>2833</v>
      </c>
      <c r="F104" s="26">
        <v>2832</v>
      </c>
      <c r="G104" s="26">
        <v>2824</v>
      </c>
      <c r="H104" s="26">
        <v>2831</v>
      </c>
      <c r="I104" s="26">
        <v>2847</v>
      </c>
      <c r="J104" s="26">
        <v>2835</v>
      </c>
      <c r="K104" s="26">
        <v>2844</v>
      </c>
      <c r="L104" s="26">
        <v>2857</v>
      </c>
      <c r="M104" s="26">
        <v>46.7</v>
      </c>
      <c r="N104" s="32">
        <f t="shared" si="11"/>
        <v>2857</v>
      </c>
      <c r="O104" s="33">
        <f t="shared" si="12"/>
        <v>46.7</v>
      </c>
      <c r="P104" s="35">
        <f t="shared" si="13"/>
        <v>2606.5583333333334</v>
      </c>
    </row>
    <row r="105" spans="1:16" s="10" customFormat="1" x14ac:dyDescent="0.3">
      <c r="A105" s="34" t="s">
        <v>5</v>
      </c>
      <c r="B105" s="26">
        <v>46.66</v>
      </c>
      <c r="C105" s="26">
        <v>46.76</v>
      </c>
      <c r="D105" s="26">
        <v>46.58</v>
      </c>
      <c r="E105" s="26">
        <v>47.16</v>
      </c>
      <c r="F105" s="26">
        <v>47.17</v>
      </c>
      <c r="G105" s="26">
        <v>46.8</v>
      </c>
      <c r="H105" s="26">
        <v>47.23</v>
      </c>
      <c r="I105" s="26">
        <v>46.61</v>
      </c>
      <c r="J105" s="26">
        <v>46.61</v>
      </c>
      <c r="K105" s="26">
        <v>46.54</v>
      </c>
      <c r="L105" s="26">
        <v>46.57</v>
      </c>
      <c r="M105" s="26">
        <v>58.12</v>
      </c>
      <c r="N105" s="32">
        <f t="shared" si="11"/>
        <v>58.12</v>
      </c>
      <c r="O105" s="33">
        <f t="shared" si="12"/>
        <v>46.54</v>
      </c>
      <c r="P105" s="35">
        <f t="shared" si="13"/>
        <v>47.734166666666674</v>
      </c>
    </row>
    <row r="106" spans="1:16" s="10" customFormat="1" x14ac:dyDescent="0.3">
      <c r="A106" s="34" t="s">
        <v>40</v>
      </c>
      <c r="B106" s="26">
        <v>58.09</v>
      </c>
      <c r="C106" s="26">
        <v>58.32</v>
      </c>
      <c r="D106" s="26">
        <v>57.92</v>
      </c>
      <c r="E106" s="26">
        <v>58.49</v>
      </c>
      <c r="F106" s="26">
        <v>58.54</v>
      </c>
      <c r="G106" s="26">
        <v>58.12</v>
      </c>
      <c r="H106" s="26">
        <v>58.59</v>
      </c>
      <c r="I106" s="26">
        <v>58</v>
      </c>
      <c r="J106" s="26">
        <v>58</v>
      </c>
      <c r="K106" s="26">
        <v>57.95</v>
      </c>
      <c r="L106" s="26">
        <v>58.04</v>
      </c>
      <c r="M106" s="26">
        <v>38.67</v>
      </c>
      <c r="N106" s="32">
        <f t="shared" si="11"/>
        <v>58.59</v>
      </c>
      <c r="O106" s="33">
        <f t="shared" si="12"/>
        <v>38.67</v>
      </c>
      <c r="P106" s="35">
        <f t="shared" si="13"/>
        <v>56.560833333333335</v>
      </c>
    </row>
    <row r="107" spans="1:16" s="10" customFormat="1" x14ac:dyDescent="0.3">
      <c r="A107" s="34" t="s">
        <v>6</v>
      </c>
      <c r="B107" s="26">
        <v>38.270000000000003</v>
      </c>
      <c r="C107" s="26">
        <v>38.67</v>
      </c>
      <c r="D107" s="26">
        <v>38.76</v>
      </c>
      <c r="E107" s="26">
        <v>38.35</v>
      </c>
      <c r="F107" s="26">
        <v>38.270000000000003</v>
      </c>
      <c r="G107" s="26">
        <v>38.71</v>
      </c>
      <c r="H107" s="26">
        <v>38.47</v>
      </c>
      <c r="I107" s="26">
        <v>39.03</v>
      </c>
      <c r="J107" s="26">
        <v>38.590000000000003</v>
      </c>
      <c r="K107" s="26">
        <v>38.47</v>
      </c>
      <c r="L107" s="26">
        <v>38.79</v>
      </c>
      <c r="M107" s="26">
        <v>81.290000000000006</v>
      </c>
      <c r="N107" s="32">
        <f t="shared" si="11"/>
        <v>81.290000000000006</v>
      </c>
      <c r="O107" s="33">
        <f t="shared" si="12"/>
        <v>38.270000000000003</v>
      </c>
      <c r="P107" s="35">
        <f t="shared" si="13"/>
        <v>42.139166666666675</v>
      </c>
    </row>
    <row r="108" spans="1:16" s="10" customFormat="1" x14ac:dyDescent="0.3">
      <c r="A108" s="34" t="s">
        <v>7</v>
      </c>
      <c r="B108" s="26">
        <v>81.44</v>
      </c>
      <c r="C108" s="26">
        <v>81.03</v>
      </c>
      <c r="D108" s="26">
        <v>81.19</v>
      </c>
      <c r="E108" s="26">
        <v>81.45</v>
      </c>
      <c r="F108" s="26">
        <v>81.239999999999995</v>
      </c>
      <c r="G108" s="26">
        <v>81.290000000000006</v>
      </c>
      <c r="H108" s="26">
        <v>81.45</v>
      </c>
      <c r="I108" s="26">
        <v>81.349999999999994</v>
      </c>
      <c r="J108" s="26">
        <v>81.290000000000006</v>
      </c>
      <c r="K108" s="26">
        <v>81.19</v>
      </c>
      <c r="L108" s="26">
        <v>81.239999999999995</v>
      </c>
      <c r="M108" s="26">
        <v>316.89999999999998</v>
      </c>
      <c r="N108" s="32">
        <f t="shared" si="11"/>
        <v>316.89999999999998</v>
      </c>
      <c r="O108" s="33">
        <f t="shared" si="12"/>
        <v>81.03</v>
      </c>
      <c r="P108" s="35">
        <f t="shared" si="13"/>
        <v>100.92166666666667</v>
      </c>
    </row>
    <row r="109" spans="1:16" s="10" customFormat="1" x14ac:dyDescent="0.3">
      <c r="A109" s="34" t="s">
        <v>8</v>
      </c>
      <c r="B109" s="26">
        <v>316.70999999999998</v>
      </c>
      <c r="C109" s="26">
        <v>316.64999999999998</v>
      </c>
      <c r="D109" s="26">
        <v>318.20999999999998</v>
      </c>
      <c r="E109" s="26">
        <v>318.14</v>
      </c>
      <c r="F109" s="26">
        <v>318.05</v>
      </c>
      <c r="G109" s="26">
        <v>317.64999999999998</v>
      </c>
      <c r="H109" s="26">
        <v>317.11</v>
      </c>
      <c r="I109" s="26">
        <v>318.08</v>
      </c>
      <c r="J109" s="26">
        <v>317.44</v>
      </c>
      <c r="K109" s="26">
        <v>317.39999999999998</v>
      </c>
      <c r="L109" s="26">
        <v>317.11</v>
      </c>
      <c r="M109" s="26">
        <v>113.9</v>
      </c>
      <c r="N109" s="32">
        <f t="shared" si="11"/>
        <v>318.20999999999998</v>
      </c>
      <c r="O109" s="33">
        <f t="shared" si="12"/>
        <v>113.9</v>
      </c>
      <c r="P109" s="35">
        <f t="shared" si="13"/>
        <v>300.53750000000002</v>
      </c>
    </row>
    <row r="110" spans="1:16" s="10" customFormat="1" x14ac:dyDescent="0.3">
      <c r="A110" s="34" t="s">
        <v>9</v>
      </c>
      <c r="B110" s="26">
        <v>115.53</v>
      </c>
      <c r="C110" s="26">
        <v>117.21</v>
      </c>
      <c r="D110" s="26">
        <v>117.78</v>
      </c>
      <c r="E110" s="26">
        <v>118.97</v>
      </c>
      <c r="F110" s="26">
        <v>119.61</v>
      </c>
      <c r="G110" s="26">
        <v>119.15</v>
      </c>
      <c r="H110" s="26">
        <v>117.15</v>
      </c>
      <c r="I110" s="26">
        <v>114.93</v>
      </c>
      <c r="J110" s="26">
        <v>115.68</v>
      </c>
      <c r="K110" s="26">
        <v>115.41</v>
      </c>
      <c r="L110" s="26">
        <v>114.16</v>
      </c>
      <c r="M110" s="26">
        <v>113.89</v>
      </c>
      <c r="N110" s="32">
        <f t="shared" si="11"/>
        <v>119.61</v>
      </c>
      <c r="O110" s="33">
        <f t="shared" si="12"/>
        <v>113.89</v>
      </c>
      <c r="P110" s="35">
        <f t="shared" si="13"/>
        <v>116.62250000000002</v>
      </c>
    </row>
    <row r="111" spans="1:16" s="10" customFormat="1" x14ac:dyDescent="0.3">
      <c r="A111" s="34" t="s">
        <v>10</v>
      </c>
      <c r="B111" s="26">
        <v>338.86</v>
      </c>
      <c r="C111" s="26">
        <v>338.82</v>
      </c>
      <c r="D111" s="26">
        <v>340.51</v>
      </c>
      <c r="E111" s="26">
        <v>340.25</v>
      </c>
      <c r="F111" s="26">
        <v>340.09</v>
      </c>
      <c r="G111" s="26">
        <v>339.7</v>
      </c>
      <c r="H111" s="26">
        <v>339.24</v>
      </c>
      <c r="I111" s="26">
        <v>340.35</v>
      </c>
      <c r="J111" s="26">
        <v>339.67</v>
      </c>
      <c r="K111" s="26">
        <v>339.64</v>
      </c>
      <c r="L111" s="26">
        <v>339.48</v>
      </c>
      <c r="M111" s="26">
        <v>339.04</v>
      </c>
      <c r="N111" s="32">
        <f t="shared" si="11"/>
        <v>340.51</v>
      </c>
      <c r="O111" s="33">
        <f t="shared" si="12"/>
        <v>338.82</v>
      </c>
      <c r="P111" s="35">
        <f t="shared" si="13"/>
        <v>339.63749999999999</v>
      </c>
    </row>
    <row r="112" spans="1:16" s="10" customFormat="1" x14ac:dyDescent="0.3">
      <c r="A112" s="34" t="s">
        <v>11</v>
      </c>
      <c r="B112" s="26">
        <v>0.16</v>
      </c>
      <c r="C112" s="26">
        <v>0.16</v>
      </c>
      <c r="D112" s="26">
        <v>0.16</v>
      </c>
      <c r="E112" s="26">
        <v>0.16</v>
      </c>
      <c r="F112" s="26">
        <v>0.16</v>
      </c>
      <c r="G112" s="26">
        <v>0.15</v>
      </c>
      <c r="H112" s="26">
        <v>0.15</v>
      </c>
      <c r="I112" s="26">
        <v>0.16</v>
      </c>
      <c r="J112" s="26">
        <v>0.16</v>
      </c>
      <c r="K112" s="26">
        <v>0.15</v>
      </c>
      <c r="L112" s="26">
        <v>0.16</v>
      </c>
      <c r="M112" s="26">
        <v>0.16</v>
      </c>
      <c r="N112" s="32">
        <f t="shared" si="11"/>
        <v>0.16</v>
      </c>
      <c r="O112" s="33">
        <f t="shared" si="12"/>
        <v>0.15</v>
      </c>
      <c r="P112" s="35">
        <f t="shared" si="13"/>
        <v>0.15749999999999997</v>
      </c>
    </row>
    <row r="113" spans="1:16" s="10" customFormat="1" x14ac:dyDescent="0.3">
      <c r="A113" s="34" t="s">
        <v>12</v>
      </c>
      <c r="B113" s="26">
        <v>0</v>
      </c>
      <c r="C113" s="26">
        <v>0</v>
      </c>
      <c r="D113" s="26">
        <v>0</v>
      </c>
      <c r="E113" s="26">
        <v>0</v>
      </c>
      <c r="F113" s="26">
        <v>0</v>
      </c>
      <c r="G113" s="26">
        <v>0</v>
      </c>
      <c r="H113" s="26">
        <v>0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32">
        <f t="shared" si="11"/>
        <v>0</v>
      </c>
      <c r="O113" s="33">
        <f t="shared" si="12"/>
        <v>0</v>
      </c>
      <c r="P113" s="35">
        <f t="shared" si="13"/>
        <v>0</v>
      </c>
    </row>
    <row r="114" spans="1:16" s="10" customFormat="1" x14ac:dyDescent="0.3">
      <c r="A114" s="34" t="s">
        <v>13</v>
      </c>
      <c r="B114" s="26">
        <v>16.02</v>
      </c>
      <c r="C114" s="26">
        <v>16.02</v>
      </c>
      <c r="D114" s="26">
        <v>16.02</v>
      </c>
      <c r="E114" s="26">
        <v>16.02</v>
      </c>
      <c r="F114" s="26">
        <v>16.02</v>
      </c>
      <c r="G114" s="26">
        <v>16</v>
      </c>
      <c r="H114" s="26">
        <v>15.99</v>
      </c>
      <c r="I114" s="26">
        <v>16.059999999999999</v>
      </c>
      <c r="J114" s="26">
        <v>16.02</v>
      </c>
      <c r="K114" s="26">
        <v>15.94</v>
      </c>
      <c r="L114" s="26">
        <v>15.98</v>
      </c>
      <c r="M114" s="26">
        <v>16.059999999999999</v>
      </c>
      <c r="N114" s="32">
        <f t="shared" si="11"/>
        <v>16.059999999999999</v>
      </c>
      <c r="O114" s="33">
        <f t="shared" si="12"/>
        <v>15.94</v>
      </c>
      <c r="P114" s="35">
        <f t="shared" si="13"/>
        <v>16.012499999999999</v>
      </c>
    </row>
    <row r="115" spans="1:16" s="10" customFormat="1" x14ac:dyDescent="0.3">
      <c r="A115" s="34" t="s">
        <v>14</v>
      </c>
      <c r="B115" s="26">
        <v>67.97</v>
      </c>
      <c r="C115" s="26">
        <v>69.06</v>
      </c>
      <c r="D115" s="26">
        <v>69.28</v>
      </c>
      <c r="E115" s="26">
        <v>69.849999999999994</v>
      </c>
      <c r="F115" s="26">
        <v>70.17</v>
      </c>
      <c r="G115" s="26">
        <v>69.94</v>
      </c>
      <c r="H115" s="26">
        <v>68.91</v>
      </c>
      <c r="I115" s="26">
        <v>67.540000000000006</v>
      </c>
      <c r="J115" s="26">
        <v>68.02</v>
      </c>
      <c r="K115" s="26">
        <v>67.930000000000007</v>
      </c>
      <c r="L115" s="26">
        <v>67.16</v>
      </c>
      <c r="M115" s="26">
        <v>67.069999999999993</v>
      </c>
      <c r="N115" s="32">
        <f t="shared" si="11"/>
        <v>70.17</v>
      </c>
      <c r="O115" s="33">
        <f t="shared" si="12"/>
        <v>67.069999999999993</v>
      </c>
      <c r="P115" s="35">
        <f t="shared" si="13"/>
        <v>68.574999999999989</v>
      </c>
    </row>
    <row r="116" spans="1:16" s="10" customFormat="1" x14ac:dyDescent="0.3">
      <c r="A116" s="34" t="s">
        <v>15</v>
      </c>
      <c r="B116" s="26">
        <v>84.72</v>
      </c>
      <c r="C116" s="26">
        <v>85.57</v>
      </c>
      <c r="D116" s="26">
        <v>85.88</v>
      </c>
      <c r="E116" s="26">
        <v>86.39</v>
      </c>
      <c r="F116" s="26">
        <v>86.85</v>
      </c>
      <c r="G116" s="26">
        <v>86.59</v>
      </c>
      <c r="H116" s="26">
        <v>85.53</v>
      </c>
      <c r="I116" s="26">
        <v>84.31</v>
      </c>
      <c r="J116" s="26">
        <v>84.72</v>
      </c>
      <c r="K116" s="26">
        <v>84.66</v>
      </c>
      <c r="L116" s="26">
        <v>83.79</v>
      </c>
      <c r="M116" s="26">
        <v>83.76</v>
      </c>
      <c r="N116" s="32">
        <f t="shared" si="11"/>
        <v>86.85</v>
      </c>
      <c r="O116" s="33">
        <f t="shared" si="12"/>
        <v>83.76</v>
      </c>
      <c r="P116" s="35">
        <f t="shared" si="13"/>
        <v>85.230833333333322</v>
      </c>
    </row>
    <row r="117" spans="1:16" s="51" customFormat="1" x14ac:dyDescent="0.3">
      <c r="A117" s="34" t="s">
        <v>16</v>
      </c>
      <c r="B117" s="26">
        <v>113.05</v>
      </c>
      <c r="C117" s="26">
        <v>114.85</v>
      </c>
      <c r="D117" s="26">
        <v>115.52</v>
      </c>
      <c r="E117" s="26">
        <v>116.48</v>
      </c>
      <c r="F117" s="26">
        <v>117.12</v>
      </c>
      <c r="G117" s="26">
        <v>116.55</v>
      </c>
      <c r="H117" s="26">
        <v>114.77</v>
      </c>
      <c r="I117" s="26">
        <v>112.5</v>
      </c>
      <c r="J117" s="26">
        <v>113.33</v>
      </c>
      <c r="K117" s="26">
        <v>113.06</v>
      </c>
      <c r="L117" s="26">
        <v>111.62</v>
      </c>
      <c r="M117" s="26">
        <v>111.38</v>
      </c>
      <c r="N117" s="32">
        <f t="shared" si="11"/>
        <v>117.12</v>
      </c>
      <c r="O117" s="33">
        <f t="shared" si="12"/>
        <v>111.38</v>
      </c>
      <c r="P117" s="35">
        <f t="shared" si="13"/>
        <v>114.18583333333333</v>
      </c>
    </row>
    <row r="118" spans="1:16" s="10" customFormat="1" x14ac:dyDescent="0.3">
      <c r="A118" s="34" t="s">
        <v>17</v>
      </c>
      <c r="B118" s="26">
        <v>25.13</v>
      </c>
      <c r="C118" s="26">
        <v>2460</v>
      </c>
      <c r="D118" s="26">
        <v>2462</v>
      </c>
      <c r="E118" s="26">
        <v>2440</v>
      </c>
      <c r="F118" s="26">
        <v>2413</v>
      </c>
      <c r="G118" s="26">
        <v>2422</v>
      </c>
      <c r="H118" s="26">
        <v>2471</v>
      </c>
      <c r="I118" s="26">
        <v>2546</v>
      </c>
      <c r="J118" s="26">
        <v>2517</v>
      </c>
      <c r="K118" s="26">
        <v>2517</v>
      </c>
      <c r="L118" s="26">
        <v>2562</v>
      </c>
      <c r="M118" s="26">
        <v>2558</v>
      </c>
      <c r="N118" s="32">
        <f t="shared" si="11"/>
        <v>2562</v>
      </c>
      <c r="O118" s="33">
        <f t="shared" si="12"/>
        <v>25.13</v>
      </c>
      <c r="P118" s="35">
        <f t="shared" si="13"/>
        <v>2282.7608333333333</v>
      </c>
    </row>
    <row r="119" spans="1:16" s="10" customFormat="1" x14ac:dyDescent="0.3">
      <c r="A119" s="34" t="s">
        <v>18</v>
      </c>
      <c r="B119" s="26">
        <v>42.1</v>
      </c>
      <c r="C119" s="26">
        <v>46.2</v>
      </c>
      <c r="D119" s="26">
        <v>48</v>
      </c>
      <c r="E119" s="26">
        <v>51.5</v>
      </c>
      <c r="F119" s="26">
        <v>55</v>
      </c>
      <c r="G119" s="26">
        <v>54.9</v>
      </c>
      <c r="H119" s="26">
        <v>47.7</v>
      </c>
      <c r="I119" s="26">
        <v>42.6</v>
      </c>
      <c r="J119" s="26">
        <v>43.3</v>
      </c>
      <c r="K119" s="26">
        <v>42.6</v>
      </c>
      <c r="L119" s="26">
        <v>38.799999999999997</v>
      </c>
      <c r="M119" s="26">
        <v>39.200000000000003</v>
      </c>
      <c r="N119" s="32">
        <f t="shared" si="11"/>
        <v>55</v>
      </c>
      <c r="O119" s="33">
        <f t="shared" si="12"/>
        <v>38.799999999999997</v>
      </c>
      <c r="P119" s="35">
        <f t="shared" si="13"/>
        <v>45.991666666666674</v>
      </c>
    </row>
    <row r="120" spans="1:16" s="10" customFormat="1" x14ac:dyDescent="0.3">
      <c r="A120" s="34" t="s">
        <v>19</v>
      </c>
      <c r="B120" s="26">
        <v>39.4</v>
      </c>
      <c r="C120" s="26">
        <v>42.8</v>
      </c>
      <c r="D120" s="26">
        <v>43.6</v>
      </c>
      <c r="E120" s="26">
        <v>43.6</v>
      </c>
      <c r="F120" s="26">
        <v>47.4</v>
      </c>
      <c r="G120" s="26">
        <v>46.6</v>
      </c>
      <c r="H120" s="26">
        <v>42.5</v>
      </c>
      <c r="I120" s="26">
        <v>38.4</v>
      </c>
      <c r="J120" s="26">
        <v>39.5</v>
      </c>
      <c r="K120" s="26">
        <v>39.07</v>
      </c>
      <c r="L120" s="26">
        <v>36.5</v>
      </c>
      <c r="M120" s="26">
        <v>36.799999999999997</v>
      </c>
      <c r="N120" s="32">
        <f t="shared" si="11"/>
        <v>47.4</v>
      </c>
      <c r="O120" s="33">
        <f t="shared" si="12"/>
        <v>36.5</v>
      </c>
      <c r="P120" s="35">
        <f t="shared" si="13"/>
        <v>41.347499999999997</v>
      </c>
    </row>
    <row r="121" spans="1:16" s="10" customFormat="1" x14ac:dyDescent="0.3">
      <c r="A121" s="34" t="s">
        <v>20</v>
      </c>
      <c r="B121" s="26">
        <v>271.12</v>
      </c>
      <c r="C121" s="26">
        <v>277.8</v>
      </c>
      <c r="D121" s="26">
        <v>279.45</v>
      </c>
      <c r="E121" s="26">
        <v>281.16000000000003</v>
      </c>
      <c r="F121" s="26">
        <v>292.10000000000002</v>
      </c>
      <c r="G121" s="26">
        <v>289.24</v>
      </c>
      <c r="H121" s="26">
        <v>285.35000000000002</v>
      </c>
      <c r="I121" s="26">
        <v>280.92</v>
      </c>
      <c r="J121" s="26">
        <v>279.44</v>
      </c>
      <c r="K121" s="26">
        <v>279.60000000000002</v>
      </c>
      <c r="L121" s="26">
        <v>278.43</v>
      </c>
      <c r="M121" s="26">
        <v>277.39</v>
      </c>
      <c r="N121" s="32">
        <f t="shared" si="11"/>
        <v>292.10000000000002</v>
      </c>
      <c r="O121" s="33">
        <f t="shared" si="12"/>
        <v>271.12</v>
      </c>
      <c r="P121" s="35">
        <f t="shared" si="13"/>
        <v>281</v>
      </c>
    </row>
    <row r="122" spans="1:16" s="10" customFormat="1" x14ac:dyDescent="0.3">
      <c r="A122" s="34" t="s">
        <v>21</v>
      </c>
      <c r="B122" s="26">
        <v>100</v>
      </c>
      <c r="C122" s="26">
        <v>100</v>
      </c>
      <c r="D122" s="26">
        <v>100</v>
      </c>
      <c r="E122" s="26">
        <v>100</v>
      </c>
      <c r="F122" s="26">
        <v>100</v>
      </c>
      <c r="G122" s="26">
        <v>100</v>
      </c>
      <c r="H122" s="26">
        <v>100</v>
      </c>
      <c r="I122" s="26">
        <v>100</v>
      </c>
      <c r="J122" s="26">
        <v>100</v>
      </c>
      <c r="K122" s="26">
        <v>100</v>
      </c>
      <c r="L122" s="26">
        <v>100</v>
      </c>
      <c r="M122" s="26">
        <v>100</v>
      </c>
      <c r="N122" s="32">
        <f t="shared" si="11"/>
        <v>100</v>
      </c>
      <c r="O122" s="33">
        <f t="shared" si="12"/>
        <v>100</v>
      </c>
      <c r="P122" s="35">
        <f t="shared" si="13"/>
        <v>100</v>
      </c>
    </row>
    <row r="123" spans="1:16" s="10" customFormat="1" x14ac:dyDescent="0.3">
      <c r="A123" s="34" t="s">
        <v>22</v>
      </c>
      <c r="B123" s="26">
        <v>204.61</v>
      </c>
      <c r="C123" s="26">
        <v>204.86</v>
      </c>
      <c r="D123" s="26">
        <v>204.76</v>
      </c>
      <c r="E123" s="26">
        <v>204.63</v>
      </c>
      <c r="F123" s="26">
        <v>204.8</v>
      </c>
      <c r="G123" s="26">
        <v>205.15</v>
      </c>
      <c r="H123" s="26">
        <v>204.86</v>
      </c>
      <c r="I123" s="26">
        <v>204.67</v>
      </c>
      <c r="J123" s="26">
        <v>204.63</v>
      </c>
      <c r="K123" s="26">
        <v>204.71</v>
      </c>
      <c r="L123" s="26">
        <v>204.77</v>
      </c>
      <c r="M123" s="26">
        <v>204.68</v>
      </c>
      <c r="N123" s="32">
        <f t="shared" si="11"/>
        <v>205.15</v>
      </c>
      <c r="O123" s="33">
        <f t="shared" si="12"/>
        <v>204.61</v>
      </c>
      <c r="P123" s="35">
        <f t="shared" si="13"/>
        <v>204.76083333333335</v>
      </c>
    </row>
    <row r="124" spans="1:16" s="10" customFormat="1" x14ac:dyDescent="0.3">
      <c r="A124" s="34" t="s">
        <v>42</v>
      </c>
      <c r="B124" s="56">
        <v>233.04</v>
      </c>
      <c r="C124" s="56">
        <v>233.22</v>
      </c>
      <c r="D124" s="56">
        <v>233.09</v>
      </c>
      <c r="E124" s="56">
        <v>233.1</v>
      </c>
      <c r="F124" s="56">
        <v>233.14</v>
      </c>
      <c r="G124" s="56">
        <v>233.13</v>
      </c>
      <c r="H124" s="56">
        <v>233.12</v>
      </c>
      <c r="I124" s="56">
        <v>232.98</v>
      </c>
      <c r="J124" s="56">
        <v>233.04</v>
      </c>
      <c r="K124" s="56">
        <v>233.05</v>
      </c>
      <c r="L124" s="56">
        <v>232.99</v>
      </c>
      <c r="M124" s="56">
        <v>232.96</v>
      </c>
      <c r="N124" s="32">
        <f t="shared" si="11"/>
        <v>233.22</v>
      </c>
      <c r="O124" s="33">
        <f t="shared" si="12"/>
        <v>232.96</v>
      </c>
      <c r="P124" s="35">
        <f t="shared" si="13"/>
        <v>233.07166666666672</v>
      </c>
    </row>
    <row r="125" spans="1:16" s="10" customFormat="1" x14ac:dyDescent="0.3">
      <c r="A125" s="34" t="s">
        <v>43</v>
      </c>
      <c r="B125" s="26">
        <v>72</v>
      </c>
      <c r="C125" s="26">
        <v>65</v>
      </c>
      <c r="D125" s="26">
        <v>56</v>
      </c>
      <c r="E125" s="26">
        <v>41</v>
      </c>
      <c r="F125" s="26">
        <v>40</v>
      </c>
      <c r="G125" s="26">
        <v>40</v>
      </c>
      <c r="H125" s="26">
        <v>54</v>
      </c>
      <c r="I125" s="26">
        <v>60</v>
      </c>
      <c r="J125" s="26">
        <v>53</v>
      </c>
      <c r="K125" s="26">
        <v>67</v>
      </c>
      <c r="L125" s="26">
        <v>74</v>
      </c>
      <c r="M125" s="26">
        <v>73</v>
      </c>
      <c r="N125" s="32">
        <f t="shared" si="11"/>
        <v>74</v>
      </c>
      <c r="O125" s="33">
        <f t="shared" si="12"/>
        <v>40</v>
      </c>
      <c r="P125" s="35">
        <f t="shared" si="13"/>
        <v>57.916666666666664</v>
      </c>
    </row>
    <row r="126" spans="1:16" s="10" customFormat="1" x14ac:dyDescent="0.3">
      <c r="A126" s="34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32">
        <f t="shared" si="11"/>
        <v>0</v>
      </c>
      <c r="O126" s="33">
        <f t="shared" si="12"/>
        <v>0</v>
      </c>
      <c r="P126" s="35" t="str">
        <f t="shared" si="13"/>
        <v/>
      </c>
    </row>
    <row r="127" spans="1:16" s="10" customFormat="1" x14ac:dyDescent="0.3">
      <c r="A127" s="34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32">
        <f t="shared" si="11"/>
        <v>0</v>
      </c>
      <c r="O127" s="33">
        <f t="shared" si="12"/>
        <v>0</v>
      </c>
      <c r="P127" s="35" t="str">
        <f t="shared" si="13"/>
        <v/>
      </c>
    </row>
    <row r="128" spans="1:16" s="10" customFormat="1" x14ac:dyDescent="0.3">
      <c r="A128" s="34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32">
        <f t="shared" si="11"/>
        <v>0</v>
      </c>
      <c r="O128" s="33">
        <f t="shared" si="12"/>
        <v>0</v>
      </c>
      <c r="P128" s="35" t="str">
        <f t="shared" si="13"/>
        <v/>
      </c>
    </row>
    <row r="129" spans="1:16" s="10" customFormat="1" x14ac:dyDescent="0.3">
      <c r="A129" s="34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32">
        <f t="shared" si="11"/>
        <v>0</v>
      </c>
      <c r="O129" s="33">
        <f t="shared" si="12"/>
        <v>0</v>
      </c>
      <c r="P129" s="35" t="str">
        <f t="shared" si="13"/>
        <v/>
      </c>
    </row>
    <row r="130" spans="1:16" s="10" customFormat="1" x14ac:dyDescent="0.3">
      <c r="A130" s="34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32">
        <f t="shared" si="11"/>
        <v>0</v>
      </c>
      <c r="O130" s="33">
        <f t="shared" si="12"/>
        <v>0</v>
      </c>
      <c r="P130" s="35" t="str">
        <f t="shared" si="13"/>
        <v/>
      </c>
    </row>
    <row r="131" spans="1:16" s="10" customFormat="1" ht="15" thickBot="1" x14ac:dyDescent="0.35">
      <c r="A131" s="36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37">
        <f t="shared" si="11"/>
        <v>0</v>
      </c>
      <c r="O131" s="38">
        <f t="shared" si="12"/>
        <v>0</v>
      </c>
      <c r="P131" s="39" t="str">
        <f t="shared" si="13"/>
        <v/>
      </c>
    </row>
    <row r="132" spans="1:16" s="10" customFormat="1" ht="15" thickBot="1" x14ac:dyDescent="0.35">
      <c r="A132" s="40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16"/>
      <c r="O132" s="16"/>
      <c r="P132" s="16"/>
    </row>
    <row r="133" spans="1:16" s="10" customFormat="1" x14ac:dyDescent="0.3">
      <c r="A133" s="45" t="s">
        <v>0</v>
      </c>
      <c r="B133" s="62" t="s">
        <v>89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46"/>
      <c r="O133" s="46"/>
      <c r="P133" s="47"/>
    </row>
    <row r="134" spans="1:16" s="10" customFormat="1" x14ac:dyDescent="0.3">
      <c r="A134" s="34" t="s">
        <v>1</v>
      </c>
      <c r="B134" s="43">
        <v>0.29166666666666669</v>
      </c>
      <c r="C134" s="43">
        <v>0.375</v>
      </c>
      <c r="D134" s="43">
        <v>0.45833333333333331</v>
      </c>
      <c r="E134" s="43">
        <v>0.54166666666666663</v>
      </c>
      <c r="F134" s="43">
        <v>0.625</v>
      </c>
      <c r="G134" s="43">
        <v>0.70833333333333337</v>
      </c>
      <c r="H134" s="43">
        <v>0.79166666666666663</v>
      </c>
      <c r="I134" s="43">
        <v>0.875</v>
      </c>
      <c r="J134" s="43">
        <v>0.95833333333333337</v>
      </c>
      <c r="K134" s="43">
        <v>4.1666666666666664E-2</v>
      </c>
      <c r="L134" s="43">
        <v>0.125</v>
      </c>
      <c r="M134" s="43">
        <v>0.20833333333333334</v>
      </c>
      <c r="N134" s="44" t="s">
        <v>24</v>
      </c>
      <c r="O134" s="44" t="s">
        <v>23</v>
      </c>
      <c r="P134" s="48" t="s">
        <v>25</v>
      </c>
    </row>
    <row r="135" spans="1:16" s="10" customFormat="1" x14ac:dyDescent="0.3">
      <c r="A135" s="49" t="s">
        <v>39</v>
      </c>
      <c r="B135" s="26">
        <v>57.29</v>
      </c>
      <c r="C135" s="26">
        <v>58.01</v>
      </c>
      <c r="D135" s="26">
        <v>58.37</v>
      </c>
      <c r="E135" s="26">
        <v>58.32</v>
      </c>
      <c r="F135" s="26">
        <v>58.42</v>
      </c>
      <c r="G135" s="26">
        <v>57.48</v>
      </c>
      <c r="H135" s="26">
        <v>58.07</v>
      </c>
      <c r="I135" s="26">
        <v>58.05</v>
      </c>
      <c r="J135" s="26">
        <v>58.27</v>
      </c>
      <c r="K135" s="26">
        <v>56.69</v>
      </c>
      <c r="L135" s="26">
        <v>57.52</v>
      </c>
      <c r="M135" s="26">
        <v>57.11</v>
      </c>
      <c r="N135" s="32">
        <f>MAX(B135:M135)</f>
        <v>58.42</v>
      </c>
      <c r="O135" s="33">
        <f>MIN(B135:M135)</f>
        <v>56.69</v>
      </c>
      <c r="P135" s="35">
        <f>IF(COUNT(B135:M135)&gt;1,AVERAGE(B135:M135),"")</f>
        <v>57.800000000000004</v>
      </c>
    </row>
    <row r="136" spans="1:16" s="10" customFormat="1" x14ac:dyDescent="0.3">
      <c r="A136" s="34" t="s">
        <v>3</v>
      </c>
      <c r="B136" s="26">
        <v>51.81</v>
      </c>
      <c r="C136" s="26">
        <v>52.64</v>
      </c>
      <c r="D136" s="26">
        <v>52.96</v>
      </c>
      <c r="E136" s="26">
        <v>52.93</v>
      </c>
      <c r="F136" s="26">
        <v>53.03</v>
      </c>
      <c r="G136" s="26">
        <v>52.07</v>
      </c>
      <c r="H136" s="26">
        <v>52.65</v>
      </c>
      <c r="I136" s="26">
        <v>52.6</v>
      </c>
      <c r="J136" s="26">
        <v>52.86</v>
      </c>
      <c r="K136" s="26">
        <v>51.25</v>
      </c>
      <c r="L136" s="26">
        <v>52.06</v>
      </c>
      <c r="M136" s="26">
        <v>51.67</v>
      </c>
      <c r="N136" s="32">
        <f t="shared" ref="N136:N164" si="14">MAX(B136:M136)</f>
        <v>53.03</v>
      </c>
      <c r="O136" s="33">
        <f t="shared" ref="O136:O164" si="15">MIN(B136:M136)</f>
        <v>51.25</v>
      </c>
      <c r="P136" s="35">
        <f t="shared" ref="P136:P164" si="16">IF(COUNT(B136:M136)&gt;1,AVERAGE(B136:M136),"")</f>
        <v>52.377499999999991</v>
      </c>
    </row>
    <row r="137" spans="1:16" s="10" customFormat="1" x14ac:dyDescent="0.3">
      <c r="A137" s="34" t="s">
        <v>4</v>
      </c>
      <c r="B137" s="26">
        <v>2864</v>
      </c>
      <c r="C137" s="26">
        <v>2843</v>
      </c>
      <c r="D137" s="26">
        <v>2854</v>
      </c>
      <c r="E137" s="26">
        <v>2842</v>
      </c>
      <c r="F137" s="26">
        <v>2834</v>
      </c>
      <c r="G137" s="26">
        <v>2838</v>
      </c>
      <c r="H137" s="26">
        <v>2822</v>
      </c>
      <c r="I137" s="26">
        <v>2832</v>
      </c>
      <c r="J137" s="26">
        <v>2846</v>
      </c>
      <c r="K137" s="26">
        <v>2830</v>
      </c>
      <c r="L137" s="26">
        <v>2859</v>
      </c>
      <c r="M137" s="26">
        <v>2845</v>
      </c>
      <c r="N137" s="32">
        <f t="shared" si="14"/>
        <v>2864</v>
      </c>
      <c r="O137" s="33">
        <f t="shared" si="15"/>
        <v>2822</v>
      </c>
      <c r="P137" s="35">
        <f t="shared" si="16"/>
        <v>2842.4166666666665</v>
      </c>
    </row>
    <row r="138" spans="1:16" s="10" customFormat="1" x14ac:dyDescent="0.3">
      <c r="A138" s="34" t="s">
        <v>5</v>
      </c>
      <c r="B138" s="26">
        <v>46.7</v>
      </c>
      <c r="C138" s="26">
        <v>47.5</v>
      </c>
      <c r="D138" s="26">
        <v>47.86</v>
      </c>
      <c r="E138" s="26">
        <v>47.8</v>
      </c>
      <c r="F138" s="26">
        <v>47.9</v>
      </c>
      <c r="G138" s="26">
        <v>47.03</v>
      </c>
      <c r="H138" s="26">
        <v>47.6</v>
      </c>
      <c r="I138" s="26">
        <v>47.5</v>
      </c>
      <c r="J138" s="26">
        <v>47.79</v>
      </c>
      <c r="K138" s="26">
        <v>46.16</v>
      </c>
      <c r="L138" s="26">
        <v>46.9</v>
      </c>
      <c r="M138" s="26">
        <v>46.5</v>
      </c>
      <c r="N138" s="32">
        <f t="shared" si="14"/>
        <v>47.9</v>
      </c>
      <c r="O138" s="33">
        <f t="shared" si="15"/>
        <v>46.16</v>
      </c>
      <c r="P138" s="35">
        <f t="shared" si="16"/>
        <v>47.27</v>
      </c>
    </row>
    <row r="139" spans="1:16" s="10" customFormat="1" x14ac:dyDescent="0.3">
      <c r="A139" s="34" t="s">
        <v>40</v>
      </c>
      <c r="B139" s="26">
        <v>58.19</v>
      </c>
      <c r="C139" s="26">
        <v>58.81</v>
      </c>
      <c r="D139" s="26">
        <v>59.25</v>
      </c>
      <c r="E139" s="26">
        <v>59.15</v>
      </c>
      <c r="F139" s="26">
        <v>59.27</v>
      </c>
      <c r="G139" s="26">
        <v>58.27</v>
      </c>
      <c r="H139" s="26">
        <v>58.9</v>
      </c>
      <c r="I139" s="26">
        <v>58.87</v>
      </c>
      <c r="J139" s="26">
        <v>59.09</v>
      </c>
      <c r="K139" s="26">
        <v>57.57</v>
      </c>
      <c r="L139" s="26">
        <v>58.34</v>
      </c>
      <c r="M139" s="26">
        <v>57.91</v>
      </c>
      <c r="N139" s="32">
        <f t="shared" si="14"/>
        <v>59.27</v>
      </c>
      <c r="O139" s="33">
        <f t="shared" si="15"/>
        <v>57.57</v>
      </c>
      <c r="P139" s="35">
        <f t="shared" si="16"/>
        <v>58.634999999999998</v>
      </c>
    </row>
    <row r="140" spans="1:16" s="10" customFormat="1" x14ac:dyDescent="0.3">
      <c r="A140" s="34" t="s">
        <v>6</v>
      </c>
      <c r="B140" s="26">
        <v>37.880000000000003</v>
      </c>
      <c r="C140" s="26">
        <v>38.35</v>
      </c>
      <c r="D140" s="26">
        <v>38.19</v>
      </c>
      <c r="E140" s="26">
        <v>37.43</v>
      </c>
      <c r="F140" s="26">
        <v>37.880000000000003</v>
      </c>
      <c r="G140" s="26">
        <v>39.03</v>
      </c>
      <c r="H140" s="26">
        <v>38.549999999999997</v>
      </c>
      <c r="I140" s="26">
        <v>38.51</v>
      </c>
      <c r="J140" s="26">
        <v>38.270000000000003</v>
      </c>
      <c r="K140" s="26">
        <v>38.32</v>
      </c>
      <c r="L140" s="26">
        <v>37.99</v>
      </c>
      <c r="M140" s="26">
        <v>38.630000000000003</v>
      </c>
      <c r="N140" s="32">
        <f t="shared" si="14"/>
        <v>39.03</v>
      </c>
      <c r="O140" s="33">
        <f t="shared" si="15"/>
        <v>37.43</v>
      </c>
      <c r="P140" s="35">
        <f t="shared" si="16"/>
        <v>38.252499999999998</v>
      </c>
    </row>
    <row r="141" spans="1:16" s="10" customFormat="1" x14ac:dyDescent="0.3">
      <c r="A141" s="34" t="s">
        <v>7</v>
      </c>
      <c r="B141" s="26">
        <v>81.19</v>
      </c>
      <c r="C141" s="26">
        <v>81.239999999999995</v>
      </c>
      <c r="D141" s="26">
        <v>81.5</v>
      </c>
      <c r="E141" s="26">
        <v>81.400000000000006</v>
      </c>
      <c r="F141" s="26">
        <v>81.400000000000006</v>
      </c>
      <c r="G141" s="26">
        <v>81.239999999999995</v>
      </c>
      <c r="H141" s="26">
        <v>81.45</v>
      </c>
      <c r="I141" s="26">
        <v>81.61</v>
      </c>
      <c r="J141" s="26">
        <v>81.45</v>
      </c>
      <c r="K141" s="26">
        <v>80.91</v>
      </c>
      <c r="L141" s="26">
        <v>81.400000000000006</v>
      </c>
      <c r="M141" s="26">
        <v>81.069999999999993</v>
      </c>
      <c r="N141" s="32">
        <f t="shared" si="14"/>
        <v>81.61</v>
      </c>
      <c r="O141" s="33">
        <f t="shared" si="15"/>
        <v>80.91</v>
      </c>
      <c r="P141" s="35">
        <f t="shared" si="16"/>
        <v>81.321666666666673</v>
      </c>
    </row>
    <row r="142" spans="1:16" s="10" customFormat="1" x14ac:dyDescent="0.3">
      <c r="A142" s="34" t="s">
        <v>8</v>
      </c>
      <c r="B142" s="26">
        <v>316.43</v>
      </c>
      <c r="C142" s="26">
        <v>316.26</v>
      </c>
      <c r="D142" s="26">
        <v>314.64</v>
      </c>
      <c r="E142" s="26">
        <v>313.69</v>
      </c>
      <c r="F142" s="26">
        <v>315.39999999999998</v>
      </c>
      <c r="G142" s="26">
        <v>316.39999999999998</v>
      </c>
      <c r="H142" s="26">
        <v>316.82</v>
      </c>
      <c r="I142" s="26">
        <v>316.81</v>
      </c>
      <c r="J142" s="26">
        <v>316.20999999999998</v>
      </c>
      <c r="K142" s="26">
        <v>317.11</v>
      </c>
      <c r="L142" s="26">
        <v>316.02999999999997</v>
      </c>
      <c r="M142" s="26">
        <v>315.77999999999997</v>
      </c>
      <c r="N142" s="32">
        <f t="shared" si="14"/>
        <v>317.11</v>
      </c>
      <c r="O142" s="33">
        <f t="shared" si="15"/>
        <v>313.69</v>
      </c>
      <c r="P142" s="35">
        <f t="shared" si="16"/>
        <v>315.96499999999997</v>
      </c>
    </row>
    <row r="143" spans="1:16" s="10" customFormat="1" x14ac:dyDescent="0.3">
      <c r="A143" s="34" t="s">
        <v>9</v>
      </c>
      <c r="B143" s="26">
        <v>111.69</v>
      </c>
      <c r="C143" s="26">
        <v>116.48</v>
      </c>
      <c r="D143" s="26">
        <v>116.63</v>
      </c>
      <c r="E143" s="26">
        <v>118.32</v>
      </c>
      <c r="F143" s="26">
        <v>118.83</v>
      </c>
      <c r="G143" s="26">
        <v>119.74</v>
      </c>
      <c r="H143" s="26">
        <v>118.15</v>
      </c>
      <c r="I143" s="26">
        <v>117.64</v>
      </c>
      <c r="J143" s="26">
        <v>115.37</v>
      </c>
      <c r="K143" s="26">
        <v>114.97</v>
      </c>
      <c r="L143" s="26">
        <v>114.16</v>
      </c>
      <c r="M143" s="26">
        <v>113.42</v>
      </c>
      <c r="N143" s="32">
        <f t="shared" si="14"/>
        <v>119.74</v>
      </c>
      <c r="O143" s="33">
        <f t="shared" si="15"/>
        <v>111.69</v>
      </c>
      <c r="P143" s="35">
        <f t="shared" si="16"/>
        <v>116.28333333333335</v>
      </c>
    </row>
    <row r="144" spans="1:16" s="51" customFormat="1" x14ac:dyDescent="0.3">
      <c r="A144" s="34" t="s">
        <v>10</v>
      </c>
      <c r="B144" s="26">
        <v>338.65</v>
      </c>
      <c r="C144" s="26">
        <v>338.45</v>
      </c>
      <c r="D144" s="26">
        <v>336.78</v>
      </c>
      <c r="E144" s="26">
        <v>335.6</v>
      </c>
      <c r="F144" s="26">
        <v>337.5</v>
      </c>
      <c r="G144" s="26">
        <v>338.55</v>
      </c>
      <c r="H144" s="26">
        <v>339.03</v>
      </c>
      <c r="I144" s="26">
        <v>338.98</v>
      </c>
      <c r="J144" s="26">
        <v>338.3</v>
      </c>
      <c r="K144" s="26">
        <v>339.22</v>
      </c>
      <c r="L144" s="26">
        <v>338.3</v>
      </c>
      <c r="M144" s="26">
        <v>338.09</v>
      </c>
      <c r="N144" s="32">
        <f t="shared" si="14"/>
        <v>339.22</v>
      </c>
      <c r="O144" s="33">
        <f t="shared" si="15"/>
        <v>335.6</v>
      </c>
      <c r="P144" s="35">
        <f t="shared" si="16"/>
        <v>338.12083333333339</v>
      </c>
    </row>
    <row r="145" spans="1:16" s="10" customFormat="1" x14ac:dyDescent="0.3">
      <c r="A145" s="34" t="s">
        <v>11</v>
      </c>
      <c r="B145" s="26">
        <v>0.16</v>
      </c>
      <c r="C145" s="26">
        <v>0.16</v>
      </c>
      <c r="D145" s="26">
        <v>0.15</v>
      </c>
      <c r="E145" s="26">
        <v>0.15</v>
      </c>
      <c r="F145" s="26">
        <v>0.15</v>
      </c>
      <c r="G145" s="26">
        <v>0.16</v>
      </c>
      <c r="H145" s="26">
        <v>0.16</v>
      </c>
      <c r="I145" s="26">
        <v>0.16</v>
      </c>
      <c r="J145" s="26">
        <v>0.16</v>
      </c>
      <c r="K145" s="26">
        <v>0.16</v>
      </c>
      <c r="L145" s="26">
        <v>0.16</v>
      </c>
      <c r="M145" s="26">
        <v>0.16</v>
      </c>
      <c r="N145" s="32">
        <f t="shared" si="14"/>
        <v>0.16</v>
      </c>
      <c r="O145" s="33">
        <f t="shared" si="15"/>
        <v>0.15</v>
      </c>
      <c r="P145" s="35">
        <f t="shared" si="16"/>
        <v>0.15749999999999997</v>
      </c>
    </row>
    <row r="146" spans="1:16" s="10" customFormat="1" x14ac:dyDescent="0.3">
      <c r="A146" s="34" t="s">
        <v>12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32">
        <f t="shared" si="14"/>
        <v>0</v>
      </c>
      <c r="O146" s="33">
        <f t="shared" si="15"/>
        <v>0</v>
      </c>
      <c r="P146" s="35">
        <f t="shared" si="16"/>
        <v>0</v>
      </c>
    </row>
    <row r="147" spans="1:16" s="10" customFormat="1" x14ac:dyDescent="0.3">
      <c r="A147" s="34" t="s">
        <v>13</v>
      </c>
      <c r="B147" s="26">
        <v>15.94</v>
      </c>
      <c r="C147" s="26">
        <v>15.94</v>
      </c>
      <c r="D147" s="26">
        <v>16.010000000000002</v>
      </c>
      <c r="E147" s="26">
        <v>16.010000000000002</v>
      </c>
      <c r="F147" s="26">
        <v>16.07</v>
      </c>
      <c r="G147" s="26">
        <v>16</v>
      </c>
      <c r="H147" s="26">
        <v>15.95</v>
      </c>
      <c r="I147" s="26">
        <v>16</v>
      </c>
      <c r="J147" s="26">
        <v>15.95</v>
      </c>
      <c r="K147" s="26">
        <v>16.02</v>
      </c>
      <c r="L147" s="26">
        <v>16.059999999999999</v>
      </c>
      <c r="M147" s="26">
        <v>16.010000000000002</v>
      </c>
      <c r="N147" s="32">
        <f t="shared" si="14"/>
        <v>16.07</v>
      </c>
      <c r="O147" s="33">
        <f t="shared" si="15"/>
        <v>15.94</v>
      </c>
      <c r="P147" s="35">
        <f t="shared" si="16"/>
        <v>15.996666666666668</v>
      </c>
    </row>
    <row r="148" spans="1:16" s="10" customFormat="1" x14ac:dyDescent="0.3">
      <c r="A148" s="34" t="s">
        <v>14</v>
      </c>
      <c r="B148" s="26">
        <v>65.790000000000006</v>
      </c>
      <c r="C148" s="26">
        <v>68.53</v>
      </c>
      <c r="D148" s="26">
        <v>68.66</v>
      </c>
      <c r="E148" s="26">
        <v>69.63</v>
      </c>
      <c r="F148" s="26">
        <v>69.83</v>
      </c>
      <c r="G148" s="26">
        <v>70.31</v>
      </c>
      <c r="H148" s="26">
        <v>69.27</v>
      </c>
      <c r="I148" s="26">
        <v>69.02</v>
      </c>
      <c r="J148" s="26">
        <v>67.92</v>
      </c>
      <c r="K148" s="26">
        <v>67.56</v>
      </c>
      <c r="L148" s="26">
        <v>67.2</v>
      </c>
      <c r="M148" s="26">
        <v>66.73</v>
      </c>
      <c r="N148" s="32">
        <f t="shared" si="14"/>
        <v>70.31</v>
      </c>
      <c r="O148" s="33">
        <f t="shared" si="15"/>
        <v>65.790000000000006</v>
      </c>
      <c r="P148" s="35">
        <f t="shared" si="16"/>
        <v>68.370833333333337</v>
      </c>
    </row>
    <row r="149" spans="1:16" s="10" customFormat="1" x14ac:dyDescent="0.3">
      <c r="A149" s="34" t="s">
        <v>15</v>
      </c>
      <c r="B149" s="26">
        <v>82.55</v>
      </c>
      <c r="C149" s="26">
        <v>85.2</v>
      </c>
      <c r="D149" s="26">
        <v>85.2</v>
      </c>
      <c r="E149" s="26">
        <v>86.25</v>
      </c>
      <c r="F149" s="26">
        <v>86.48</v>
      </c>
      <c r="G149" s="26">
        <v>86.93</v>
      </c>
      <c r="H149" s="26">
        <v>86</v>
      </c>
      <c r="I149" s="26">
        <v>85.75</v>
      </c>
      <c r="J149" s="26">
        <v>84.54</v>
      </c>
      <c r="K149" s="26">
        <v>84.23</v>
      </c>
      <c r="L149" s="26">
        <v>83.86</v>
      </c>
      <c r="M149" s="26">
        <v>83.41</v>
      </c>
      <c r="N149" s="32">
        <f t="shared" si="14"/>
        <v>86.93</v>
      </c>
      <c r="O149" s="33">
        <f t="shared" si="15"/>
        <v>82.55</v>
      </c>
      <c r="P149" s="35">
        <f t="shared" si="16"/>
        <v>85.033333333333331</v>
      </c>
    </row>
    <row r="150" spans="1:16" s="10" customFormat="1" x14ac:dyDescent="0.3">
      <c r="A150" s="34" t="s">
        <v>16</v>
      </c>
      <c r="B150" s="26">
        <v>109.31</v>
      </c>
      <c r="C150" s="26">
        <v>114.14</v>
      </c>
      <c r="D150" s="26">
        <v>114.24</v>
      </c>
      <c r="E150" s="26">
        <v>115.68</v>
      </c>
      <c r="F150" s="26">
        <v>116.48</v>
      </c>
      <c r="G150" s="26">
        <v>117.39</v>
      </c>
      <c r="H150" s="26">
        <v>115.62</v>
      </c>
      <c r="I150" s="26">
        <v>115.07</v>
      </c>
      <c r="J150" s="26">
        <v>113.1</v>
      </c>
      <c r="K150" s="26">
        <v>112.47</v>
      </c>
      <c r="L150" s="26">
        <v>111.87</v>
      </c>
      <c r="M150" s="26">
        <v>111.07</v>
      </c>
      <c r="N150" s="32">
        <f t="shared" si="14"/>
        <v>117.39</v>
      </c>
      <c r="O150" s="33">
        <f t="shared" si="15"/>
        <v>109.31</v>
      </c>
      <c r="P150" s="35">
        <f t="shared" si="16"/>
        <v>113.86999999999999</v>
      </c>
    </row>
    <row r="151" spans="1:16" s="10" customFormat="1" x14ac:dyDescent="0.3">
      <c r="A151" s="34" t="s">
        <v>17</v>
      </c>
      <c r="B151" s="26">
        <v>2617</v>
      </c>
      <c r="C151" s="26">
        <v>2478</v>
      </c>
      <c r="D151" s="26">
        <v>2444</v>
      </c>
      <c r="E151" s="26">
        <v>2389</v>
      </c>
      <c r="F151" s="26">
        <v>2396</v>
      </c>
      <c r="G151" s="26">
        <v>2383</v>
      </c>
      <c r="H151" s="26">
        <v>2441</v>
      </c>
      <c r="I151" s="26">
        <v>2453</v>
      </c>
      <c r="J151" s="26">
        <v>2498</v>
      </c>
      <c r="K151" s="26">
        <v>2532</v>
      </c>
      <c r="L151" s="26">
        <v>2540</v>
      </c>
      <c r="M151" s="26">
        <v>2552</v>
      </c>
      <c r="N151" s="32">
        <f t="shared" si="14"/>
        <v>2617</v>
      </c>
      <c r="O151" s="33">
        <f t="shared" si="15"/>
        <v>2383</v>
      </c>
      <c r="P151" s="35">
        <f t="shared" si="16"/>
        <v>2476.9166666666665</v>
      </c>
    </row>
    <row r="152" spans="1:16" s="10" customFormat="1" x14ac:dyDescent="0.3">
      <c r="A152" s="34" t="s">
        <v>18</v>
      </c>
      <c r="B152" s="26">
        <v>35.200000000000003</v>
      </c>
      <c r="C152" s="26">
        <v>42.6</v>
      </c>
      <c r="D152" s="26">
        <v>43.2</v>
      </c>
      <c r="E152" s="26">
        <v>47.1</v>
      </c>
      <c r="F152" s="26">
        <v>52</v>
      </c>
      <c r="G152" s="26">
        <v>49.8</v>
      </c>
      <c r="H152" s="26">
        <v>46.8</v>
      </c>
      <c r="I152" s="26">
        <v>45.9</v>
      </c>
      <c r="J152" s="26">
        <v>42.1</v>
      </c>
      <c r="K152" s="26">
        <v>40.6</v>
      </c>
      <c r="L152" s="26">
        <v>38.700000000000003</v>
      </c>
      <c r="M152" s="26">
        <v>35.4</v>
      </c>
      <c r="N152" s="32">
        <f t="shared" si="14"/>
        <v>52</v>
      </c>
      <c r="O152" s="33">
        <f t="shared" si="15"/>
        <v>35.200000000000003</v>
      </c>
      <c r="P152" s="35">
        <f t="shared" si="16"/>
        <v>43.283333333333339</v>
      </c>
    </row>
    <row r="153" spans="1:16" s="10" customFormat="1" x14ac:dyDescent="0.3">
      <c r="A153" s="34" t="s">
        <v>19</v>
      </c>
      <c r="B153" s="26">
        <v>32.799999999999997</v>
      </c>
      <c r="C153" s="26">
        <v>39.799999999999997</v>
      </c>
      <c r="D153" s="26">
        <v>40.799999999999997</v>
      </c>
      <c r="E153" s="26">
        <v>43.8</v>
      </c>
      <c r="F153" s="26">
        <v>46.7</v>
      </c>
      <c r="G153" s="26">
        <v>45.2</v>
      </c>
      <c r="H153" s="26">
        <v>43.2</v>
      </c>
      <c r="I153" s="26">
        <v>42.6</v>
      </c>
      <c r="J153" s="26">
        <v>38.700000000000003</v>
      </c>
      <c r="K153" s="26">
        <v>37.74</v>
      </c>
      <c r="L153" s="26">
        <v>36.47</v>
      </c>
      <c r="M153" s="26">
        <v>33.6</v>
      </c>
      <c r="N153" s="32">
        <f t="shared" si="14"/>
        <v>46.7</v>
      </c>
      <c r="O153" s="33">
        <f t="shared" si="15"/>
        <v>32.799999999999997</v>
      </c>
      <c r="P153" s="35">
        <f t="shared" si="16"/>
        <v>40.1175</v>
      </c>
    </row>
    <row r="154" spans="1:16" s="10" customFormat="1" x14ac:dyDescent="0.3">
      <c r="A154" s="34" t="s">
        <v>20</v>
      </c>
      <c r="B154" s="26">
        <v>275.23</v>
      </c>
      <c r="C154" s="26">
        <v>281.39999999999998</v>
      </c>
      <c r="D154" s="26">
        <v>279.98</v>
      </c>
      <c r="E154" s="26">
        <v>286.5</v>
      </c>
      <c r="F154" s="26">
        <v>289.62</v>
      </c>
      <c r="G154" s="26">
        <v>286.60000000000002</v>
      </c>
      <c r="H154" s="26">
        <v>282.60000000000002</v>
      </c>
      <c r="I154" s="26">
        <v>280.08</v>
      </c>
      <c r="J154" s="26">
        <v>279.24</v>
      </c>
      <c r="K154" s="26">
        <v>278.2</v>
      </c>
      <c r="L154" s="26">
        <v>276.77999999999997</v>
      </c>
      <c r="M154" s="26">
        <v>273.42</v>
      </c>
      <c r="N154" s="32">
        <f t="shared" si="14"/>
        <v>289.62</v>
      </c>
      <c r="O154" s="33">
        <f t="shared" si="15"/>
        <v>273.42</v>
      </c>
      <c r="P154" s="35">
        <f t="shared" si="16"/>
        <v>280.80416666666662</v>
      </c>
    </row>
    <row r="155" spans="1:16" s="10" customFormat="1" x14ac:dyDescent="0.3">
      <c r="A155" s="34" t="s">
        <v>21</v>
      </c>
      <c r="B155" s="26">
        <v>100</v>
      </c>
      <c r="C155" s="26">
        <v>100</v>
      </c>
      <c r="D155" s="26">
        <v>100</v>
      </c>
      <c r="E155" s="26">
        <v>100</v>
      </c>
      <c r="F155" s="26">
        <v>100</v>
      </c>
      <c r="G155" s="26">
        <v>100</v>
      </c>
      <c r="H155" s="26">
        <v>100</v>
      </c>
      <c r="I155" s="26">
        <v>100</v>
      </c>
      <c r="J155" s="26">
        <v>100</v>
      </c>
      <c r="K155" s="26">
        <v>100</v>
      </c>
      <c r="L155" s="26">
        <v>100</v>
      </c>
      <c r="M155" s="26">
        <v>100</v>
      </c>
      <c r="N155" s="32">
        <f t="shared" si="14"/>
        <v>100</v>
      </c>
      <c r="O155" s="33">
        <f t="shared" si="15"/>
        <v>100</v>
      </c>
      <c r="P155" s="35">
        <f t="shared" si="16"/>
        <v>100</v>
      </c>
    </row>
    <row r="156" spans="1:16" s="10" customFormat="1" x14ac:dyDescent="0.3">
      <c r="A156" s="34" t="s">
        <v>22</v>
      </c>
      <c r="B156" s="26">
        <v>204.65</v>
      </c>
      <c r="C156" s="26">
        <v>204.81</v>
      </c>
      <c r="D156" s="26">
        <v>204.99</v>
      </c>
      <c r="E156" s="26">
        <v>205.57</v>
      </c>
      <c r="F156" s="26">
        <v>205.24</v>
      </c>
      <c r="G156" s="26">
        <v>205.34</v>
      </c>
      <c r="H156" s="26">
        <v>205.1</v>
      </c>
      <c r="I156" s="26">
        <v>205.03</v>
      </c>
      <c r="J156" s="26">
        <v>204.93</v>
      </c>
      <c r="K156" s="26">
        <v>204.87</v>
      </c>
      <c r="L156" s="26">
        <v>204.82</v>
      </c>
      <c r="M156" s="26">
        <v>204.57</v>
      </c>
      <c r="N156" s="32">
        <f t="shared" si="14"/>
        <v>205.57</v>
      </c>
      <c r="O156" s="33">
        <f t="shared" si="15"/>
        <v>204.57</v>
      </c>
      <c r="P156" s="35">
        <f t="shared" si="16"/>
        <v>204.99333333333334</v>
      </c>
    </row>
    <row r="157" spans="1:16" s="10" customFormat="1" x14ac:dyDescent="0.3">
      <c r="A157" s="34" t="s">
        <v>42</v>
      </c>
      <c r="B157" s="26">
        <v>232.9</v>
      </c>
      <c r="C157" s="26">
        <v>233.04</v>
      </c>
      <c r="D157" s="26">
        <v>233.01</v>
      </c>
      <c r="E157" s="26">
        <v>233.25</v>
      </c>
      <c r="F157" s="26">
        <v>233.16</v>
      </c>
      <c r="G157" s="26">
        <v>233.08</v>
      </c>
      <c r="H157" s="26">
        <v>233.05</v>
      </c>
      <c r="I157" s="26">
        <v>233.08</v>
      </c>
      <c r="J157" s="26">
        <v>233.02</v>
      </c>
      <c r="K157" s="26">
        <v>233.05</v>
      </c>
      <c r="L157" s="26">
        <v>233.04</v>
      </c>
      <c r="M157" s="26">
        <v>232.86</v>
      </c>
      <c r="N157" s="32">
        <f t="shared" si="14"/>
        <v>233.25</v>
      </c>
      <c r="O157" s="33">
        <f t="shared" si="15"/>
        <v>232.86</v>
      </c>
      <c r="P157" s="35">
        <f t="shared" si="16"/>
        <v>233.04500000000004</v>
      </c>
    </row>
    <row r="158" spans="1:16" s="10" customFormat="1" x14ac:dyDescent="0.3">
      <c r="A158" s="34" t="s">
        <v>43</v>
      </c>
      <c r="B158" s="26">
        <v>79</v>
      </c>
      <c r="C158" s="26">
        <v>68</v>
      </c>
      <c r="D158" s="26">
        <v>75</v>
      </c>
      <c r="E158" s="26">
        <v>68</v>
      </c>
      <c r="F158" s="26">
        <v>54</v>
      </c>
      <c r="G158" s="26">
        <v>60</v>
      </c>
      <c r="H158" s="26">
        <v>64</v>
      </c>
      <c r="I158" s="26">
        <v>65</v>
      </c>
      <c r="J158" s="26">
        <v>69</v>
      </c>
      <c r="K158" s="26">
        <v>71</v>
      </c>
      <c r="L158" s="26">
        <v>76</v>
      </c>
      <c r="M158" s="26">
        <v>83</v>
      </c>
      <c r="N158" s="32">
        <f t="shared" si="14"/>
        <v>83</v>
      </c>
      <c r="O158" s="33">
        <f t="shared" si="15"/>
        <v>54</v>
      </c>
      <c r="P158" s="35">
        <f t="shared" si="16"/>
        <v>69.333333333333329</v>
      </c>
    </row>
    <row r="159" spans="1:16" s="10" customFormat="1" x14ac:dyDescent="0.3">
      <c r="A159" s="34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32">
        <f t="shared" si="14"/>
        <v>0</v>
      </c>
      <c r="O159" s="33">
        <f t="shared" si="15"/>
        <v>0</v>
      </c>
      <c r="P159" s="35" t="str">
        <f t="shared" si="16"/>
        <v/>
      </c>
    </row>
    <row r="160" spans="1:16" s="10" customFormat="1" x14ac:dyDescent="0.3">
      <c r="A160" s="34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32">
        <f t="shared" si="14"/>
        <v>0</v>
      </c>
      <c r="O160" s="33">
        <f t="shared" si="15"/>
        <v>0</v>
      </c>
      <c r="P160" s="35" t="str">
        <f t="shared" si="16"/>
        <v/>
      </c>
    </row>
    <row r="161" spans="1:16" s="10" customFormat="1" x14ac:dyDescent="0.3">
      <c r="A161" s="34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32">
        <f t="shared" si="14"/>
        <v>0</v>
      </c>
      <c r="O161" s="33">
        <f t="shared" si="15"/>
        <v>0</v>
      </c>
      <c r="P161" s="35" t="str">
        <f t="shared" si="16"/>
        <v/>
      </c>
    </row>
    <row r="162" spans="1:16" s="10" customFormat="1" x14ac:dyDescent="0.3">
      <c r="A162" s="34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32">
        <f t="shared" si="14"/>
        <v>0</v>
      </c>
      <c r="O162" s="33">
        <f t="shared" si="15"/>
        <v>0</v>
      </c>
      <c r="P162" s="35" t="str">
        <f t="shared" si="16"/>
        <v/>
      </c>
    </row>
    <row r="163" spans="1:16" s="10" customFormat="1" x14ac:dyDescent="0.3">
      <c r="A163" s="34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32">
        <f t="shared" si="14"/>
        <v>0</v>
      </c>
      <c r="O163" s="33">
        <f t="shared" si="15"/>
        <v>0</v>
      </c>
      <c r="P163" s="35" t="str">
        <f t="shared" si="16"/>
        <v/>
      </c>
    </row>
    <row r="164" spans="1:16" s="10" customFormat="1" ht="15" thickBot="1" x14ac:dyDescent="0.35">
      <c r="A164" s="36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37">
        <f t="shared" si="14"/>
        <v>0</v>
      </c>
      <c r="O164" s="38">
        <f t="shared" si="15"/>
        <v>0</v>
      </c>
      <c r="P164" s="39" t="str">
        <f t="shared" si="16"/>
        <v/>
      </c>
    </row>
    <row r="165" spans="1:16" s="10" customFormat="1" ht="15" thickBot="1" x14ac:dyDescent="0.35">
      <c r="A165" s="40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16"/>
      <c r="O165" s="16"/>
      <c r="P165" s="16"/>
    </row>
    <row r="166" spans="1:16" s="10" customFormat="1" x14ac:dyDescent="0.3">
      <c r="A166" s="45" t="s">
        <v>0</v>
      </c>
      <c r="B166" s="62">
        <v>42649</v>
      </c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46"/>
      <c r="O166" s="46"/>
      <c r="P166" s="47"/>
    </row>
    <row r="167" spans="1:16" s="10" customFormat="1" x14ac:dyDescent="0.3">
      <c r="A167" s="34" t="s">
        <v>1</v>
      </c>
      <c r="B167" s="43">
        <v>0.29166666666666669</v>
      </c>
      <c r="C167" s="43">
        <v>0.375</v>
      </c>
      <c r="D167" s="43">
        <v>0.45833333333333331</v>
      </c>
      <c r="E167" s="43">
        <v>0.54166666666666663</v>
      </c>
      <c r="F167" s="43">
        <v>0.625</v>
      </c>
      <c r="G167" s="43">
        <v>0.70833333333333337</v>
      </c>
      <c r="H167" s="43">
        <v>0.79166666666666663</v>
      </c>
      <c r="I167" s="43">
        <v>0.875</v>
      </c>
      <c r="J167" s="43">
        <v>0.95833333333333337</v>
      </c>
      <c r="K167" s="43">
        <v>4.1666666666666664E-2</v>
      </c>
      <c r="L167" s="43">
        <v>0.125</v>
      </c>
      <c r="M167" s="43">
        <v>0.20833333333333334</v>
      </c>
      <c r="N167" s="44" t="s">
        <v>24</v>
      </c>
      <c r="O167" s="44" t="s">
        <v>23</v>
      </c>
      <c r="P167" s="48" t="s">
        <v>25</v>
      </c>
    </row>
    <row r="168" spans="1:16" s="10" customFormat="1" x14ac:dyDescent="0.3">
      <c r="A168" s="49" t="s">
        <v>39</v>
      </c>
      <c r="B168" s="26">
        <v>57.11</v>
      </c>
      <c r="C168" s="26"/>
      <c r="D168" s="26">
        <v>57.51</v>
      </c>
      <c r="E168" s="26"/>
      <c r="F168" s="26">
        <v>57.81</v>
      </c>
      <c r="G168" s="26">
        <v>57.98</v>
      </c>
      <c r="H168" s="26">
        <v>56.86</v>
      </c>
      <c r="I168" s="26">
        <v>56.75</v>
      </c>
      <c r="J168" s="26">
        <v>55.52</v>
      </c>
      <c r="K168" s="26">
        <v>56.43</v>
      </c>
      <c r="L168" s="26">
        <v>56.1</v>
      </c>
      <c r="M168" s="26">
        <v>56.5</v>
      </c>
      <c r="N168" s="32">
        <f>MAX(B168:M168)</f>
        <v>57.98</v>
      </c>
      <c r="O168" s="33">
        <f>MIN(B168:M168)</f>
        <v>55.52</v>
      </c>
      <c r="P168" s="35">
        <f>IF(COUNT(B168:M168)&gt;1,AVERAGE(B168:M168),"")</f>
        <v>56.856999999999992</v>
      </c>
    </row>
    <row r="169" spans="1:16" s="10" customFormat="1" x14ac:dyDescent="0.3">
      <c r="A169" s="34" t="s">
        <v>3</v>
      </c>
      <c r="B169" s="26">
        <v>51.65</v>
      </c>
      <c r="C169" s="26"/>
      <c r="D169" s="26">
        <v>52.01</v>
      </c>
      <c r="E169" s="26"/>
      <c r="F169" s="26">
        <v>52.47</v>
      </c>
      <c r="G169" s="26">
        <v>52.61</v>
      </c>
      <c r="H169" s="26">
        <v>51.43</v>
      </c>
      <c r="I169" s="26">
        <v>51.33</v>
      </c>
      <c r="J169" s="26">
        <v>50.03</v>
      </c>
      <c r="K169" s="26">
        <v>51.01</v>
      </c>
      <c r="L169" s="26">
        <v>50.63</v>
      </c>
      <c r="M169" s="26">
        <v>51.08</v>
      </c>
      <c r="N169" s="32">
        <f t="shared" ref="N169:N197" si="17">MAX(B169:M169)</f>
        <v>52.61</v>
      </c>
      <c r="O169" s="33">
        <f t="shared" ref="O169:O197" si="18">MIN(B169:M169)</f>
        <v>50.03</v>
      </c>
      <c r="P169" s="35">
        <f t="shared" ref="P169:P197" si="19">IF(COUNT(B169:M169)&gt;1,AVERAGE(B169:M169),"")</f>
        <v>51.424999999999997</v>
      </c>
    </row>
    <row r="170" spans="1:16" s="10" customFormat="1" x14ac:dyDescent="0.3">
      <c r="A170" s="34" t="s">
        <v>4</v>
      </c>
      <c r="B170" s="26">
        <v>2865</v>
      </c>
      <c r="C170" s="26"/>
      <c r="D170" s="26">
        <v>2840</v>
      </c>
      <c r="E170" s="26"/>
      <c r="F170" s="26">
        <v>2809</v>
      </c>
      <c r="G170" s="26">
        <v>2809</v>
      </c>
      <c r="H170" s="26">
        <v>2845</v>
      </c>
      <c r="I170" s="26">
        <v>2854</v>
      </c>
      <c r="J170" s="26">
        <v>2807</v>
      </c>
      <c r="K170" s="26">
        <v>2844</v>
      </c>
      <c r="L170" s="26">
        <v>2835</v>
      </c>
      <c r="M170" s="26">
        <v>2861</v>
      </c>
      <c r="N170" s="32">
        <f t="shared" si="17"/>
        <v>2865</v>
      </c>
      <c r="O170" s="33">
        <f t="shared" si="18"/>
        <v>2807</v>
      </c>
      <c r="P170" s="35">
        <f t="shared" si="19"/>
        <v>2836.9</v>
      </c>
    </row>
    <row r="171" spans="1:16" s="51" customFormat="1" x14ac:dyDescent="0.3">
      <c r="A171" s="34" t="s">
        <v>5</v>
      </c>
      <c r="B171" s="26">
        <v>46.47</v>
      </c>
      <c r="C171" s="26"/>
      <c r="D171" s="26">
        <v>47</v>
      </c>
      <c r="E171" s="26"/>
      <c r="F171" s="26">
        <v>47.55</v>
      </c>
      <c r="G171" s="26">
        <v>47.77</v>
      </c>
      <c r="H171" s="26">
        <v>46.44</v>
      </c>
      <c r="I171" s="26">
        <v>46.32</v>
      </c>
      <c r="J171" s="26">
        <v>45.08</v>
      </c>
      <c r="K171" s="26">
        <v>45.99</v>
      </c>
      <c r="L171" s="26">
        <v>45.67</v>
      </c>
      <c r="M171" s="26">
        <v>46.07</v>
      </c>
      <c r="N171" s="32">
        <f t="shared" si="17"/>
        <v>47.77</v>
      </c>
      <c r="O171" s="33">
        <f t="shared" si="18"/>
        <v>45.08</v>
      </c>
      <c r="P171" s="35">
        <f t="shared" si="19"/>
        <v>46.436</v>
      </c>
    </row>
    <row r="172" spans="1:16" s="10" customFormat="1" x14ac:dyDescent="0.3">
      <c r="A172" s="34" t="s">
        <v>40</v>
      </c>
      <c r="B172" s="26">
        <v>57.93</v>
      </c>
      <c r="C172" s="26"/>
      <c r="D172" s="26">
        <v>58.22</v>
      </c>
      <c r="E172" s="26"/>
      <c r="F172" s="26">
        <v>58.65</v>
      </c>
      <c r="G172" s="26">
        <v>58.87</v>
      </c>
      <c r="H172" s="26">
        <v>57.73</v>
      </c>
      <c r="I172" s="26">
        <v>57.61</v>
      </c>
      <c r="J172" s="26">
        <v>56.35</v>
      </c>
      <c r="K172" s="26">
        <v>57.29</v>
      </c>
      <c r="L172" s="26">
        <v>56.91</v>
      </c>
      <c r="M172" s="26">
        <v>57.4</v>
      </c>
      <c r="N172" s="32">
        <f t="shared" si="17"/>
        <v>58.87</v>
      </c>
      <c r="O172" s="33">
        <f t="shared" si="18"/>
        <v>56.35</v>
      </c>
      <c r="P172" s="35">
        <f t="shared" si="19"/>
        <v>57.696000000000005</v>
      </c>
    </row>
    <row r="173" spans="1:16" s="10" customFormat="1" x14ac:dyDescent="0.3">
      <c r="A173" s="34" t="s">
        <v>6</v>
      </c>
      <c r="B173" s="26">
        <v>38.67</v>
      </c>
      <c r="C173" s="26"/>
      <c r="D173" s="26">
        <v>38.39</v>
      </c>
      <c r="E173" s="26"/>
      <c r="F173" s="26">
        <v>37.880000000000003</v>
      </c>
      <c r="G173" s="26">
        <v>38.39</v>
      </c>
      <c r="H173" s="26">
        <v>38.630000000000003</v>
      </c>
      <c r="I173" s="26">
        <v>38.950000000000003</v>
      </c>
      <c r="J173" s="26">
        <v>39.47</v>
      </c>
      <c r="K173" s="26">
        <v>39.08</v>
      </c>
      <c r="L173" s="26">
        <v>38.76</v>
      </c>
      <c r="M173" s="26">
        <v>38.630000000000003</v>
      </c>
      <c r="N173" s="32">
        <f t="shared" si="17"/>
        <v>39.47</v>
      </c>
      <c r="O173" s="33">
        <f t="shared" si="18"/>
        <v>37.880000000000003</v>
      </c>
      <c r="P173" s="35">
        <f t="shared" si="19"/>
        <v>38.684999999999995</v>
      </c>
    </row>
    <row r="174" spans="1:16" s="10" customFormat="1" x14ac:dyDescent="0.3">
      <c r="A174" s="34" t="s">
        <v>7</v>
      </c>
      <c r="B174" s="26">
        <v>80.97</v>
      </c>
      <c r="C174" s="26"/>
      <c r="D174" s="26">
        <v>81.290000000000006</v>
      </c>
      <c r="E174" s="26"/>
      <c r="F174" s="26">
        <v>81.290000000000006</v>
      </c>
      <c r="G174" s="26">
        <v>81.290000000000006</v>
      </c>
      <c r="H174" s="26">
        <v>80.91</v>
      </c>
      <c r="I174" s="26">
        <v>81.069999999999993</v>
      </c>
      <c r="J174" s="26">
        <v>80.86</v>
      </c>
      <c r="K174" s="26">
        <v>80.97</v>
      </c>
      <c r="L174" s="26">
        <v>80.97</v>
      </c>
      <c r="M174" s="26">
        <v>80.81</v>
      </c>
      <c r="N174" s="32">
        <f t="shared" si="17"/>
        <v>81.290000000000006</v>
      </c>
      <c r="O174" s="33">
        <f t="shared" si="18"/>
        <v>80.81</v>
      </c>
      <c r="P174" s="35">
        <f t="shared" si="19"/>
        <v>81.043000000000006</v>
      </c>
    </row>
    <row r="175" spans="1:16" s="10" customFormat="1" x14ac:dyDescent="0.3">
      <c r="A175" s="34" t="s">
        <v>8</v>
      </c>
      <c r="B175" s="26">
        <v>315.87</v>
      </c>
      <c r="C175" s="26"/>
      <c r="D175" s="26">
        <v>316.14</v>
      </c>
      <c r="E175" s="26"/>
      <c r="F175" s="26">
        <v>316.99</v>
      </c>
      <c r="G175" s="26">
        <v>317.11</v>
      </c>
      <c r="H175" s="26">
        <v>317.08</v>
      </c>
      <c r="I175" s="26">
        <v>317.05</v>
      </c>
      <c r="J175" s="26">
        <v>317.27</v>
      </c>
      <c r="K175" s="26">
        <v>316.92</v>
      </c>
      <c r="L175" s="26">
        <v>316.79000000000002</v>
      </c>
      <c r="M175" s="26">
        <v>316.62</v>
      </c>
      <c r="N175" s="32">
        <f t="shared" si="17"/>
        <v>317.27</v>
      </c>
      <c r="O175" s="33">
        <f t="shared" si="18"/>
        <v>315.87</v>
      </c>
      <c r="P175" s="35">
        <f t="shared" si="19"/>
        <v>316.78399999999999</v>
      </c>
    </row>
    <row r="176" spans="1:16" s="10" customFormat="1" x14ac:dyDescent="0.3">
      <c r="A176" s="34" t="s">
        <v>9</v>
      </c>
      <c r="B176" s="26">
        <v>112.21</v>
      </c>
      <c r="C176" s="26"/>
      <c r="D176" s="26">
        <v>117.83</v>
      </c>
      <c r="E176" s="26"/>
      <c r="F176" s="26">
        <v>121.98</v>
      </c>
      <c r="G176" s="26">
        <v>122.59</v>
      </c>
      <c r="H176" s="26">
        <v>119.19</v>
      </c>
      <c r="I176" s="26">
        <v>119.22</v>
      </c>
      <c r="J176" s="26">
        <v>119.94</v>
      </c>
      <c r="K176" s="26">
        <v>117.54</v>
      </c>
      <c r="L176" s="26">
        <v>118.27</v>
      </c>
      <c r="M176" s="26">
        <v>117.2</v>
      </c>
      <c r="N176" s="32">
        <f t="shared" si="17"/>
        <v>122.59</v>
      </c>
      <c r="O176" s="33">
        <f t="shared" si="18"/>
        <v>112.21</v>
      </c>
      <c r="P176" s="35">
        <f t="shared" si="19"/>
        <v>118.59700000000001</v>
      </c>
    </row>
    <row r="177" spans="1:16" s="10" customFormat="1" x14ac:dyDescent="0.3">
      <c r="A177" s="34" t="s">
        <v>10</v>
      </c>
      <c r="B177" s="26">
        <v>338.17</v>
      </c>
      <c r="C177" s="26"/>
      <c r="D177" s="26">
        <v>338.46</v>
      </c>
      <c r="E177" s="26"/>
      <c r="F177" s="26">
        <v>339.36</v>
      </c>
      <c r="G177" s="26">
        <v>339.45</v>
      </c>
      <c r="H177" s="26">
        <v>339.5</v>
      </c>
      <c r="I177" s="26">
        <v>339.31</v>
      </c>
      <c r="J177" s="26">
        <v>339</v>
      </c>
      <c r="K177" s="26">
        <v>339.34</v>
      </c>
      <c r="L177" s="26">
        <v>339.08</v>
      </c>
      <c r="M177" s="26">
        <v>338.7</v>
      </c>
      <c r="N177" s="32">
        <f t="shared" si="17"/>
        <v>339.5</v>
      </c>
      <c r="O177" s="33">
        <f t="shared" si="18"/>
        <v>338.17</v>
      </c>
      <c r="P177" s="35">
        <f t="shared" si="19"/>
        <v>339.03699999999998</v>
      </c>
    </row>
    <row r="178" spans="1:16" s="10" customFormat="1" x14ac:dyDescent="0.3">
      <c r="A178" s="34" t="s">
        <v>11</v>
      </c>
      <c r="B178" s="26">
        <v>0.16</v>
      </c>
      <c r="C178" s="26"/>
      <c r="D178" s="26">
        <v>0.15</v>
      </c>
      <c r="E178" s="26"/>
      <c r="F178" s="26">
        <v>0.15</v>
      </c>
      <c r="G178" s="26">
        <v>0.16</v>
      </c>
      <c r="H178" s="26">
        <v>0.16</v>
      </c>
      <c r="I178" s="26">
        <v>0.16</v>
      </c>
      <c r="J178" s="26">
        <v>0.16</v>
      </c>
      <c r="K178" s="26">
        <v>0.16</v>
      </c>
      <c r="L178" s="26">
        <v>0.16</v>
      </c>
      <c r="M178" s="26">
        <v>0.16</v>
      </c>
      <c r="N178" s="32">
        <f t="shared" si="17"/>
        <v>0.16</v>
      </c>
      <c r="O178" s="33">
        <f t="shared" si="18"/>
        <v>0.15</v>
      </c>
      <c r="P178" s="35">
        <f t="shared" si="19"/>
        <v>0.15799999999999997</v>
      </c>
    </row>
    <row r="179" spans="1:16" s="10" customFormat="1" x14ac:dyDescent="0.3">
      <c r="A179" s="34" t="s">
        <v>12</v>
      </c>
      <c r="B179" s="26">
        <v>0</v>
      </c>
      <c r="C179" s="26"/>
      <c r="D179" s="26">
        <v>0</v>
      </c>
      <c r="E179" s="26"/>
      <c r="F179" s="26">
        <v>0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32">
        <f t="shared" si="17"/>
        <v>0</v>
      </c>
      <c r="O179" s="33">
        <f t="shared" si="18"/>
        <v>0</v>
      </c>
      <c r="P179" s="35">
        <f t="shared" si="19"/>
        <v>0</v>
      </c>
    </row>
    <row r="180" spans="1:16" s="10" customFormat="1" x14ac:dyDescent="0.3">
      <c r="A180" s="34" t="s">
        <v>13</v>
      </c>
      <c r="B180" s="26">
        <v>16</v>
      </c>
      <c r="C180" s="26"/>
      <c r="D180" s="26">
        <v>16.010000000000002</v>
      </c>
      <c r="E180" s="26"/>
      <c r="F180" s="26">
        <v>16.010000000000002</v>
      </c>
      <c r="G180" s="26">
        <v>16</v>
      </c>
      <c r="H180" s="26">
        <v>16</v>
      </c>
      <c r="I180" s="26">
        <v>15.95</v>
      </c>
      <c r="J180" s="26">
        <v>16.02</v>
      </c>
      <c r="K180" s="26">
        <v>15.92</v>
      </c>
      <c r="L180" s="26">
        <v>15.99</v>
      </c>
      <c r="M180" s="26">
        <v>16.02</v>
      </c>
      <c r="N180" s="32">
        <f t="shared" si="17"/>
        <v>16.02</v>
      </c>
      <c r="O180" s="33">
        <f t="shared" si="18"/>
        <v>15.92</v>
      </c>
      <c r="P180" s="35">
        <f t="shared" si="19"/>
        <v>15.992000000000001</v>
      </c>
    </row>
    <row r="181" spans="1:16" s="10" customFormat="1" x14ac:dyDescent="0.3">
      <c r="A181" s="34" t="s">
        <v>14</v>
      </c>
      <c r="B181" s="26">
        <v>66.13</v>
      </c>
      <c r="C181" s="26"/>
      <c r="D181" s="26">
        <v>69.290000000000006</v>
      </c>
      <c r="E181" s="26"/>
      <c r="F181" s="26">
        <v>71.3</v>
      </c>
      <c r="G181" s="26">
        <v>71.599999999999994</v>
      </c>
      <c r="H181" s="26">
        <v>69.83</v>
      </c>
      <c r="I181" s="26">
        <v>69.849999999999994</v>
      </c>
      <c r="J181" s="26">
        <v>70.17</v>
      </c>
      <c r="K181" s="26">
        <v>68.959999999999994</v>
      </c>
      <c r="L181" s="26">
        <v>69.33</v>
      </c>
      <c r="M181" s="26">
        <v>68.73</v>
      </c>
      <c r="N181" s="32">
        <f t="shared" si="17"/>
        <v>71.599999999999994</v>
      </c>
      <c r="O181" s="33">
        <f t="shared" si="18"/>
        <v>66.13</v>
      </c>
      <c r="P181" s="35">
        <f t="shared" si="19"/>
        <v>69.519000000000005</v>
      </c>
    </row>
    <row r="182" spans="1:16" s="10" customFormat="1" x14ac:dyDescent="0.3">
      <c r="A182" s="34" t="s">
        <v>15</v>
      </c>
      <c r="B182" s="26">
        <v>82.81</v>
      </c>
      <c r="C182" s="26"/>
      <c r="D182" s="26">
        <v>85.84</v>
      </c>
      <c r="E182" s="26"/>
      <c r="F182" s="26">
        <v>87.92</v>
      </c>
      <c r="G182" s="26">
        <v>88.2</v>
      </c>
      <c r="H182" s="26">
        <v>86.51</v>
      </c>
      <c r="I182" s="26">
        <v>86.45</v>
      </c>
      <c r="J182" s="26">
        <v>86.77</v>
      </c>
      <c r="K182" s="26">
        <v>85.53</v>
      </c>
      <c r="L182" s="26">
        <v>85.9</v>
      </c>
      <c r="M182" s="26">
        <v>85.43</v>
      </c>
      <c r="N182" s="32">
        <f t="shared" si="17"/>
        <v>88.2</v>
      </c>
      <c r="O182" s="33">
        <f t="shared" si="18"/>
        <v>82.81</v>
      </c>
      <c r="P182" s="35">
        <f t="shared" si="19"/>
        <v>86.135999999999996</v>
      </c>
    </row>
    <row r="183" spans="1:16" s="10" customFormat="1" x14ac:dyDescent="0.3">
      <c r="A183" s="34" t="s">
        <v>16</v>
      </c>
      <c r="B183" s="26">
        <v>109.84</v>
      </c>
      <c r="C183" s="26"/>
      <c r="D183" s="26">
        <v>115.45</v>
      </c>
      <c r="E183" s="26"/>
      <c r="F183" s="26">
        <v>119.37</v>
      </c>
      <c r="G183" s="26">
        <v>120.17</v>
      </c>
      <c r="H183" s="26">
        <v>116.72</v>
      </c>
      <c r="I183" s="26">
        <v>116.82</v>
      </c>
      <c r="J183" s="26">
        <v>117.27</v>
      </c>
      <c r="K183" s="26">
        <v>115.3</v>
      </c>
      <c r="L183" s="26">
        <v>115.77</v>
      </c>
      <c r="M183" s="26">
        <v>114.67</v>
      </c>
      <c r="N183" s="32">
        <f t="shared" si="17"/>
        <v>120.17</v>
      </c>
      <c r="O183" s="33">
        <f t="shared" si="18"/>
        <v>109.84</v>
      </c>
      <c r="P183" s="35">
        <f t="shared" si="19"/>
        <v>116.13800000000001</v>
      </c>
    </row>
    <row r="184" spans="1:16" s="10" customFormat="1" x14ac:dyDescent="0.3">
      <c r="A184" s="34" t="s">
        <v>17</v>
      </c>
      <c r="B184" s="26">
        <v>2588</v>
      </c>
      <c r="C184" s="26"/>
      <c r="D184" s="26">
        <v>2432</v>
      </c>
      <c r="E184" s="26"/>
      <c r="F184" s="26">
        <v>2328</v>
      </c>
      <c r="G184" s="26">
        <v>2317</v>
      </c>
      <c r="H184" s="26">
        <v>2410</v>
      </c>
      <c r="I184" s="26">
        <v>2409</v>
      </c>
      <c r="J184" s="26">
        <v>2400</v>
      </c>
      <c r="K184" s="26">
        <v>2449</v>
      </c>
      <c r="L184" s="26">
        <v>2431</v>
      </c>
      <c r="M184" s="26">
        <v>2464</v>
      </c>
      <c r="N184" s="32">
        <f t="shared" si="17"/>
        <v>2588</v>
      </c>
      <c r="O184" s="33">
        <f t="shared" si="18"/>
        <v>2317</v>
      </c>
      <c r="P184" s="35">
        <f t="shared" si="19"/>
        <v>2422.8000000000002</v>
      </c>
    </row>
    <row r="185" spans="1:16" s="10" customFormat="1" x14ac:dyDescent="0.3">
      <c r="A185" s="34" t="s">
        <v>18</v>
      </c>
      <c r="B185" s="26">
        <v>33.4</v>
      </c>
      <c r="C185" s="26"/>
      <c r="D185" s="26">
        <v>49.5</v>
      </c>
      <c r="E185" s="26"/>
      <c r="F185" s="26">
        <v>60.6</v>
      </c>
      <c r="G185" s="26">
        <v>62.8</v>
      </c>
      <c r="H185" s="26">
        <v>54.3</v>
      </c>
      <c r="I185" s="26">
        <v>52.3</v>
      </c>
      <c r="J185" s="26">
        <v>52.2</v>
      </c>
      <c r="K185" s="26">
        <v>49.6</v>
      </c>
      <c r="L185" s="26">
        <v>47.1</v>
      </c>
      <c r="M185" s="26">
        <v>46.4</v>
      </c>
      <c r="N185" s="32">
        <f t="shared" si="17"/>
        <v>62.8</v>
      </c>
      <c r="O185" s="33">
        <f t="shared" si="18"/>
        <v>33.4</v>
      </c>
      <c r="P185" s="35">
        <f t="shared" si="19"/>
        <v>50.820000000000007</v>
      </c>
    </row>
    <row r="186" spans="1:16" s="10" customFormat="1" x14ac:dyDescent="0.3">
      <c r="A186" s="34" t="s">
        <v>19</v>
      </c>
      <c r="B186" s="26">
        <v>32.200000000000003</v>
      </c>
      <c r="C186" s="26"/>
      <c r="D186" s="26">
        <v>44.4</v>
      </c>
      <c r="E186" s="26"/>
      <c r="F186" s="26">
        <v>51.8</v>
      </c>
      <c r="G186" s="26">
        <v>53.2</v>
      </c>
      <c r="H186" s="26">
        <v>45.5</v>
      </c>
      <c r="I186" s="26">
        <v>44.2</v>
      </c>
      <c r="J186" s="26">
        <v>44.1</v>
      </c>
      <c r="K186" s="26">
        <v>46.74</v>
      </c>
      <c r="L186" s="26">
        <v>40.74</v>
      </c>
      <c r="M186" s="26">
        <v>40.14</v>
      </c>
      <c r="N186" s="32">
        <f t="shared" si="17"/>
        <v>53.2</v>
      </c>
      <c r="O186" s="33">
        <f t="shared" si="18"/>
        <v>32.200000000000003</v>
      </c>
      <c r="P186" s="35">
        <f t="shared" si="19"/>
        <v>44.302</v>
      </c>
    </row>
    <row r="187" spans="1:16" s="10" customFormat="1" x14ac:dyDescent="0.3">
      <c r="A187" s="34" t="s">
        <v>20</v>
      </c>
      <c r="B187" s="26">
        <v>271.33999999999997</v>
      </c>
      <c r="C187" s="26"/>
      <c r="D187" s="26">
        <v>295.8</v>
      </c>
      <c r="E187" s="26"/>
      <c r="F187" s="26">
        <v>307.57</v>
      </c>
      <c r="G187" s="26">
        <v>296</v>
      </c>
      <c r="H187" s="26">
        <v>291.72000000000003</v>
      </c>
      <c r="I187" s="26">
        <v>287.32</v>
      </c>
      <c r="J187" s="26">
        <v>286.3</v>
      </c>
      <c r="K187" s="26">
        <v>284.25</v>
      </c>
      <c r="L187" s="26">
        <v>282.07</v>
      </c>
      <c r="M187" s="26">
        <v>281.05</v>
      </c>
      <c r="N187" s="32">
        <f t="shared" si="17"/>
        <v>307.57</v>
      </c>
      <c r="O187" s="33">
        <f t="shared" si="18"/>
        <v>271.33999999999997</v>
      </c>
      <c r="P187" s="35">
        <f t="shared" si="19"/>
        <v>288.34200000000004</v>
      </c>
    </row>
    <row r="188" spans="1:16" s="10" customFormat="1" x14ac:dyDescent="0.3">
      <c r="A188" s="34" t="s">
        <v>21</v>
      </c>
      <c r="B188" s="26">
        <v>100</v>
      </c>
      <c r="C188" s="26"/>
      <c r="D188" s="26">
        <v>100</v>
      </c>
      <c r="E188" s="26"/>
      <c r="F188" s="26">
        <v>100</v>
      </c>
      <c r="G188" s="26">
        <v>100</v>
      </c>
      <c r="H188" s="26">
        <v>100</v>
      </c>
      <c r="I188" s="26">
        <v>100</v>
      </c>
      <c r="J188" s="26">
        <v>100</v>
      </c>
      <c r="K188" s="26">
        <v>100</v>
      </c>
      <c r="L188" s="26">
        <v>100</v>
      </c>
      <c r="M188" s="26">
        <v>100</v>
      </c>
      <c r="N188" s="32">
        <f t="shared" si="17"/>
        <v>100</v>
      </c>
      <c r="O188" s="33">
        <f t="shared" si="18"/>
        <v>100</v>
      </c>
      <c r="P188" s="35">
        <f t="shared" si="19"/>
        <v>100</v>
      </c>
    </row>
    <row r="189" spans="1:16" s="10" customFormat="1" x14ac:dyDescent="0.3">
      <c r="A189" s="34" t="s">
        <v>22</v>
      </c>
      <c r="B189" s="26">
        <v>204.33</v>
      </c>
      <c r="C189" s="26"/>
      <c r="D189" s="26">
        <v>205.12</v>
      </c>
      <c r="E189" s="26"/>
      <c r="F189" s="26">
        <v>204.95</v>
      </c>
      <c r="G189" s="26">
        <v>204.9</v>
      </c>
      <c r="H189" s="26">
        <v>204.82</v>
      </c>
      <c r="I189" s="26">
        <v>204.93</v>
      </c>
      <c r="J189" s="26">
        <v>205</v>
      </c>
      <c r="K189" s="26">
        <v>204.89</v>
      </c>
      <c r="L189" s="26">
        <v>204.87</v>
      </c>
      <c r="M189" s="26">
        <v>204.79</v>
      </c>
      <c r="N189" s="32">
        <f t="shared" si="17"/>
        <v>205.12</v>
      </c>
      <c r="O189" s="33">
        <f t="shared" si="18"/>
        <v>204.33</v>
      </c>
      <c r="P189" s="35">
        <f t="shared" si="19"/>
        <v>204.85999999999999</v>
      </c>
    </row>
    <row r="190" spans="1:16" s="10" customFormat="1" x14ac:dyDescent="0.3">
      <c r="A190" s="34" t="s">
        <v>42</v>
      </c>
      <c r="B190" s="26">
        <v>232.91</v>
      </c>
      <c r="C190" s="26"/>
      <c r="D190" s="26">
        <v>233.16</v>
      </c>
      <c r="E190" s="26"/>
      <c r="F190" s="26">
        <v>233.22</v>
      </c>
      <c r="G190" s="26">
        <v>233.19</v>
      </c>
      <c r="H190" s="26">
        <v>233.2</v>
      </c>
      <c r="I190" s="26">
        <v>233.1</v>
      </c>
      <c r="J190" s="26">
        <v>233.1</v>
      </c>
      <c r="K190" s="26">
        <v>233.06</v>
      </c>
      <c r="L190" s="26">
        <v>233.03</v>
      </c>
      <c r="M190" s="26">
        <v>233.07</v>
      </c>
      <c r="N190" s="32">
        <f t="shared" si="17"/>
        <v>233.22</v>
      </c>
      <c r="O190" s="33">
        <f t="shared" si="18"/>
        <v>232.91</v>
      </c>
      <c r="P190" s="35">
        <f t="shared" si="19"/>
        <v>233.10399999999998</v>
      </c>
    </row>
    <row r="191" spans="1:16" s="10" customFormat="1" x14ac:dyDescent="0.3">
      <c r="A191" s="34" t="s">
        <v>43</v>
      </c>
      <c r="B191" s="26">
        <v>85</v>
      </c>
      <c r="C191" s="26"/>
      <c r="D191" s="26">
        <v>56</v>
      </c>
      <c r="E191" s="26"/>
      <c r="F191" s="26">
        <v>36</v>
      </c>
      <c r="G191" s="26">
        <v>34</v>
      </c>
      <c r="H191" s="26">
        <v>36</v>
      </c>
      <c r="I191" s="26">
        <v>39</v>
      </c>
      <c r="J191" s="26">
        <v>40</v>
      </c>
      <c r="K191" s="26">
        <v>41</v>
      </c>
      <c r="L191" s="26">
        <v>47</v>
      </c>
      <c r="M191" s="26">
        <v>48</v>
      </c>
      <c r="N191" s="32">
        <f t="shared" si="17"/>
        <v>85</v>
      </c>
      <c r="O191" s="33">
        <f t="shared" si="18"/>
        <v>34</v>
      </c>
      <c r="P191" s="35">
        <f t="shared" si="19"/>
        <v>46.2</v>
      </c>
    </row>
    <row r="192" spans="1:16" s="10" customFormat="1" x14ac:dyDescent="0.3">
      <c r="A192" s="34"/>
      <c r="B192" s="26"/>
      <c r="C192" s="26" t="s">
        <v>54</v>
      </c>
      <c r="D192" s="26"/>
      <c r="E192" s="26" t="s">
        <v>54</v>
      </c>
      <c r="F192" s="26"/>
      <c r="G192" s="26"/>
      <c r="H192" s="26"/>
      <c r="I192" s="26"/>
      <c r="J192" s="26"/>
      <c r="K192" s="26"/>
      <c r="L192" s="26"/>
      <c r="M192" s="26"/>
      <c r="N192" s="32">
        <f t="shared" si="17"/>
        <v>0</v>
      </c>
      <c r="O192" s="33">
        <f t="shared" si="18"/>
        <v>0</v>
      </c>
      <c r="P192" s="35" t="str">
        <f t="shared" si="19"/>
        <v/>
      </c>
    </row>
    <row r="193" spans="1:16" s="10" customFormat="1" x14ac:dyDescent="0.3">
      <c r="A193" s="34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32">
        <f t="shared" si="17"/>
        <v>0</v>
      </c>
      <c r="O193" s="33">
        <f t="shared" si="18"/>
        <v>0</v>
      </c>
      <c r="P193" s="35" t="str">
        <f t="shared" si="19"/>
        <v/>
      </c>
    </row>
    <row r="194" spans="1:16" s="10" customFormat="1" x14ac:dyDescent="0.3">
      <c r="A194" s="34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32">
        <f t="shared" si="17"/>
        <v>0</v>
      </c>
      <c r="O194" s="33">
        <f t="shared" si="18"/>
        <v>0</v>
      </c>
      <c r="P194" s="35" t="str">
        <f t="shared" si="19"/>
        <v/>
      </c>
    </row>
    <row r="195" spans="1:16" s="10" customFormat="1" x14ac:dyDescent="0.3">
      <c r="A195" s="34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32">
        <f t="shared" si="17"/>
        <v>0</v>
      </c>
      <c r="O195" s="33">
        <f t="shared" si="18"/>
        <v>0</v>
      </c>
      <c r="P195" s="35" t="str">
        <f t="shared" si="19"/>
        <v/>
      </c>
    </row>
    <row r="196" spans="1:16" s="10" customFormat="1" x14ac:dyDescent="0.3">
      <c r="A196" s="34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32">
        <f t="shared" si="17"/>
        <v>0</v>
      </c>
      <c r="O196" s="33">
        <f t="shared" si="18"/>
        <v>0</v>
      </c>
      <c r="P196" s="35" t="str">
        <f t="shared" si="19"/>
        <v/>
      </c>
    </row>
    <row r="197" spans="1:16" s="10" customFormat="1" ht="15" thickBot="1" x14ac:dyDescent="0.35">
      <c r="A197" s="36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37">
        <f t="shared" si="17"/>
        <v>0</v>
      </c>
      <c r="O197" s="38">
        <f t="shared" si="18"/>
        <v>0</v>
      </c>
      <c r="P197" s="39" t="str">
        <f t="shared" si="19"/>
        <v/>
      </c>
    </row>
    <row r="198" spans="1:16" s="51" customFormat="1" ht="15" thickBot="1" x14ac:dyDescent="0.35">
      <c r="A198" s="50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16"/>
      <c r="O198" s="16"/>
      <c r="P198" s="16"/>
    </row>
    <row r="199" spans="1:16" s="10" customFormat="1" x14ac:dyDescent="0.3">
      <c r="A199" s="45" t="s">
        <v>0</v>
      </c>
      <c r="B199" s="62" t="s">
        <v>90</v>
      </c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46"/>
      <c r="O199" s="46"/>
      <c r="P199" s="47"/>
    </row>
    <row r="200" spans="1:16" s="10" customFormat="1" x14ac:dyDescent="0.3">
      <c r="A200" s="34" t="s">
        <v>1</v>
      </c>
      <c r="B200" s="43">
        <v>0.29166666666666669</v>
      </c>
      <c r="C200" s="43">
        <v>0.375</v>
      </c>
      <c r="D200" s="43">
        <v>0.45833333333333331</v>
      </c>
      <c r="E200" s="43">
        <v>0.54166666666666663</v>
      </c>
      <c r="F200" s="43">
        <v>0.625</v>
      </c>
      <c r="G200" s="43">
        <v>0.70833333333333337</v>
      </c>
      <c r="H200" s="43">
        <v>0.79166666666666663</v>
      </c>
      <c r="I200" s="43">
        <v>0.875</v>
      </c>
      <c r="J200" s="43">
        <v>0.95833333333333337</v>
      </c>
      <c r="K200" s="43">
        <v>4.1666666666666664E-2</v>
      </c>
      <c r="L200" s="43">
        <v>0.125</v>
      </c>
      <c r="M200" s="43">
        <v>0.20833333333333334</v>
      </c>
      <c r="N200" s="44" t="s">
        <v>24</v>
      </c>
      <c r="O200" s="44" t="s">
        <v>23</v>
      </c>
      <c r="P200" s="48" t="s">
        <v>25</v>
      </c>
    </row>
    <row r="201" spans="1:16" s="10" customFormat="1" x14ac:dyDescent="0.3">
      <c r="A201" s="49" t="s">
        <v>39</v>
      </c>
      <c r="B201" s="26">
        <v>56.53</v>
      </c>
      <c r="C201" s="26">
        <v>57.46</v>
      </c>
      <c r="D201" s="26">
        <v>57.4</v>
      </c>
      <c r="E201" s="26">
        <v>58.52</v>
      </c>
      <c r="F201" s="26">
        <v>58.14</v>
      </c>
      <c r="G201" s="26">
        <v>57.7</v>
      </c>
      <c r="H201" s="26">
        <v>56.58</v>
      </c>
      <c r="I201" s="26">
        <v>56.95</v>
      </c>
      <c r="J201" s="26">
        <v>56.53</v>
      </c>
      <c r="K201" s="26">
        <v>56.17</v>
      </c>
      <c r="L201" s="26">
        <v>55.62</v>
      </c>
      <c r="M201" s="26">
        <v>55.78</v>
      </c>
      <c r="N201" s="32">
        <f>MAX(B201:M201)</f>
        <v>58.52</v>
      </c>
      <c r="O201" s="33">
        <f>MIN(B201:M201)</f>
        <v>55.62</v>
      </c>
      <c r="P201" s="35">
        <f>IF(COUNT(B201:M201)&gt;1,AVERAGE(B201:M201),"")</f>
        <v>56.948333333333323</v>
      </c>
    </row>
    <row r="202" spans="1:16" s="10" customFormat="1" x14ac:dyDescent="0.3">
      <c r="A202" s="34" t="s">
        <v>3</v>
      </c>
      <c r="B202" s="26">
        <v>51.07</v>
      </c>
      <c r="C202" s="26">
        <v>52.06</v>
      </c>
      <c r="D202" s="26">
        <v>52.01</v>
      </c>
      <c r="E202" s="26">
        <v>53.22</v>
      </c>
      <c r="F202" s="26">
        <v>52.98</v>
      </c>
      <c r="G202" s="26">
        <v>52.13</v>
      </c>
      <c r="H202" s="26">
        <v>51.2</v>
      </c>
      <c r="I202" s="26">
        <v>51.53</v>
      </c>
      <c r="J202" s="26">
        <v>51.08</v>
      </c>
      <c r="K202" s="26">
        <v>50.74</v>
      </c>
      <c r="L202" s="26">
        <v>50.16</v>
      </c>
      <c r="M202" s="26">
        <v>50.34</v>
      </c>
      <c r="N202" s="32">
        <f t="shared" ref="N202:N230" si="20">MAX(B202:M202)</f>
        <v>53.22</v>
      </c>
      <c r="O202" s="33">
        <f t="shared" ref="O202:O230" si="21">MIN(B202:M202)</f>
        <v>50.16</v>
      </c>
      <c r="P202" s="35">
        <f t="shared" ref="P202:P230" si="22">IF(COUNT(B202:M202)&gt;1,AVERAGE(B202:M202),"")</f>
        <v>51.543333333333322</v>
      </c>
    </row>
    <row r="203" spans="1:16" s="10" customFormat="1" x14ac:dyDescent="0.3">
      <c r="A203" s="34" t="s">
        <v>4</v>
      </c>
      <c r="B203" s="26">
        <v>2860</v>
      </c>
      <c r="C203" s="26">
        <v>2865</v>
      </c>
      <c r="D203" s="26">
        <v>2816</v>
      </c>
      <c r="E203" s="26">
        <v>2842</v>
      </c>
      <c r="F203" s="26">
        <v>2824</v>
      </c>
      <c r="G203" s="26">
        <v>2819</v>
      </c>
      <c r="H203" s="26">
        <v>2826</v>
      </c>
      <c r="I203" s="26">
        <v>2854</v>
      </c>
      <c r="J203" s="26">
        <v>2832</v>
      </c>
      <c r="K203" s="26">
        <v>2827</v>
      </c>
      <c r="L203" s="26">
        <v>2806</v>
      </c>
      <c r="M203" s="26">
        <v>2827</v>
      </c>
      <c r="N203" s="32">
        <f t="shared" si="20"/>
        <v>2865</v>
      </c>
      <c r="O203" s="33">
        <f t="shared" si="21"/>
        <v>2806</v>
      </c>
      <c r="P203" s="35">
        <f t="shared" si="22"/>
        <v>2833.1666666666665</v>
      </c>
    </row>
    <row r="204" spans="1:16" s="10" customFormat="1" x14ac:dyDescent="0.3">
      <c r="A204" s="34" t="s">
        <v>5</v>
      </c>
      <c r="B204" s="26">
        <v>46.07</v>
      </c>
      <c r="C204" s="26">
        <v>47.08</v>
      </c>
      <c r="D204" s="26">
        <v>47.07</v>
      </c>
      <c r="E204" s="26">
        <v>48.22</v>
      </c>
      <c r="F204" s="26">
        <v>48.04</v>
      </c>
      <c r="G204" s="26">
        <v>47.39</v>
      </c>
      <c r="H204" s="26">
        <v>46.27</v>
      </c>
      <c r="I204" s="26">
        <v>46.53</v>
      </c>
      <c r="J204" s="26">
        <v>46.12</v>
      </c>
      <c r="K204" s="26">
        <v>45.77</v>
      </c>
      <c r="L204" s="26">
        <v>45.25</v>
      </c>
      <c r="M204" s="26">
        <v>45.41</v>
      </c>
      <c r="N204" s="32">
        <f t="shared" si="20"/>
        <v>48.22</v>
      </c>
      <c r="O204" s="33">
        <f t="shared" si="21"/>
        <v>45.25</v>
      </c>
      <c r="P204" s="35">
        <f t="shared" si="22"/>
        <v>46.601666666666659</v>
      </c>
    </row>
    <row r="205" spans="1:16" s="10" customFormat="1" x14ac:dyDescent="0.3">
      <c r="A205" s="34" t="s">
        <v>40</v>
      </c>
      <c r="B205" s="26">
        <v>57.37</v>
      </c>
      <c r="C205" s="26">
        <v>58.3</v>
      </c>
      <c r="D205" s="26">
        <v>58.2</v>
      </c>
      <c r="E205" s="26">
        <v>59.33</v>
      </c>
      <c r="F205" s="26">
        <v>58.99</v>
      </c>
      <c r="G205" s="26">
        <v>58.54</v>
      </c>
      <c r="H205" s="26">
        <v>57.47</v>
      </c>
      <c r="I205" s="26">
        <v>57.77</v>
      </c>
      <c r="J205" s="26">
        <v>57.38</v>
      </c>
      <c r="K205" s="26">
        <v>57.03</v>
      </c>
      <c r="L205" s="26">
        <v>56.44</v>
      </c>
      <c r="M205" s="26">
        <v>56.58</v>
      </c>
      <c r="N205" s="32">
        <f t="shared" si="20"/>
        <v>59.33</v>
      </c>
      <c r="O205" s="33">
        <f t="shared" si="21"/>
        <v>56.44</v>
      </c>
      <c r="P205" s="35">
        <f t="shared" si="22"/>
        <v>57.783333333333331</v>
      </c>
    </row>
    <row r="206" spans="1:16" s="10" customFormat="1" x14ac:dyDescent="0.3">
      <c r="A206" s="34" t="s">
        <v>6</v>
      </c>
      <c r="B206" s="26">
        <v>38.549999999999997</v>
      </c>
      <c r="C206" s="26">
        <v>37.590000000000003</v>
      </c>
      <c r="D206" s="26">
        <v>38.32</v>
      </c>
      <c r="E206" s="26">
        <v>38.07</v>
      </c>
      <c r="F206" s="26">
        <v>38.07</v>
      </c>
      <c r="G206" s="26">
        <v>38.07</v>
      </c>
      <c r="H206" s="26">
        <v>38.92</v>
      </c>
      <c r="I206" s="26">
        <v>38.549999999999997</v>
      </c>
      <c r="J206" s="26">
        <v>38.71</v>
      </c>
      <c r="K206" s="26">
        <v>38.869999999999997</v>
      </c>
      <c r="L206" s="26">
        <v>38.950000000000003</v>
      </c>
      <c r="M206" s="26">
        <v>39.03</v>
      </c>
      <c r="N206" s="32">
        <f t="shared" si="20"/>
        <v>39.03</v>
      </c>
      <c r="O206" s="33">
        <f t="shared" si="21"/>
        <v>37.590000000000003</v>
      </c>
      <c r="P206" s="35">
        <f t="shared" si="22"/>
        <v>38.474999999999994</v>
      </c>
    </row>
    <row r="207" spans="1:16" s="10" customFormat="1" x14ac:dyDescent="0.3">
      <c r="A207" s="34" t="s">
        <v>7</v>
      </c>
      <c r="B207" s="26">
        <v>80.86</v>
      </c>
      <c r="C207" s="26">
        <v>80.86</v>
      </c>
      <c r="D207" s="26">
        <v>81.349999999999994</v>
      </c>
      <c r="E207" s="26">
        <v>81.66</v>
      </c>
      <c r="F207" s="26">
        <v>81.540000000000006</v>
      </c>
      <c r="G207" s="26">
        <v>81.290000000000006</v>
      </c>
      <c r="H207" s="26">
        <v>81.03</v>
      </c>
      <c r="I207" s="26">
        <v>80.91</v>
      </c>
      <c r="J207" s="26">
        <v>81.19</v>
      </c>
      <c r="K207" s="26">
        <v>80.86</v>
      </c>
      <c r="L207" s="26">
        <v>80.97</v>
      </c>
      <c r="M207" s="26">
        <v>80.760000000000005</v>
      </c>
      <c r="N207" s="32">
        <f t="shared" si="20"/>
        <v>81.66</v>
      </c>
      <c r="O207" s="33">
        <f t="shared" si="21"/>
        <v>80.760000000000005</v>
      </c>
      <c r="P207" s="35">
        <f t="shared" si="22"/>
        <v>81.106666666666669</v>
      </c>
    </row>
    <row r="208" spans="1:16" s="10" customFormat="1" x14ac:dyDescent="0.3">
      <c r="A208" s="34" t="s">
        <v>8</v>
      </c>
      <c r="B208" s="26">
        <v>316.22000000000003</v>
      </c>
      <c r="C208" s="26">
        <v>315.49</v>
      </c>
      <c r="D208" s="26">
        <v>315.89</v>
      </c>
      <c r="E208" s="26">
        <v>316.43</v>
      </c>
      <c r="F208" s="26">
        <v>316.85000000000002</v>
      </c>
      <c r="G208" s="26">
        <v>317.72000000000003</v>
      </c>
      <c r="H208" s="26">
        <v>318.24</v>
      </c>
      <c r="I208" s="26">
        <v>317.39</v>
      </c>
      <c r="J208" s="26">
        <v>317.39999999999998</v>
      </c>
      <c r="K208" s="26">
        <v>316.95</v>
      </c>
      <c r="L208" s="26">
        <v>316.98</v>
      </c>
      <c r="M208" s="26">
        <v>316.91000000000003</v>
      </c>
      <c r="N208" s="32">
        <f t="shared" si="20"/>
        <v>318.24</v>
      </c>
      <c r="O208" s="33">
        <f t="shared" si="21"/>
        <v>315.49</v>
      </c>
      <c r="P208" s="35">
        <f t="shared" si="22"/>
        <v>316.8725</v>
      </c>
    </row>
    <row r="209" spans="1:16" s="10" customFormat="1" x14ac:dyDescent="0.3">
      <c r="A209" s="34" t="s">
        <v>9</v>
      </c>
      <c r="B209" s="26">
        <v>116.63</v>
      </c>
      <c r="C209" s="26">
        <v>118.73</v>
      </c>
      <c r="D209" s="26">
        <v>125.75</v>
      </c>
      <c r="E209" s="26">
        <v>127.52</v>
      </c>
      <c r="F209" s="26">
        <v>128.09</v>
      </c>
      <c r="G209" s="26">
        <v>128.71</v>
      </c>
      <c r="H209" s="26">
        <v>126.06</v>
      </c>
      <c r="I209" s="26">
        <v>122.79</v>
      </c>
      <c r="J209" s="26">
        <v>124.19</v>
      </c>
      <c r="K209" s="26">
        <v>121.34</v>
      </c>
      <c r="L209" s="26">
        <v>120.83</v>
      </c>
      <c r="M209" s="26">
        <v>121.19</v>
      </c>
      <c r="N209" s="32">
        <f t="shared" si="20"/>
        <v>128.71</v>
      </c>
      <c r="O209" s="33">
        <f t="shared" si="21"/>
        <v>116.63</v>
      </c>
      <c r="P209" s="35">
        <f t="shared" si="22"/>
        <v>123.48583333333333</v>
      </c>
    </row>
    <row r="210" spans="1:16" s="10" customFormat="1" x14ac:dyDescent="0.3">
      <c r="A210" s="34" t="s">
        <v>10</v>
      </c>
      <c r="B210" s="26">
        <v>338.46</v>
      </c>
      <c r="C210" s="26">
        <v>337.61</v>
      </c>
      <c r="D210" s="26">
        <v>338.23</v>
      </c>
      <c r="E210" s="26">
        <v>339.22</v>
      </c>
      <c r="F210" s="26">
        <v>339.58</v>
      </c>
      <c r="G210" s="26">
        <v>339.92</v>
      </c>
      <c r="H210" s="26">
        <v>340.5</v>
      </c>
      <c r="I210" s="26">
        <v>339.67</v>
      </c>
      <c r="J210" s="26">
        <v>339.66</v>
      </c>
      <c r="K210" s="26">
        <v>339.28</v>
      </c>
      <c r="L210" s="26">
        <v>339.26</v>
      </c>
      <c r="M210" s="26">
        <v>339.42</v>
      </c>
      <c r="N210" s="32">
        <f t="shared" si="20"/>
        <v>340.5</v>
      </c>
      <c r="O210" s="33">
        <f t="shared" si="21"/>
        <v>337.61</v>
      </c>
      <c r="P210" s="35">
        <f t="shared" si="22"/>
        <v>339.23416666666668</v>
      </c>
    </row>
    <row r="211" spans="1:16" s="10" customFormat="1" x14ac:dyDescent="0.3">
      <c r="A211" s="34" t="s">
        <v>11</v>
      </c>
      <c r="B211" s="26">
        <v>0.16</v>
      </c>
      <c r="C211" s="26">
        <v>0.15</v>
      </c>
      <c r="D211" s="26">
        <v>0.15</v>
      </c>
      <c r="E211" s="26">
        <v>0.16</v>
      </c>
      <c r="F211" s="26">
        <v>0.17</v>
      </c>
      <c r="G211" s="26">
        <v>0.17</v>
      </c>
      <c r="H211" s="26">
        <v>0.17</v>
      </c>
      <c r="I211" s="26">
        <v>0.17</v>
      </c>
      <c r="J211" s="26">
        <v>0.16</v>
      </c>
      <c r="K211" s="26">
        <v>0.16</v>
      </c>
      <c r="L211" s="26">
        <v>0.16</v>
      </c>
      <c r="M211" s="26">
        <v>0.16</v>
      </c>
      <c r="N211" s="32">
        <f t="shared" si="20"/>
        <v>0.17</v>
      </c>
      <c r="O211" s="33">
        <f t="shared" si="21"/>
        <v>0.15</v>
      </c>
      <c r="P211" s="35">
        <f t="shared" si="22"/>
        <v>0.16166666666666665</v>
      </c>
    </row>
    <row r="212" spans="1:16" s="10" customFormat="1" x14ac:dyDescent="0.3">
      <c r="A212" s="34" t="s">
        <v>12</v>
      </c>
      <c r="B212" s="26">
        <v>0</v>
      </c>
      <c r="C212" s="26">
        <v>0</v>
      </c>
      <c r="D212" s="26">
        <v>0</v>
      </c>
      <c r="E212" s="26">
        <v>0</v>
      </c>
      <c r="F212" s="26">
        <v>0</v>
      </c>
      <c r="G212" s="26">
        <v>0.01</v>
      </c>
      <c r="H212" s="26">
        <v>0.02</v>
      </c>
      <c r="I212" s="26">
        <v>0.01</v>
      </c>
      <c r="J212" s="26">
        <v>0</v>
      </c>
      <c r="K212" s="26">
        <v>0</v>
      </c>
      <c r="L212" s="26">
        <v>0</v>
      </c>
      <c r="M212" s="26">
        <v>0</v>
      </c>
      <c r="N212" s="32">
        <f t="shared" si="20"/>
        <v>0.02</v>
      </c>
      <c r="O212" s="33">
        <f t="shared" si="21"/>
        <v>0</v>
      </c>
      <c r="P212" s="35">
        <f t="shared" si="22"/>
        <v>3.3333333333333335E-3</v>
      </c>
    </row>
    <row r="213" spans="1:16" s="10" customFormat="1" x14ac:dyDescent="0.3">
      <c r="A213" s="34" t="s">
        <v>13</v>
      </c>
      <c r="B213" s="26">
        <v>16.05</v>
      </c>
      <c r="C213" s="26">
        <v>16.010000000000002</v>
      </c>
      <c r="D213" s="26">
        <v>16.010000000000002</v>
      </c>
      <c r="E213" s="26">
        <v>16.010000000000002</v>
      </c>
      <c r="F213" s="26">
        <v>16.02</v>
      </c>
      <c r="G213" s="26">
        <v>15.97</v>
      </c>
      <c r="H213" s="26">
        <v>15.97</v>
      </c>
      <c r="I213" s="26">
        <v>15.94</v>
      </c>
      <c r="J213" s="26">
        <v>15.95</v>
      </c>
      <c r="K213" s="26">
        <v>16.02</v>
      </c>
      <c r="L213" s="26">
        <v>15.99</v>
      </c>
      <c r="M213" s="26">
        <v>16.059999999999999</v>
      </c>
      <c r="N213" s="32">
        <f t="shared" si="20"/>
        <v>16.059999999999999</v>
      </c>
      <c r="O213" s="33">
        <f t="shared" si="21"/>
        <v>15.94</v>
      </c>
      <c r="P213" s="35">
        <f t="shared" si="22"/>
        <v>16.000000000000004</v>
      </c>
    </row>
    <row r="214" spans="1:16" s="10" customFormat="1" x14ac:dyDescent="0.3">
      <c r="A214" s="34" t="s">
        <v>14</v>
      </c>
      <c r="B214" s="26">
        <v>68.430000000000007</v>
      </c>
      <c r="C214" s="26">
        <v>69.56</v>
      </c>
      <c r="D214" s="26">
        <v>73.459999999999994</v>
      </c>
      <c r="E214" s="26">
        <v>74.42</v>
      </c>
      <c r="F214" s="26">
        <v>74.59</v>
      </c>
      <c r="G214" s="26">
        <v>74.88</v>
      </c>
      <c r="H214" s="26">
        <v>73.489999999999995</v>
      </c>
      <c r="I214" s="26">
        <v>71.8</v>
      </c>
      <c r="J214" s="26">
        <v>72.34</v>
      </c>
      <c r="K214" s="26">
        <v>71.11</v>
      </c>
      <c r="L214" s="26">
        <v>7078</v>
      </c>
      <c r="M214" s="26">
        <v>70.87</v>
      </c>
      <c r="N214" s="32">
        <f t="shared" si="20"/>
        <v>7078</v>
      </c>
      <c r="O214" s="33">
        <f t="shared" si="21"/>
        <v>68.430000000000007</v>
      </c>
      <c r="P214" s="35">
        <f t="shared" si="22"/>
        <v>656.07916666666665</v>
      </c>
    </row>
    <row r="215" spans="1:16" s="10" customFormat="1" x14ac:dyDescent="0.3">
      <c r="A215" s="34" t="s">
        <v>15</v>
      </c>
      <c r="B215" s="26">
        <v>85.12</v>
      </c>
      <c r="C215" s="26">
        <v>86.19</v>
      </c>
      <c r="D215" s="26">
        <v>89.84</v>
      </c>
      <c r="E215" s="26">
        <v>90.86</v>
      </c>
      <c r="F215" s="26">
        <v>90.99</v>
      </c>
      <c r="G215" s="26">
        <v>91.34</v>
      </c>
      <c r="H215" s="26">
        <v>90.13</v>
      </c>
      <c r="I215" s="26">
        <v>88.46</v>
      </c>
      <c r="J215" s="26">
        <v>89.03</v>
      </c>
      <c r="K215" s="26">
        <v>87.64</v>
      </c>
      <c r="L215" s="26">
        <v>87.34</v>
      </c>
      <c r="M215" s="26">
        <v>87.42</v>
      </c>
      <c r="N215" s="32">
        <f t="shared" si="20"/>
        <v>91.34</v>
      </c>
      <c r="O215" s="33">
        <f t="shared" si="21"/>
        <v>85.12</v>
      </c>
      <c r="P215" s="35">
        <f t="shared" si="22"/>
        <v>88.696666666666673</v>
      </c>
    </row>
    <row r="216" spans="1:16" s="10" customFormat="1" x14ac:dyDescent="0.3">
      <c r="A216" s="34" t="s">
        <v>16</v>
      </c>
      <c r="B216" s="26">
        <v>114.3</v>
      </c>
      <c r="C216" s="26">
        <v>116.21</v>
      </c>
      <c r="D216" s="26">
        <v>123.32</v>
      </c>
      <c r="E216" s="26">
        <v>125.14</v>
      </c>
      <c r="F216" s="26">
        <v>126.21</v>
      </c>
      <c r="G216" s="26">
        <v>126.35</v>
      </c>
      <c r="H216" s="26">
        <v>123.79</v>
      </c>
      <c r="I216" s="26">
        <v>120.45</v>
      </c>
      <c r="J216" s="26">
        <v>121.41</v>
      </c>
      <c r="K216" s="26">
        <v>119.3</v>
      </c>
      <c r="L216" s="26">
        <v>118.64</v>
      </c>
      <c r="M216" s="26">
        <v>118.71</v>
      </c>
      <c r="N216" s="32">
        <f t="shared" si="20"/>
        <v>126.35</v>
      </c>
      <c r="O216" s="33">
        <f t="shared" si="21"/>
        <v>114.3</v>
      </c>
      <c r="P216" s="35">
        <f t="shared" si="22"/>
        <v>121.15250000000002</v>
      </c>
    </row>
    <row r="217" spans="1:16" s="10" customFormat="1" x14ac:dyDescent="0.3">
      <c r="A217" s="34" t="s">
        <v>17</v>
      </c>
      <c r="B217" s="26">
        <v>2466</v>
      </c>
      <c r="C217" s="26">
        <v>2395</v>
      </c>
      <c r="D217" s="26">
        <v>2204</v>
      </c>
      <c r="E217" s="26">
        <v>2153</v>
      </c>
      <c r="F217" s="26">
        <v>2148</v>
      </c>
      <c r="G217" s="26">
        <v>2122</v>
      </c>
      <c r="H217" s="26">
        <v>2224</v>
      </c>
      <c r="I217" s="26">
        <v>2306</v>
      </c>
      <c r="J217" s="26">
        <v>2274</v>
      </c>
      <c r="K217" s="26">
        <v>2334</v>
      </c>
      <c r="L217" s="26">
        <v>2352</v>
      </c>
      <c r="M217" s="26">
        <v>2350</v>
      </c>
      <c r="N217" s="32">
        <f t="shared" si="20"/>
        <v>2466</v>
      </c>
      <c r="O217" s="33">
        <f t="shared" si="21"/>
        <v>2122</v>
      </c>
      <c r="P217" s="35">
        <f t="shared" si="22"/>
        <v>2277.3333333333335</v>
      </c>
    </row>
    <row r="218" spans="1:16" s="10" customFormat="1" x14ac:dyDescent="0.3">
      <c r="A218" s="34" t="s">
        <v>18</v>
      </c>
      <c r="B218" s="26">
        <v>42.3</v>
      </c>
      <c r="C218" s="26">
        <v>48</v>
      </c>
      <c r="D218" s="26">
        <v>61.5</v>
      </c>
      <c r="E218" s="26">
        <v>65.099999999999994</v>
      </c>
      <c r="F218" s="26">
        <v>67.8</v>
      </c>
      <c r="G218" s="26">
        <v>68.5</v>
      </c>
      <c r="H218" s="26">
        <v>61.5</v>
      </c>
      <c r="I218" s="26">
        <v>55.9</v>
      </c>
      <c r="J218" s="26">
        <v>53.8</v>
      </c>
      <c r="K218" s="26">
        <v>50.2</v>
      </c>
      <c r="L218" s="26">
        <v>47.3</v>
      </c>
      <c r="M218" s="26">
        <v>45.7</v>
      </c>
      <c r="N218" s="32">
        <f t="shared" si="20"/>
        <v>68.5</v>
      </c>
      <c r="O218" s="33">
        <f t="shared" si="21"/>
        <v>42.3</v>
      </c>
      <c r="P218" s="35">
        <f t="shared" si="22"/>
        <v>55.633333333333333</v>
      </c>
    </row>
    <row r="219" spans="1:16" s="10" customFormat="1" x14ac:dyDescent="0.3">
      <c r="A219" s="34" t="s">
        <v>19</v>
      </c>
      <c r="B219" s="26">
        <v>37.200000000000003</v>
      </c>
      <c r="C219" s="26">
        <v>42</v>
      </c>
      <c r="D219" s="26">
        <v>54.9</v>
      </c>
      <c r="E219" s="26">
        <v>57.8</v>
      </c>
      <c r="F219" s="26">
        <v>58.4</v>
      </c>
      <c r="G219" s="26">
        <v>60</v>
      </c>
      <c r="H219" s="26">
        <v>54.6</v>
      </c>
      <c r="I219" s="26">
        <v>49.6</v>
      </c>
      <c r="J219" s="26">
        <v>48.2</v>
      </c>
      <c r="K219" s="26">
        <v>45.8</v>
      </c>
      <c r="L219" s="26">
        <v>43.9</v>
      </c>
      <c r="M219" s="26">
        <v>42.8</v>
      </c>
      <c r="N219" s="32">
        <f t="shared" si="20"/>
        <v>60</v>
      </c>
      <c r="O219" s="33">
        <f t="shared" si="21"/>
        <v>37.200000000000003</v>
      </c>
      <c r="P219" s="35">
        <f t="shared" si="22"/>
        <v>49.599999999999994</v>
      </c>
    </row>
    <row r="220" spans="1:16" s="10" customFormat="1" x14ac:dyDescent="0.3">
      <c r="A220" s="34" t="s">
        <v>20</v>
      </c>
      <c r="B220" s="26">
        <v>277.93</v>
      </c>
      <c r="C220" s="26">
        <v>284.12</v>
      </c>
      <c r="D220" s="26">
        <v>302.20999999999998</v>
      </c>
      <c r="E220" s="26">
        <v>302.61</v>
      </c>
      <c r="F220" s="26">
        <v>301.14</v>
      </c>
      <c r="G220" s="26">
        <v>297.02999999999997</v>
      </c>
      <c r="H220" s="26">
        <v>293.44</v>
      </c>
      <c r="I220" s="26">
        <v>289.86</v>
      </c>
      <c r="J220" s="26">
        <v>287.27</v>
      </c>
      <c r="K220" s="26">
        <v>283.69</v>
      </c>
      <c r="L220" s="26">
        <v>280.89999999999998</v>
      </c>
      <c r="M220" s="26">
        <v>279.14999999999998</v>
      </c>
      <c r="N220" s="32">
        <f t="shared" si="20"/>
        <v>302.61</v>
      </c>
      <c r="O220" s="33">
        <f t="shared" si="21"/>
        <v>277.93</v>
      </c>
      <c r="P220" s="35">
        <f t="shared" si="22"/>
        <v>289.94583333333333</v>
      </c>
    </row>
    <row r="221" spans="1:16" s="10" customFormat="1" x14ac:dyDescent="0.3">
      <c r="A221" s="34" t="s">
        <v>21</v>
      </c>
      <c r="B221" s="26">
        <v>100</v>
      </c>
      <c r="C221" s="26">
        <v>100</v>
      </c>
      <c r="D221" s="26">
        <v>100</v>
      </c>
      <c r="E221" s="26">
        <v>100</v>
      </c>
      <c r="F221" s="26">
        <v>100</v>
      </c>
      <c r="G221" s="26">
        <v>100</v>
      </c>
      <c r="H221" s="26">
        <v>100</v>
      </c>
      <c r="I221" s="26">
        <v>100</v>
      </c>
      <c r="J221" s="26">
        <v>100</v>
      </c>
      <c r="K221" s="26">
        <v>100</v>
      </c>
      <c r="L221" s="26">
        <v>100</v>
      </c>
      <c r="M221" s="26">
        <v>100</v>
      </c>
      <c r="N221" s="32">
        <f t="shared" si="20"/>
        <v>100</v>
      </c>
      <c r="O221" s="33">
        <f t="shared" si="21"/>
        <v>100</v>
      </c>
      <c r="P221" s="35">
        <f t="shared" si="22"/>
        <v>100</v>
      </c>
    </row>
    <row r="222" spans="1:16" s="10" customFormat="1" x14ac:dyDescent="0.3">
      <c r="A222" s="34" t="s">
        <v>22</v>
      </c>
      <c r="B222" s="26">
        <v>204.69</v>
      </c>
      <c r="C222" s="26">
        <v>204.98</v>
      </c>
      <c r="D222" s="26">
        <v>205.7</v>
      </c>
      <c r="E222" s="26">
        <v>205.18</v>
      </c>
      <c r="F222" s="26">
        <v>205.28</v>
      </c>
      <c r="G222" s="26">
        <v>205.29</v>
      </c>
      <c r="H222" s="26">
        <v>205.32</v>
      </c>
      <c r="I222" s="26">
        <v>205.01</v>
      </c>
      <c r="J222" s="26">
        <v>205.02</v>
      </c>
      <c r="K222" s="26">
        <v>204.93</v>
      </c>
      <c r="L222" s="26">
        <v>204.87</v>
      </c>
      <c r="M222" s="26">
        <v>204.62</v>
      </c>
      <c r="N222" s="32">
        <f t="shared" si="20"/>
        <v>205.7</v>
      </c>
      <c r="O222" s="33">
        <f t="shared" si="21"/>
        <v>204.62</v>
      </c>
      <c r="P222" s="35">
        <f t="shared" si="22"/>
        <v>205.07416666666663</v>
      </c>
    </row>
    <row r="223" spans="1:16" s="10" customFormat="1" x14ac:dyDescent="0.3">
      <c r="A223" s="34" t="s">
        <v>42</v>
      </c>
      <c r="B223" s="26">
        <v>232.93</v>
      </c>
      <c r="C223" s="26">
        <v>233.2</v>
      </c>
      <c r="D223" s="26">
        <v>233.4</v>
      </c>
      <c r="E223" s="26">
        <v>233.35</v>
      </c>
      <c r="F223" s="26">
        <v>233.38</v>
      </c>
      <c r="G223" s="26">
        <v>233.32</v>
      </c>
      <c r="H223" s="26">
        <v>233.3</v>
      </c>
      <c r="I223" s="26">
        <v>233.2</v>
      </c>
      <c r="J223" s="26">
        <v>233.06</v>
      </c>
      <c r="K223" s="26">
        <v>233.09</v>
      </c>
      <c r="L223" s="26">
        <v>232.89</v>
      </c>
      <c r="M223" s="26">
        <v>233.02</v>
      </c>
      <c r="N223" s="32">
        <f t="shared" si="20"/>
        <v>233.4</v>
      </c>
      <c r="O223" s="33">
        <f t="shared" si="21"/>
        <v>232.89</v>
      </c>
      <c r="P223" s="35">
        <f t="shared" si="22"/>
        <v>233.17833333333331</v>
      </c>
    </row>
    <row r="224" spans="1:16" s="10" customFormat="1" x14ac:dyDescent="0.3">
      <c r="A224" s="34" t="s">
        <v>43</v>
      </c>
      <c r="B224" s="26">
        <v>55</v>
      </c>
      <c r="C224" s="26">
        <v>51</v>
      </c>
      <c r="D224" s="26">
        <v>47</v>
      </c>
      <c r="E224" s="26">
        <v>45</v>
      </c>
      <c r="F224" s="26">
        <v>41</v>
      </c>
      <c r="G224" s="26">
        <v>40</v>
      </c>
      <c r="H224" s="26">
        <v>46</v>
      </c>
      <c r="I224" s="26">
        <v>49</v>
      </c>
      <c r="J224" s="26">
        <v>55</v>
      </c>
      <c r="K224" s="26">
        <v>62</v>
      </c>
      <c r="L224" s="26">
        <v>67</v>
      </c>
      <c r="M224" s="26">
        <v>71</v>
      </c>
      <c r="N224" s="32">
        <f t="shared" si="20"/>
        <v>71</v>
      </c>
      <c r="O224" s="33">
        <f t="shared" si="21"/>
        <v>40</v>
      </c>
      <c r="P224" s="35">
        <f t="shared" si="22"/>
        <v>52.416666666666664</v>
      </c>
    </row>
    <row r="225" spans="1:16" s="51" customFormat="1" x14ac:dyDescent="0.3">
      <c r="A225" s="34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32">
        <f t="shared" si="20"/>
        <v>0</v>
      </c>
      <c r="O225" s="33">
        <f t="shared" si="21"/>
        <v>0</v>
      </c>
      <c r="P225" s="35" t="str">
        <f t="shared" si="22"/>
        <v/>
      </c>
    </row>
    <row r="226" spans="1:16" s="10" customFormat="1" x14ac:dyDescent="0.3">
      <c r="A226" s="34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32">
        <f t="shared" si="20"/>
        <v>0</v>
      </c>
      <c r="O226" s="33">
        <f t="shared" si="21"/>
        <v>0</v>
      </c>
      <c r="P226" s="35" t="str">
        <f t="shared" si="22"/>
        <v/>
      </c>
    </row>
    <row r="227" spans="1:16" s="10" customFormat="1" x14ac:dyDescent="0.3">
      <c r="A227" s="34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32">
        <f t="shared" si="20"/>
        <v>0</v>
      </c>
      <c r="O227" s="33">
        <f t="shared" si="21"/>
        <v>0</v>
      </c>
      <c r="P227" s="35" t="str">
        <f t="shared" si="22"/>
        <v/>
      </c>
    </row>
    <row r="228" spans="1:16" s="10" customFormat="1" x14ac:dyDescent="0.3">
      <c r="A228" s="34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32">
        <f t="shared" si="20"/>
        <v>0</v>
      </c>
      <c r="O228" s="33">
        <f t="shared" si="21"/>
        <v>0</v>
      </c>
      <c r="P228" s="35" t="str">
        <f t="shared" si="22"/>
        <v/>
      </c>
    </row>
    <row r="229" spans="1:16" s="10" customFormat="1" x14ac:dyDescent="0.3">
      <c r="A229" s="34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32">
        <f t="shared" si="20"/>
        <v>0</v>
      </c>
      <c r="O229" s="33">
        <f t="shared" si="21"/>
        <v>0</v>
      </c>
      <c r="P229" s="35" t="str">
        <f t="shared" si="22"/>
        <v/>
      </c>
    </row>
    <row r="230" spans="1:16" s="10" customFormat="1" ht="15" thickBot="1" x14ac:dyDescent="0.35">
      <c r="A230" s="36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37">
        <f t="shared" si="20"/>
        <v>0</v>
      </c>
      <c r="O230" s="38">
        <f t="shared" si="21"/>
        <v>0</v>
      </c>
      <c r="P230" s="39" t="str">
        <f t="shared" si="22"/>
        <v/>
      </c>
    </row>
    <row r="231" spans="1:16" s="10" customFormat="1" ht="15" thickBot="1" x14ac:dyDescent="0.35">
      <c r="A231" s="40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16"/>
      <c r="O231" s="16"/>
      <c r="P231" s="16"/>
    </row>
    <row r="232" spans="1:16" s="10" customFormat="1" x14ac:dyDescent="0.3">
      <c r="A232" s="45" t="s">
        <v>0</v>
      </c>
      <c r="B232" s="62">
        <v>42651</v>
      </c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46"/>
      <c r="O232" s="46"/>
      <c r="P232" s="47"/>
    </row>
    <row r="233" spans="1:16" s="10" customFormat="1" x14ac:dyDescent="0.3">
      <c r="A233" s="34" t="s">
        <v>1</v>
      </c>
      <c r="B233" s="43">
        <v>0.29166666666666669</v>
      </c>
      <c r="C233" s="43">
        <v>0.375</v>
      </c>
      <c r="D233" s="43">
        <v>0.45833333333333331</v>
      </c>
      <c r="E233" s="43">
        <v>0.54166666666666663</v>
      </c>
      <c r="F233" s="43">
        <v>0.625</v>
      </c>
      <c r="G233" s="43">
        <v>0.70833333333333337</v>
      </c>
      <c r="H233" s="43">
        <v>0.79166666666666663</v>
      </c>
      <c r="I233" s="43">
        <v>0.875</v>
      </c>
      <c r="J233" s="43">
        <v>0.95833333333333337</v>
      </c>
      <c r="K233" s="43">
        <v>4.1666666666666664E-2</v>
      </c>
      <c r="L233" s="43">
        <v>0.125</v>
      </c>
      <c r="M233" s="43">
        <v>0.20833333333333334</v>
      </c>
      <c r="N233" s="44" t="s">
        <v>24</v>
      </c>
      <c r="O233" s="44" t="s">
        <v>23</v>
      </c>
      <c r="P233" s="48" t="s">
        <v>25</v>
      </c>
    </row>
    <row r="234" spans="1:16" s="10" customFormat="1" x14ac:dyDescent="0.3">
      <c r="A234" s="49" t="s">
        <v>39</v>
      </c>
      <c r="B234" s="26">
        <v>54.26</v>
      </c>
      <c r="C234" s="26">
        <v>53.1</v>
      </c>
      <c r="D234" s="26">
        <v>57.29</v>
      </c>
      <c r="E234" s="26">
        <v>56.55</v>
      </c>
      <c r="F234" s="29">
        <v>57.96</v>
      </c>
      <c r="G234" s="26">
        <v>54.41</v>
      </c>
      <c r="H234" s="26">
        <v>55.25</v>
      </c>
      <c r="I234" s="26">
        <v>54.66</v>
      </c>
      <c r="J234" s="26">
        <v>54.69</v>
      </c>
      <c r="K234" s="26" t="s">
        <v>91</v>
      </c>
      <c r="L234" s="26" t="s">
        <v>91</v>
      </c>
      <c r="M234" s="26" t="s">
        <v>91</v>
      </c>
      <c r="N234" s="32">
        <f>MAX(B234:M234)</f>
        <v>57.96</v>
      </c>
      <c r="O234" s="33">
        <f>MIN(B234:M234)</f>
        <v>53.1</v>
      </c>
      <c r="P234" s="35">
        <f>IF(COUNT(B234:M234)&gt;1,AVERAGE(B234:M234),"")</f>
        <v>55.35222222222221</v>
      </c>
    </row>
    <row r="235" spans="1:16" s="10" customFormat="1" x14ac:dyDescent="0.3">
      <c r="A235" s="34" t="s">
        <v>3</v>
      </c>
      <c r="B235" s="26">
        <v>48.73</v>
      </c>
      <c r="C235" s="26">
        <v>47.56</v>
      </c>
      <c r="D235" s="26">
        <v>51.98</v>
      </c>
      <c r="E235" s="26">
        <v>51.2</v>
      </c>
      <c r="F235" s="29">
        <v>52.64</v>
      </c>
      <c r="G235" s="26">
        <v>48.95</v>
      </c>
      <c r="H235" s="26">
        <v>49.78</v>
      </c>
      <c r="I235" s="26">
        <v>49.16</v>
      </c>
      <c r="J235" s="26">
        <v>49.22</v>
      </c>
      <c r="K235" s="26" t="s">
        <v>91</v>
      </c>
      <c r="L235" s="26" t="s">
        <v>91</v>
      </c>
      <c r="M235" s="26" t="s">
        <v>91</v>
      </c>
      <c r="N235" s="32">
        <f t="shared" ref="N235:N263" si="23">MAX(B235:M235)</f>
        <v>52.64</v>
      </c>
      <c r="O235" s="33">
        <f t="shared" ref="O235:O263" si="24">MIN(B235:M235)</f>
        <v>47.56</v>
      </c>
      <c r="P235" s="35">
        <f t="shared" ref="P235:P263" si="25">IF(COUNT(B235:M235)&gt;1,AVERAGE(B235:M235),"")</f>
        <v>49.913333333333327</v>
      </c>
    </row>
    <row r="236" spans="1:16" s="10" customFormat="1" x14ac:dyDescent="0.3">
      <c r="A236" s="34" t="s">
        <v>4</v>
      </c>
      <c r="B236" s="26">
        <v>2787</v>
      </c>
      <c r="C236" s="26">
        <v>2752</v>
      </c>
      <c r="D236" s="26">
        <v>2824</v>
      </c>
      <c r="E236" s="26">
        <v>2786</v>
      </c>
      <c r="F236" s="29">
        <v>2811</v>
      </c>
      <c r="G236" s="26">
        <v>2860</v>
      </c>
      <c r="H236" s="26">
        <v>2853</v>
      </c>
      <c r="I236" s="26">
        <v>2850</v>
      </c>
      <c r="J236" s="26">
        <v>2869</v>
      </c>
      <c r="K236" s="26" t="s">
        <v>91</v>
      </c>
      <c r="L236" s="26" t="s">
        <v>91</v>
      </c>
      <c r="M236" s="26" t="s">
        <v>91</v>
      </c>
      <c r="N236" s="32">
        <f t="shared" si="23"/>
        <v>2869</v>
      </c>
      <c r="O236" s="33">
        <f t="shared" si="24"/>
        <v>2752</v>
      </c>
      <c r="P236" s="35">
        <f t="shared" si="25"/>
        <v>2821.3333333333335</v>
      </c>
    </row>
    <row r="237" spans="1:16" s="10" customFormat="1" x14ac:dyDescent="0.3">
      <c r="A237" s="34" t="s">
        <v>5</v>
      </c>
      <c r="B237" s="26">
        <v>43.96</v>
      </c>
      <c r="C237" s="26">
        <v>42.92</v>
      </c>
      <c r="D237" s="26">
        <v>47.06</v>
      </c>
      <c r="E237" s="26">
        <v>46.33</v>
      </c>
      <c r="F237" s="29">
        <v>47.7</v>
      </c>
      <c r="G237" s="26">
        <v>43.72</v>
      </c>
      <c r="H237" s="26">
        <v>44.61</v>
      </c>
      <c r="I237" s="26">
        <v>43.99</v>
      </c>
      <c r="J237" s="26">
        <v>43.98</v>
      </c>
      <c r="K237" s="26" t="s">
        <v>91</v>
      </c>
      <c r="L237" s="26" t="s">
        <v>91</v>
      </c>
      <c r="M237" s="26" t="s">
        <v>91</v>
      </c>
      <c r="N237" s="32">
        <f t="shared" si="23"/>
        <v>47.7</v>
      </c>
      <c r="O237" s="33">
        <f t="shared" si="24"/>
        <v>42.92</v>
      </c>
      <c r="P237" s="35">
        <f t="shared" si="25"/>
        <v>44.918888888888887</v>
      </c>
    </row>
    <row r="238" spans="1:16" s="10" customFormat="1" x14ac:dyDescent="0.3">
      <c r="A238" s="34" t="s">
        <v>40</v>
      </c>
      <c r="B238" s="26">
        <v>55.07</v>
      </c>
      <c r="C238" s="26">
        <v>54</v>
      </c>
      <c r="D238" s="26">
        <v>58.23</v>
      </c>
      <c r="E238" s="26">
        <v>57.41</v>
      </c>
      <c r="F238" s="29">
        <v>58.82</v>
      </c>
      <c r="G238" s="26">
        <v>55.25</v>
      </c>
      <c r="H238" s="26">
        <v>56.09</v>
      </c>
      <c r="I238" s="26">
        <v>55.55</v>
      </c>
      <c r="J238" s="26">
        <v>55.55</v>
      </c>
      <c r="K238" s="26" t="s">
        <v>91</v>
      </c>
      <c r="L238" s="26" t="s">
        <v>91</v>
      </c>
      <c r="M238" s="26" t="s">
        <v>91</v>
      </c>
      <c r="N238" s="32">
        <f t="shared" si="23"/>
        <v>58.82</v>
      </c>
      <c r="O238" s="33">
        <f t="shared" si="24"/>
        <v>54</v>
      </c>
      <c r="P238" s="35">
        <f t="shared" si="25"/>
        <v>56.218888888888891</v>
      </c>
    </row>
    <row r="239" spans="1:16" s="10" customFormat="1" x14ac:dyDescent="0.3">
      <c r="A239" s="34" t="s">
        <v>6</v>
      </c>
      <c r="B239" s="26">
        <v>39.229999999999997</v>
      </c>
      <c r="C239" s="26">
        <v>40.47</v>
      </c>
      <c r="D239" s="26">
        <v>38.51</v>
      </c>
      <c r="E239" s="26">
        <v>39.03</v>
      </c>
      <c r="F239" s="29">
        <v>38.159999999999997</v>
      </c>
      <c r="G239" s="26">
        <v>40.03</v>
      </c>
      <c r="H239" s="26">
        <v>39.31</v>
      </c>
      <c r="I239" s="26">
        <v>39.270000000000003</v>
      </c>
      <c r="J239" s="26">
        <v>39.47</v>
      </c>
      <c r="K239" s="26" t="s">
        <v>91</v>
      </c>
      <c r="L239" s="26" t="s">
        <v>91</v>
      </c>
      <c r="M239" s="26" t="s">
        <v>91</v>
      </c>
      <c r="N239" s="32">
        <f t="shared" si="23"/>
        <v>40.47</v>
      </c>
      <c r="O239" s="33">
        <f t="shared" si="24"/>
        <v>38.159999999999997</v>
      </c>
      <c r="P239" s="35">
        <f t="shared" si="25"/>
        <v>39.275555555555556</v>
      </c>
    </row>
    <row r="240" spans="1:16" s="10" customFormat="1" x14ac:dyDescent="0.3">
      <c r="A240" s="34" t="s">
        <v>7</v>
      </c>
      <c r="B240" s="26">
        <v>80.91</v>
      </c>
      <c r="C240" s="26">
        <v>80.22</v>
      </c>
      <c r="D240" s="26">
        <v>81.28</v>
      </c>
      <c r="E240" s="26">
        <v>81.239999999999995</v>
      </c>
      <c r="F240" s="29">
        <v>81.5</v>
      </c>
      <c r="G240" s="26">
        <v>80.44</v>
      </c>
      <c r="H240" s="26">
        <v>80.39</v>
      </c>
      <c r="I240" s="26">
        <v>80.319999999999993</v>
      </c>
      <c r="J240" s="26">
        <v>80.319999999999993</v>
      </c>
      <c r="K240" s="26" t="s">
        <v>91</v>
      </c>
      <c r="L240" s="26" t="s">
        <v>91</v>
      </c>
      <c r="M240" s="26" t="s">
        <v>91</v>
      </c>
      <c r="N240" s="32">
        <f t="shared" si="23"/>
        <v>81.5</v>
      </c>
      <c r="O240" s="33">
        <f t="shared" si="24"/>
        <v>80.22</v>
      </c>
      <c r="P240" s="35">
        <f t="shared" si="25"/>
        <v>80.73555555555555</v>
      </c>
    </row>
    <row r="241" spans="1:16" s="10" customFormat="1" x14ac:dyDescent="0.3">
      <c r="A241" s="34" t="s">
        <v>8</v>
      </c>
      <c r="B241" s="26">
        <v>317.74</v>
      </c>
      <c r="C241" s="26">
        <v>318.85000000000002</v>
      </c>
      <c r="D241" s="26">
        <v>316.58</v>
      </c>
      <c r="E241" s="26">
        <v>317.86</v>
      </c>
      <c r="F241" s="29">
        <v>317.42</v>
      </c>
      <c r="G241" s="26">
        <v>319.08</v>
      </c>
      <c r="H241" s="26">
        <v>318.85000000000002</v>
      </c>
      <c r="I241" s="26">
        <v>319.35000000000002</v>
      </c>
      <c r="J241" s="26">
        <v>318.74</v>
      </c>
      <c r="K241" s="26" t="s">
        <v>91</v>
      </c>
      <c r="L241" s="26" t="s">
        <v>91</v>
      </c>
      <c r="M241" s="26" t="s">
        <v>91</v>
      </c>
      <c r="N241" s="32">
        <f t="shared" si="23"/>
        <v>319.35000000000002</v>
      </c>
      <c r="O241" s="33">
        <f t="shared" si="24"/>
        <v>316.58</v>
      </c>
      <c r="P241" s="35">
        <f t="shared" si="25"/>
        <v>318.2744444444445</v>
      </c>
    </row>
    <row r="242" spans="1:16" s="10" customFormat="1" x14ac:dyDescent="0.3">
      <c r="A242" s="34" t="s">
        <v>9</v>
      </c>
      <c r="B242" s="26">
        <v>120.68</v>
      </c>
      <c r="C242" s="26">
        <v>122.28</v>
      </c>
      <c r="D242" s="26">
        <v>124.65</v>
      </c>
      <c r="E242" s="26">
        <v>127.59</v>
      </c>
      <c r="F242" s="29">
        <v>128.49</v>
      </c>
      <c r="G242" s="26">
        <v>127.75</v>
      </c>
      <c r="H242" s="26">
        <v>126.27</v>
      </c>
      <c r="I242" s="26">
        <v>124.15</v>
      </c>
      <c r="J242" s="26">
        <v>123.97</v>
      </c>
      <c r="K242" s="26" t="s">
        <v>91</v>
      </c>
      <c r="L242" s="26" t="s">
        <v>91</v>
      </c>
      <c r="M242" s="26" t="s">
        <v>91</v>
      </c>
      <c r="N242" s="32">
        <f t="shared" si="23"/>
        <v>128.49</v>
      </c>
      <c r="O242" s="33">
        <f t="shared" si="24"/>
        <v>120.68</v>
      </c>
      <c r="P242" s="35">
        <f t="shared" si="25"/>
        <v>125.09222222222222</v>
      </c>
    </row>
    <row r="243" spans="1:16" s="10" customFormat="1" x14ac:dyDescent="0.3">
      <c r="A243" s="34" t="s">
        <v>10</v>
      </c>
      <c r="B243" s="26">
        <v>340.25</v>
      </c>
      <c r="C243" s="26">
        <v>341.33</v>
      </c>
      <c r="D243" s="26">
        <v>339.01</v>
      </c>
      <c r="E243" s="26">
        <v>340.39</v>
      </c>
      <c r="F243" s="29">
        <v>339.78</v>
      </c>
      <c r="G243" s="26">
        <v>341.76</v>
      </c>
      <c r="H243" s="26">
        <v>341.37</v>
      </c>
      <c r="I243" s="26">
        <v>344.06</v>
      </c>
      <c r="J243" s="26">
        <v>341.24</v>
      </c>
      <c r="K243" s="26" t="s">
        <v>91</v>
      </c>
      <c r="L243" s="26" t="s">
        <v>91</v>
      </c>
      <c r="M243" s="26" t="s">
        <v>91</v>
      </c>
      <c r="N243" s="32">
        <f t="shared" si="23"/>
        <v>344.06</v>
      </c>
      <c r="O243" s="33">
        <f t="shared" si="24"/>
        <v>339.01</v>
      </c>
      <c r="P243" s="35">
        <f t="shared" si="25"/>
        <v>341.02111111111105</v>
      </c>
    </row>
    <row r="244" spans="1:16" s="10" customFormat="1" x14ac:dyDescent="0.3">
      <c r="A244" s="34" t="s">
        <v>11</v>
      </c>
      <c r="B244" s="26">
        <v>0.16</v>
      </c>
      <c r="C244" s="26">
        <v>0.16</v>
      </c>
      <c r="D244" s="26">
        <v>0.16</v>
      </c>
      <c r="E244" s="26">
        <v>0.16</v>
      </c>
      <c r="F244" s="29">
        <v>0.16</v>
      </c>
      <c r="G244" s="26">
        <v>0.16</v>
      </c>
      <c r="H244" s="26">
        <v>0.16</v>
      </c>
      <c r="I244" s="26">
        <v>0.16</v>
      </c>
      <c r="J244" s="26">
        <v>0.16</v>
      </c>
      <c r="K244" s="26" t="s">
        <v>91</v>
      </c>
      <c r="L244" s="26" t="s">
        <v>91</v>
      </c>
      <c r="M244" s="26" t="s">
        <v>91</v>
      </c>
      <c r="N244" s="32">
        <f t="shared" si="23"/>
        <v>0.16</v>
      </c>
      <c r="O244" s="33">
        <f t="shared" si="24"/>
        <v>0.16</v>
      </c>
      <c r="P244" s="35">
        <f t="shared" si="25"/>
        <v>0.16</v>
      </c>
    </row>
    <row r="245" spans="1:16" s="10" customFormat="1" x14ac:dyDescent="0.3">
      <c r="A245" s="34" t="s">
        <v>12</v>
      </c>
      <c r="B245" s="26">
        <v>0</v>
      </c>
      <c r="C245" s="26">
        <v>0</v>
      </c>
      <c r="D245" s="26">
        <v>0</v>
      </c>
      <c r="E245" s="26">
        <v>0</v>
      </c>
      <c r="F245" s="29">
        <v>0</v>
      </c>
      <c r="G245" s="26">
        <v>0</v>
      </c>
      <c r="H245" s="26">
        <v>0</v>
      </c>
      <c r="I245" s="26">
        <v>0</v>
      </c>
      <c r="J245" s="26">
        <v>0</v>
      </c>
      <c r="K245" s="26" t="s">
        <v>91</v>
      </c>
      <c r="L245" s="26" t="s">
        <v>91</v>
      </c>
      <c r="M245" s="26" t="s">
        <v>91</v>
      </c>
      <c r="N245" s="32">
        <f t="shared" si="23"/>
        <v>0</v>
      </c>
      <c r="O245" s="33">
        <f t="shared" si="24"/>
        <v>0</v>
      </c>
      <c r="P245" s="35">
        <f t="shared" si="25"/>
        <v>0</v>
      </c>
    </row>
    <row r="246" spans="1:16" s="10" customFormat="1" x14ac:dyDescent="0.3">
      <c r="A246" s="34" t="s">
        <v>13</v>
      </c>
      <c r="B246" s="26">
        <v>16.010000000000002</v>
      </c>
      <c r="C246" s="26">
        <v>16.02</v>
      </c>
      <c r="D246" s="26">
        <v>16.010000000000002</v>
      </c>
      <c r="E246" s="26">
        <v>15.94</v>
      </c>
      <c r="F246" s="29">
        <v>16.04</v>
      </c>
      <c r="G246" s="26">
        <v>15.96</v>
      </c>
      <c r="H246" s="26">
        <v>16.96</v>
      </c>
      <c r="I246" s="26">
        <v>16.04</v>
      </c>
      <c r="J246" s="26">
        <v>15.9</v>
      </c>
      <c r="K246" s="26" t="s">
        <v>91</v>
      </c>
      <c r="L246" s="26" t="s">
        <v>91</v>
      </c>
      <c r="M246" s="26" t="s">
        <v>91</v>
      </c>
      <c r="N246" s="32">
        <f t="shared" si="23"/>
        <v>16.96</v>
      </c>
      <c r="O246" s="33">
        <f t="shared" si="24"/>
        <v>15.9</v>
      </c>
      <c r="P246" s="35">
        <f t="shared" si="25"/>
        <v>16.097777777777779</v>
      </c>
    </row>
    <row r="247" spans="1:16" s="10" customFormat="1" x14ac:dyDescent="0.3">
      <c r="A247" s="34" t="s">
        <v>14</v>
      </c>
      <c r="B247" s="26">
        <v>70.52</v>
      </c>
      <c r="C247" s="26">
        <v>71.38</v>
      </c>
      <c r="D247" s="26">
        <v>72.73</v>
      </c>
      <c r="E247" s="26">
        <v>74.22</v>
      </c>
      <c r="F247" s="29">
        <v>74.77</v>
      </c>
      <c r="G247" s="26">
        <v>74.22</v>
      </c>
      <c r="H247" s="26">
        <v>73.400000000000006</v>
      </c>
      <c r="I247" s="26">
        <v>72.05</v>
      </c>
      <c r="J247" s="26">
        <v>72.260000000000005</v>
      </c>
      <c r="K247" s="26" t="s">
        <v>91</v>
      </c>
      <c r="L247" s="26" t="s">
        <v>91</v>
      </c>
      <c r="M247" s="26" t="s">
        <v>91</v>
      </c>
      <c r="N247" s="32">
        <f t="shared" si="23"/>
        <v>74.77</v>
      </c>
      <c r="O247" s="33">
        <f t="shared" si="24"/>
        <v>70.52</v>
      </c>
      <c r="P247" s="35">
        <f t="shared" si="25"/>
        <v>72.838888888888889</v>
      </c>
    </row>
    <row r="248" spans="1:16" s="10" customFormat="1" x14ac:dyDescent="0.3">
      <c r="A248" s="34" t="s">
        <v>15</v>
      </c>
      <c r="B248" s="26">
        <v>87.1</v>
      </c>
      <c r="C248" s="26">
        <v>87.97</v>
      </c>
      <c r="D248" s="26">
        <v>89.32</v>
      </c>
      <c r="E248" s="26">
        <v>90.73</v>
      </c>
      <c r="F248" s="29">
        <v>91.2</v>
      </c>
      <c r="G248" s="26">
        <v>90.72</v>
      </c>
      <c r="H248" s="26">
        <v>89.95</v>
      </c>
      <c r="I248" s="26">
        <v>88.73</v>
      </c>
      <c r="J248" s="26">
        <v>88.73</v>
      </c>
      <c r="K248" s="26" t="s">
        <v>91</v>
      </c>
      <c r="L248" s="26" t="s">
        <v>91</v>
      </c>
      <c r="M248" s="26" t="s">
        <v>91</v>
      </c>
      <c r="N248" s="32">
        <f t="shared" si="23"/>
        <v>91.2</v>
      </c>
      <c r="O248" s="33">
        <f t="shared" si="24"/>
        <v>87.1</v>
      </c>
      <c r="P248" s="35">
        <f t="shared" si="25"/>
        <v>89.38333333333334</v>
      </c>
    </row>
    <row r="249" spans="1:16" s="10" customFormat="1" x14ac:dyDescent="0.3">
      <c r="A249" s="34" t="s">
        <v>16</v>
      </c>
      <c r="B249" s="26">
        <v>118.15</v>
      </c>
      <c r="C249" s="26">
        <v>120.19</v>
      </c>
      <c r="D249" s="26">
        <v>122.16</v>
      </c>
      <c r="E249" s="26">
        <v>125.27</v>
      </c>
      <c r="F249" s="29">
        <v>126.72</v>
      </c>
      <c r="G249" s="26">
        <v>125.37</v>
      </c>
      <c r="H249" s="26">
        <v>123.85</v>
      </c>
      <c r="I249" s="26">
        <v>121.77</v>
      </c>
      <c r="J249" s="26">
        <v>121.86</v>
      </c>
      <c r="K249" s="26" t="s">
        <v>91</v>
      </c>
      <c r="L249" s="26" t="s">
        <v>91</v>
      </c>
      <c r="M249" s="26" t="s">
        <v>91</v>
      </c>
      <c r="N249" s="32">
        <f t="shared" si="23"/>
        <v>126.72</v>
      </c>
      <c r="O249" s="33">
        <f t="shared" si="24"/>
        <v>118.15</v>
      </c>
      <c r="P249" s="35">
        <f t="shared" si="25"/>
        <v>122.81555555555555</v>
      </c>
    </row>
    <row r="250" spans="1:16" s="10" customFormat="1" x14ac:dyDescent="0.3">
      <c r="A250" s="34" t="s">
        <v>17</v>
      </c>
      <c r="B250" s="26">
        <v>2377</v>
      </c>
      <c r="C250" s="26">
        <v>2332</v>
      </c>
      <c r="D250" s="26">
        <v>2243</v>
      </c>
      <c r="E250" s="26">
        <v>2170</v>
      </c>
      <c r="F250" s="29">
        <v>2120</v>
      </c>
      <c r="G250" s="26">
        <v>2198</v>
      </c>
      <c r="H250" s="26">
        <v>2232</v>
      </c>
      <c r="I250" s="26">
        <v>2345</v>
      </c>
      <c r="J250" s="26">
        <v>2285</v>
      </c>
      <c r="K250" s="26" t="s">
        <v>91</v>
      </c>
      <c r="L250" s="26" t="s">
        <v>91</v>
      </c>
      <c r="M250" s="26" t="s">
        <v>91</v>
      </c>
      <c r="N250" s="32">
        <f t="shared" si="23"/>
        <v>2377</v>
      </c>
      <c r="O250" s="33">
        <f t="shared" si="24"/>
        <v>2120</v>
      </c>
      <c r="P250" s="35">
        <f t="shared" si="25"/>
        <v>2255.7777777777778</v>
      </c>
    </row>
    <row r="251" spans="1:16" s="10" customFormat="1" x14ac:dyDescent="0.3">
      <c r="A251" s="34" t="s">
        <v>18</v>
      </c>
      <c r="B251" s="26">
        <v>44.2</v>
      </c>
      <c r="C251" s="26">
        <v>50.4</v>
      </c>
      <c r="D251" s="26">
        <v>60.5</v>
      </c>
      <c r="E251" s="26">
        <v>68.400000000000006</v>
      </c>
      <c r="F251" s="29">
        <v>74.3</v>
      </c>
      <c r="G251" s="26">
        <v>73.400000000000006</v>
      </c>
      <c r="H251" s="26">
        <v>65.7</v>
      </c>
      <c r="I251" s="26">
        <v>57.6</v>
      </c>
      <c r="J251" s="26">
        <v>55.8</v>
      </c>
      <c r="K251" s="26" t="s">
        <v>91</v>
      </c>
      <c r="L251" s="26" t="s">
        <v>91</v>
      </c>
      <c r="M251" s="26" t="s">
        <v>91</v>
      </c>
      <c r="N251" s="32">
        <f t="shared" si="23"/>
        <v>74.3</v>
      </c>
      <c r="O251" s="33">
        <f t="shared" si="24"/>
        <v>44.2</v>
      </c>
      <c r="P251" s="35">
        <f t="shared" si="25"/>
        <v>61.144444444444453</v>
      </c>
    </row>
    <row r="252" spans="1:16" s="51" customFormat="1" x14ac:dyDescent="0.3">
      <c r="A252" s="34" t="s">
        <v>19</v>
      </c>
      <c r="B252" s="26">
        <v>41.5</v>
      </c>
      <c r="C252" s="26">
        <v>46.6</v>
      </c>
      <c r="D252" s="26">
        <v>54</v>
      </c>
      <c r="E252" s="26">
        <v>59.2</v>
      </c>
      <c r="F252" s="60">
        <v>61.8</v>
      </c>
      <c r="G252" s="26">
        <v>60.9</v>
      </c>
      <c r="H252" s="26">
        <v>56.1</v>
      </c>
      <c r="I252" s="26">
        <v>50.4</v>
      </c>
      <c r="J252" s="26">
        <v>50.2</v>
      </c>
      <c r="K252" s="26" t="s">
        <v>91</v>
      </c>
      <c r="L252" s="26" t="s">
        <v>91</v>
      </c>
      <c r="M252" s="26" t="s">
        <v>91</v>
      </c>
      <c r="N252" s="32">
        <f t="shared" si="23"/>
        <v>61.8</v>
      </c>
      <c r="O252" s="33">
        <f t="shared" si="24"/>
        <v>41.5</v>
      </c>
      <c r="P252" s="35">
        <f t="shared" si="25"/>
        <v>53.411111111111111</v>
      </c>
    </row>
    <row r="253" spans="1:16" s="10" customFormat="1" x14ac:dyDescent="0.3">
      <c r="A253" s="34" t="s">
        <v>20</v>
      </c>
      <c r="B253" s="26">
        <v>278.44</v>
      </c>
      <c r="C253" s="26">
        <v>282.3</v>
      </c>
      <c r="D253" s="26">
        <v>296.61</v>
      </c>
      <c r="E253" s="26">
        <v>304.08</v>
      </c>
      <c r="F253" s="29">
        <v>312.01</v>
      </c>
      <c r="G253" s="26">
        <v>303.06</v>
      </c>
      <c r="H253" s="26">
        <v>299.14</v>
      </c>
      <c r="I253" s="26">
        <v>292.77</v>
      </c>
      <c r="J253" s="26">
        <v>289.61</v>
      </c>
      <c r="K253" s="26" t="s">
        <v>91</v>
      </c>
      <c r="L253" s="26" t="s">
        <v>91</v>
      </c>
      <c r="M253" s="26" t="s">
        <v>91</v>
      </c>
      <c r="N253" s="32">
        <f t="shared" si="23"/>
        <v>312.01</v>
      </c>
      <c r="O253" s="33">
        <f t="shared" si="24"/>
        <v>278.44</v>
      </c>
      <c r="P253" s="35">
        <f t="shared" si="25"/>
        <v>295.33555555555557</v>
      </c>
    </row>
    <row r="254" spans="1:16" s="10" customFormat="1" x14ac:dyDescent="0.3">
      <c r="A254" s="34" t="s">
        <v>21</v>
      </c>
      <c r="B254" s="26">
        <v>100</v>
      </c>
      <c r="C254" s="26">
        <v>100</v>
      </c>
      <c r="D254" s="26">
        <v>100</v>
      </c>
      <c r="E254" s="26">
        <v>100</v>
      </c>
      <c r="F254" s="29">
        <v>100</v>
      </c>
      <c r="G254" s="26">
        <v>100</v>
      </c>
      <c r="H254" s="26">
        <v>100</v>
      </c>
      <c r="I254" s="26">
        <v>100</v>
      </c>
      <c r="J254" s="26">
        <v>100</v>
      </c>
      <c r="K254" s="26" t="s">
        <v>91</v>
      </c>
      <c r="L254" s="26" t="s">
        <v>91</v>
      </c>
      <c r="M254" s="26" t="s">
        <v>91</v>
      </c>
      <c r="N254" s="32">
        <f t="shared" si="23"/>
        <v>100</v>
      </c>
      <c r="O254" s="33">
        <f t="shared" si="24"/>
        <v>100</v>
      </c>
      <c r="P254" s="35">
        <f t="shared" si="25"/>
        <v>100</v>
      </c>
    </row>
    <row r="255" spans="1:16" s="10" customFormat="1" x14ac:dyDescent="0.3">
      <c r="A255" s="34" t="s">
        <v>22</v>
      </c>
      <c r="B255" s="26">
        <v>204.71</v>
      </c>
      <c r="C255" s="26">
        <v>204.94</v>
      </c>
      <c r="D255" s="26">
        <v>205.23</v>
      </c>
      <c r="E255" s="26">
        <v>205.38</v>
      </c>
      <c r="F255" s="29">
        <v>205.13</v>
      </c>
      <c r="G255" s="26">
        <v>205.4</v>
      </c>
      <c r="H255" s="26">
        <v>205.15</v>
      </c>
      <c r="I255" s="26">
        <v>206.2</v>
      </c>
      <c r="J255" s="26">
        <v>205.09</v>
      </c>
      <c r="K255" s="26" t="s">
        <v>91</v>
      </c>
      <c r="L255" s="26" t="s">
        <v>91</v>
      </c>
      <c r="M255" s="26" t="s">
        <v>91</v>
      </c>
      <c r="N255" s="32">
        <f t="shared" si="23"/>
        <v>206.2</v>
      </c>
      <c r="O255" s="33">
        <f t="shared" si="24"/>
        <v>204.71</v>
      </c>
      <c r="P255" s="35">
        <f t="shared" si="25"/>
        <v>205.24777777777777</v>
      </c>
    </row>
    <row r="256" spans="1:16" s="10" customFormat="1" x14ac:dyDescent="0.3">
      <c r="A256" s="34" t="s">
        <v>42</v>
      </c>
      <c r="B256" s="26">
        <v>232.93</v>
      </c>
      <c r="C256" s="26">
        <v>233.02</v>
      </c>
      <c r="D256" s="26">
        <v>233.34</v>
      </c>
      <c r="E256" s="26">
        <v>233.35</v>
      </c>
      <c r="F256" s="29">
        <v>233.36</v>
      </c>
      <c r="G256" s="26">
        <v>233.36</v>
      </c>
      <c r="H256" s="26">
        <v>233.36</v>
      </c>
      <c r="I256" s="26">
        <v>233.15</v>
      </c>
      <c r="J256" s="26">
        <v>233.15</v>
      </c>
      <c r="K256" s="26" t="s">
        <v>91</v>
      </c>
      <c r="L256" s="26" t="s">
        <v>91</v>
      </c>
      <c r="M256" s="26" t="s">
        <v>91</v>
      </c>
      <c r="N256" s="32">
        <f t="shared" si="23"/>
        <v>233.36</v>
      </c>
      <c r="O256" s="33">
        <f t="shared" si="24"/>
        <v>232.93</v>
      </c>
      <c r="P256" s="35">
        <f t="shared" si="25"/>
        <v>233.22444444444449</v>
      </c>
    </row>
    <row r="257" spans="1:16" s="10" customFormat="1" x14ac:dyDescent="0.3">
      <c r="A257" s="34" t="s">
        <v>43</v>
      </c>
      <c r="B257" s="26">
        <v>73</v>
      </c>
      <c r="C257" s="26">
        <v>64</v>
      </c>
      <c r="D257" s="26">
        <v>48</v>
      </c>
      <c r="E257" s="26">
        <v>38</v>
      </c>
      <c r="F257" s="29">
        <v>28</v>
      </c>
      <c r="G257" s="26">
        <v>25</v>
      </c>
      <c r="H257" s="26">
        <v>34</v>
      </c>
      <c r="I257" s="26">
        <v>36</v>
      </c>
      <c r="J257" s="26">
        <v>39</v>
      </c>
      <c r="K257" s="26" t="s">
        <v>91</v>
      </c>
      <c r="L257" s="26" t="s">
        <v>91</v>
      </c>
      <c r="M257" s="26" t="s">
        <v>91</v>
      </c>
      <c r="N257" s="32">
        <f t="shared" si="23"/>
        <v>73</v>
      </c>
      <c r="O257" s="33">
        <f t="shared" si="24"/>
        <v>25</v>
      </c>
      <c r="P257" s="35">
        <f t="shared" si="25"/>
        <v>42.777777777777779</v>
      </c>
    </row>
    <row r="258" spans="1:16" s="10" customFormat="1" x14ac:dyDescent="0.3">
      <c r="A258" s="34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32">
        <f t="shared" si="23"/>
        <v>0</v>
      </c>
      <c r="O258" s="33">
        <f t="shared" si="24"/>
        <v>0</v>
      </c>
      <c r="P258" s="35" t="str">
        <f t="shared" si="25"/>
        <v/>
      </c>
    </row>
    <row r="259" spans="1:16" s="10" customFormat="1" x14ac:dyDescent="0.3">
      <c r="A259" s="34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32">
        <f t="shared" si="23"/>
        <v>0</v>
      </c>
      <c r="O259" s="33">
        <f t="shared" si="24"/>
        <v>0</v>
      </c>
      <c r="P259" s="35" t="str">
        <f t="shared" si="25"/>
        <v/>
      </c>
    </row>
    <row r="260" spans="1:16" s="10" customFormat="1" x14ac:dyDescent="0.3">
      <c r="A260" s="34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32">
        <f t="shared" si="23"/>
        <v>0</v>
      </c>
      <c r="O260" s="33">
        <f t="shared" si="24"/>
        <v>0</v>
      </c>
      <c r="P260" s="35" t="str">
        <f t="shared" si="25"/>
        <v/>
      </c>
    </row>
    <row r="261" spans="1:16" s="10" customFormat="1" x14ac:dyDescent="0.3">
      <c r="A261" s="34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32">
        <f t="shared" si="23"/>
        <v>0</v>
      </c>
      <c r="O261" s="33">
        <f t="shared" si="24"/>
        <v>0</v>
      </c>
      <c r="P261" s="35" t="str">
        <f t="shared" si="25"/>
        <v/>
      </c>
    </row>
    <row r="262" spans="1:16" s="10" customFormat="1" x14ac:dyDescent="0.3">
      <c r="A262" s="34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32">
        <f t="shared" si="23"/>
        <v>0</v>
      </c>
      <c r="O262" s="33">
        <f t="shared" si="24"/>
        <v>0</v>
      </c>
      <c r="P262" s="35" t="str">
        <f t="shared" si="25"/>
        <v/>
      </c>
    </row>
    <row r="263" spans="1:16" s="10" customFormat="1" ht="15" thickBot="1" x14ac:dyDescent="0.35">
      <c r="A263" s="36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37">
        <f t="shared" si="23"/>
        <v>0</v>
      </c>
      <c r="O263" s="38">
        <f t="shared" si="24"/>
        <v>0</v>
      </c>
      <c r="P263" s="39" t="str">
        <f t="shared" si="25"/>
        <v/>
      </c>
    </row>
    <row r="264" spans="1:16" s="10" customFormat="1" ht="15" thickBot="1" x14ac:dyDescent="0.35">
      <c r="A264" s="4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16"/>
      <c r="O264" s="16"/>
      <c r="P264" s="16"/>
    </row>
    <row r="265" spans="1:16" s="10" customFormat="1" x14ac:dyDescent="0.3">
      <c r="A265" s="45" t="s">
        <v>0</v>
      </c>
      <c r="B265" s="62" t="s">
        <v>92</v>
      </c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46"/>
      <c r="O265" s="46"/>
      <c r="P265" s="47"/>
    </row>
    <row r="266" spans="1:16" s="10" customFormat="1" x14ac:dyDescent="0.3">
      <c r="A266" s="34" t="s">
        <v>1</v>
      </c>
      <c r="B266" s="43">
        <v>0.29166666666666669</v>
      </c>
      <c r="C266" s="43">
        <v>0.375</v>
      </c>
      <c r="D266" s="43">
        <v>0.45833333333333331</v>
      </c>
      <c r="E266" s="43">
        <v>0.54166666666666663</v>
      </c>
      <c r="F266" s="43">
        <v>0.625</v>
      </c>
      <c r="G266" s="43">
        <v>0.70833333333333337</v>
      </c>
      <c r="H266" s="43">
        <v>0.79166666666666663</v>
      </c>
      <c r="I266" s="43">
        <v>0.875</v>
      </c>
      <c r="J266" s="43">
        <v>0.95833333333333337</v>
      </c>
      <c r="K266" s="43">
        <v>4.1666666666666664E-2</v>
      </c>
      <c r="L266" s="43">
        <v>0.125</v>
      </c>
      <c r="M266" s="43">
        <v>0.20833333333333334</v>
      </c>
      <c r="N266" s="44" t="s">
        <v>24</v>
      </c>
      <c r="O266" s="44" t="s">
        <v>23</v>
      </c>
      <c r="P266" s="48" t="s">
        <v>25</v>
      </c>
    </row>
    <row r="267" spans="1:16" s="10" customFormat="1" x14ac:dyDescent="0.3">
      <c r="A267" s="49" t="s">
        <v>39</v>
      </c>
      <c r="B267" s="26" t="s">
        <v>91</v>
      </c>
      <c r="C267" s="26" t="s">
        <v>91</v>
      </c>
      <c r="D267" s="26" t="s">
        <v>91</v>
      </c>
      <c r="E267" s="26">
        <v>46.28</v>
      </c>
      <c r="F267" s="26">
        <v>51.33</v>
      </c>
      <c r="G267" s="26">
        <v>51.76</v>
      </c>
      <c r="H267" s="26">
        <v>52.07</v>
      </c>
      <c r="I267" s="26">
        <v>53.09</v>
      </c>
      <c r="J267" s="26">
        <v>53.35</v>
      </c>
      <c r="K267" s="26">
        <v>53.1</v>
      </c>
      <c r="L267" s="26">
        <v>53.68</v>
      </c>
      <c r="M267" s="26">
        <v>53.53</v>
      </c>
      <c r="N267" s="32">
        <f>MAX(B267:M267)</f>
        <v>53.68</v>
      </c>
      <c r="O267" s="33">
        <f>MIN(B267:M267)</f>
        <v>46.28</v>
      </c>
      <c r="P267" s="35">
        <f>IF(COUNT(B267:M267)&gt;1,AVERAGE(B267:M267),"")</f>
        <v>52.021111111111118</v>
      </c>
    </row>
    <row r="268" spans="1:16" s="10" customFormat="1" x14ac:dyDescent="0.3">
      <c r="A268" s="34" t="s">
        <v>3</v>
      </c>
      <c r="B268" s="26" t="s">
        <v>91</v>
      </c>
      <c r="C268" s="26" t="s">
        <v>91</v>
      </c>
      <c r="D268" s="26" t="s">
        <v>91</v>
      </c>
      <c r="E268" s="26">
        <v>40.31</v>
      </c>
      <c r="F268" s="26">
        <v>45.68</v>
      </c>
      <c r="G268" s="26">
        <v>46.16</v>
      </c>
      <c r="H268" s="26">
        <v>46.46</v>
      </c>
      <c r="I268" s="26">
        <v>47.5</v>
      </c>
      <c r="J268" s="26">
        <v>47.85</v>
      </c>
      <c r="K268" s="26">
        <v>47.49</v>
      </c>
      <c r="L268" s="26">
        <v>48.17</v>
      </c>
      <c r="M268" s="26">
        <v>47.96</v>
      </c>
      <c r="N268" s="32">
        <f t="shared" ref="N268:N296" si="26">MAX(B268:M268)</f>
        <v>48.17</v>
      </c>
      <c r="O268" s="33">
        <f t="shared" ref="O268:O296" si="27">MIN(B268:M268)</f>
        <v>40.31</v>
      </c>
      <c r="P268" s="35">
        <f t="shared" ref="P268:P296" si="28">IF(COUNT(B268:M268)&gt;1,AVERAGE(B268:M268),"")</f>
        <v>46.397777777777783</v>
      </c>
    </row>
    <row r="269" spans="1:16" s="10" customFormat="1" x14ac:dyDescent="0.3">
      <c r="A269" s="34" t="s">
        <v>4</v>
      </c>
      <c r="B269" s="26" t="s">
        <v>91</v>
      </c>
      <c r="C269" s="26" t="s">
        <v>91</v>
      </c>
      <c r="D269" s="26" t="s">
        <v>91</v>
      </c>
      <c r="E269" s="26">
        <v>3001</v>
      </c>
      <c r="F269" s="26">
        <v>2881</v>
      </c>
      <c r="G269" s="26">
        <v>2873</v>
      </c>
      <c r="H269" s="26">
        <v>2858</v>
      </c>
      <c r="I269" s="26">
        <v>2881</v>
      </c>
      <c r="J269" s="26">
        <v>2884</v>
      </c>
      <c r="K269" s="26">
        <v>2865</v>
      </c>
      <c r="L269" s="26">
        <v>2891</v>
      </c>
      <c r="M269" s="26">
        <v>2880</v>
      </c>
      <c r="N269" s="32">
        <f t="shared" si="26"/>
        <v>3001</v>
      </c>
      <c r="O269" s="33">
        <f t="shared" si="27"/>
        <v>2858</v>
      </c>
      <c r="P269" s="35">
        <f t="shared" si="28"/>
        <v>2890.4444444444443</v>
      </c>
    </row>
    <row r="270" spans="1:16" s="10" customFormat="1" x14ac:dyDescent="0.3">
      <c r="A270" s="34" t="s">
        <v>5</v>
      </c>
      <c r="B270" s="26" t="s">
        <v>91</v>
      </c>
      <c r="C270" s="26" t="s">
        <v>91</v>
      </c>
      <c r="D270" s="26" t="s">
        <v>91</v>
      </c>
      <c r="E270" s="26">
        <v>33.909999999999997</v>
      </c>
      <c r="F270" s="26">
        <v>40.6</v>
      </c>
      <c r="G270" s="26">
        <v>41.07</v>
      </c>
      <c r="H270" s="26">
        <v>41.36</v>
      </c>
      <c r="I270" s="26">
        <v>42.4</v>
      </c>
      <c r="J270" s="26">
        <v>42.7</v>
      </c>
      <c r="K270" s="26">
        <v>42.52</v>
      </c>
      <c r="L270" s="26">
        <v>43.06</v>
      </c>
      <c r="M270" s="26">
        <v>42.83</v>
      </c>
      <c r="N270" s="32">
        <f t="shared" si="26"/>
        <v>43.06</v>
      </c>
      <c r="O270" s="33">
        <f t="shared" si="27"/>
        <v>33.909999999999997</v>
      </c>
      <c r="P270" s="35">
        <f t="shared" si="28"/>
        <v>41.161111111111111</v>
      </c>
    </row>
    <row r="271" spans="1:16" s="10" customFormat="1" x14ac:dyDescent="0.3">
      <c r="A271" s="34" t="s">
        <v>40</v>
      </c>
      <c r="B271" s="26" t="s">
        <v>91</v>
      </c>
      <c r="C271" s="26" t="s">
        <v>91</v>
      </c>
      <c r="D271" s="26" t="s">
        <v>91</v>
      </c>
      <c r="E271" s="26">
        <v>45.2</v>
      </c>
      <c r="F271" s="26">
        <v>51.98</v>
      </c>
      <c r="G271" s="26">
        <v>52.42</v>
      </c>
      <c r="H271" s="26">
        <v>52.66</v>
      </c>
      <c r="I271" s="26">
        <v>53.74</v>
      </c>
      <c r="J271" s="26">
        <v>54.05</v>
      </c>
      <c r="K271" s="26">
        <v>53.77</v>
      </c>
      <c r="L271" s="26">
        <v>54.36</v>
      </c>
      <c r="M271" s="26">
        <v>54.19</v>
      </c>
      <c r="N271" s="32">
        <f t="shared" si="26"/>
        <v>54.36</v>
      </c>
      <c r="O271" s="33">
        <f t="shared" si="27"/>
        <v>45.2</v>
      </c>
      <c r="P271" s="35">
        <f t="shared" si="28"/>
        <v>52.485555555555557</v>
      </c>
    </row>
    <row r="272" spans="1:16" s="10" customFormat="1" x14ac:dyDescent="0.3">
      <c r="A272" s="34" t="s">
        <v>6</v>
      </c>
      <c r="B272" s="26" t="s">
        <v>91</v>
      </c>
      <c r="C272" s="26" t="s">
        <v>91</v>
      </c>
      <c r="D272" s="26" t="s">
        <v>91</v>
      </c>
      <c r="E272" s="26">
        <v>0</v>
      </c>
      <c r="F272" s="26">
        <v>36.15</v>
      </c>
      <c r="G272" s="26">
        <v>35.39</v>
      </c>
      <c r="H272" s="26">
        <v>35.270000000000003</v>
      </c>
      <c r="I272" s="26">
        <v>34.99</v>
      </c>
      <c r="J272" s="26">
        <v>35.07</v>
      </c>
      <c r="K272" s="26">
        <v>34.79</v>
      </c>
      <c r="L272" s="26">
        <v>34.39</v>
      </c>
      <c r="M272" s="26">
        <v>33.979999999999997</v>
      </c>
      <c r="N272" s="32">
        <f t="shared" si="26"/>
        <v>36.15</v>
      </c>
      <c r="O272" s="33">
        <f t="shared" si="27"/>
        <v>0</v>
      </c>
      <c r="P272" s="35">
        <f t="shared" si="28"/>
        <v>31.114444444444448</v>
      </c>
    </row>
    <row r="273" spans="1:16" s="10" customFormat="1" x14ac:dyDescent="0.3">
      <c r="A273" s="34" t="s">
        <v>7</v>
      </c>
      <c r="B273" s="26" t="s">
        <v>91</v>
      </c>
      <c r="C273" s="26" t="s">
        <v>91</v>
      </c>
      <c r="D273" s="26" t="s">
        <v>91</v>
      </c>
      <c r="E273" s="26">
        <v>0</v>
      </c>
      <c r="F273" s="26">
        <v>83.59</v>
      </c>
      <c r="G273" s="26">
        <v>83.8</v>
      </c>
      <c r="H273" s="26">
        <v>83.91</v>
      </c>
      <c r="I273" s="26">
        <v>84.13</v>
      </c>
      <c r="J273" s="26">
        <v>84.18</v>
      </c>
      <c r="K273" s="26">
        <v>84.18</v>
      </c>
      <c r="L273" s="26">
        <v>84.22</v>
      </c>
      <c r="M273" s="26">
        <v>84.28</v>
      </c>
      <c r="N273" s="32">
        <f t="shared" si="26"/>
        <v>84.28</v>
      </c>
      <c r="O273" s="33">
        <f t="shared" si="27"/>
        <v>0</v>
      </c>
      <c r="P273" s="35">
        <f t="shared" si="28"/>
        <v>74.698888888888888</v>
      </c>
    </row>
    <row r="274" spans="1:16" s="10" customFormat="1" x14ac:dyDescent="0.3">
      <c r="A274" s="34" t="s">
        <v>8</v>
      </c>
      <c r="B274" s="26" t="s">
        <v>91</v>
      </c>
      <c r="C274" s="26" t="s">
        <v>91</v>
      </c>
      <c r="D274" s="26" t="s">
        <v>91</v>
      </c>
      <c r="E274" s="26">
        <v>326.77</v>
      </c>
      <c r="F274" s="26">
        <v>326.26</v>
      </c>
      <c r="G274" s="26">
        <v>321.81</v>
      </c>
      <c r="H274" s="26">
        <v>324.92</v>
      </c>
      <c r="I274" s="26">
        <v>324.14999999999998</v>
      </c>
      <c r="J274" s="26">
        <v>233.57</v>
      </c>
      <c r="K274" s="26">
        <v>323.24</v>
      </c>
      <c r="L274" s="26">
        <v>322.25</v>
      </c>
      <c r="M274" s="26">
        <v>321.83999999999997</v>
      </c>
      <c r="N274" s="32">
        <f t="shared" si="26"/>
        <v>326.77</v>
      </c>
      <c r="O274" s="33">
        <f t="shared" si="27"/>
        <v>233.57</v>
      </c>
      <c r="P274" s="35">
        <f t="shared" si="28"/>
        <v>313.86777777777775</v>
      </c>
    </row>
    <row r="275" spans="1:16" s="10" customFormat="1" x14ac:dyDescent="0.3">
      <c r="A275" s="34" t="s">
        <v>9</v>
      </c>
      <c r="B275" s="26" t="s">
        <v>91</v>
      </c>
      <c r="C275" s="26" t="s">
        <v>91</v>
      </c>
      <c r="D275" s="26" t="s">
        <v>91</v>
      </c>
      <c r="E275" s="26">
        <v>129.93</v>
      </c>
      <c r="F275" s="26">
        <v>131.53</v>
      </c>
      <c r="G275" s="26">
        <v>130.16</v>
      </c>
      <c r="H275" s="26">
        <v>128.47999999999999</v>
      </c>
      <c r="I275" s="26">
        <v>128.08000000000001</v>
      </c>
      <c r="J275" s="26">
        <v>127.88</v>
      </c>
      <c r="K275" s="26">
        <v>126.93</v>
      </c>
      <c r="L275" s="26">
        <v>124.58</v>
      </c>
      <c r="M275" s="26">
        <v>123.72</v>
      </c>
      <c r="N275" s="32">
        <f t="shared" si="26"/>
        <v>131.53</v>
      </c>
      <c r="O275" s="33">
        <f t="shared" si="27"/>
        <v>123.72</v>
      </c>
      <c r="P275" s="35">
        <f t="shared" si="28"/>
        <v>127.9211111111111</v>
      </c>
    </row>
    <row r="276" spans="1:16" s="10" customFormat="1" x14ac:dyDescent="0.3">
      <c r="A276" s="34" t="s">
        <v>10</v>
      </c>
      <c r="B276" s="26" t="s">
        <v>91</v>
      </c>
      <c r="C276" s="26" t="s">
        <v>91</v>
      </c>
      <c r="D276" s="26" t="s">
        <v>91</v>
      </c>
      <c r="E276" s="26">
        <v>348.01</v>
      </c>
      <c r="F276" s="26">
        <v>347.36</v>
      </c>
      <c r="G276" s="26">
        <v>346.65</v>
      </c>
      <c r="H276" s="26">
        <v>345.85</v>
      </c>
      <c r="I276" s="26">
        <v>344.88</v>
      </c>
      <c r="J276" s="26">
        <v>344.25</v>
      </c>
      <c r="K276" s="26">
        <v>343.98</v>
      </c>
      <c r="L276" s="26">
        <v>342.86</v>
      </c>
      <c r="M276" s="26">
        <v>342.76</v>
      </c>
      <c r="N276" s="32">
        <f t="shared" si="26"/>
        <v>348.01</v>
      </c>
      <c r="O276" s="33">
        <f t="shared" si="27"/>
        <v>342.76</v>
      </c>
      <c r="P276" s="35">
        <f t="shared" si="28"/>
        <v>345.17777777777781</v>
      </c>
    </row>
    <row r="277" spans="1:16" s="10" customFormat="1" x14ac:dyDescent="0.3">
      <c r="A277" s="34" t="s">
        <v>11</v>
      </c>
      <c r="B277" s="26" t="s">
        <v>91</v>
      </c>
      <c r="C277" s="26" t="s">
        <v>91</v>
      </c>
      <c r="D277" s="26" t="s">
        <v>91</v>
      </c>
      <c r="E277" s="26">
        <v>0.13</v>
      </c>
      <c r="F277" s="26">
        <v>0.09</v>
      </c>
      <c r="G277" s="26">
        <v>0.01</v>
      </c>
      <c r="H277" s="26">
        <v>0.01</v>
      </c>
      <c r="I277" s="26">
        <v>0.01</v>
      </c>
      <c r="J277" s="26">
        <v>0.02</v>
      </c>
      <c r="K277" s="26">
        <v>0</v>
      </c>
      <c r="L277" s="26">
        <v>0</v>
      </c>
      <c r="M277" s="26">
        <v>0.02</v>
      </c>
      <c r="N277" s="32">
        <f t="shared" si="26"/>
        <v>0.13</v>
      </c>
      <c r="O277" s="33">
        <f t="shared" si="27"/>
        <v>0</v>
      </c>
      <c r="P277" s="35">
        <f t="shared" si="28"/>
        <v>3.2222222222222228E-2</v>
      </c>
    </row>
    <row r="278" spans="1:16" s="10" customFormat="1" x14ac:dyDescent="0.3">
      <c r="A278" s="34" t="s">
        <v>12</v>
      </c>
      <c r="B278" s="26" t="s">
        <v>91</v>
      </c>
      <c r="C278" s="26" t="s">
        <v>91</v>
      </c>
      <c r="D278" s="26" t="s">
        <v>91</v>
      </c>
      <c r="E278" s="26">
        <v>0</v>
      </c>
      <c r="F278" s="26">
        <v>0</v>
      </c>
      <c r="G278" s="26">
        <v>0</v>
      </c>
      <c r="H278" s="26">
        <v>0</v>
      </c>
      <c r="I278" s="26">
        <v>0</v>
      </c>
      <c r="J278" s="26">
        <v>0</v>
      </c>
      <c r="K278" s="26">
        <v>0</v>
      </c>
      <c r="L278" s="26">
        <v>0</v>
      </c>
      <c r="M278" s="26">
        <v>0</v>
      </c>
      <c r="N278" s="32">
        <f t="shared" si="26"/>
        <v>0</v>
      </c>
      <c r="O278" s="33">
        <f t="shared" si="27"/>
        <v>0</v>
      </c>
      <c r="P278" s="35">
        <f t="shared" si="28"/>
        <v>0</v>
      </c>
    </row>
    <row r="279" spans="1:16" s="51" customFormat="1" x14ac:dyDescent="0.3">
      <c r="A279" s="34" t="s">
        <v>13</v>
      </c>
      <c r="B279" s="26" t="s">
        <v>91</v>
      </c>
      <c r="C279" s="26" t="s">
        <v>91</v>
      </c>
      <c r="D279" s="26" t="s">
        <v>91</v>
      </c>
      <c r="E279" s="26">
        <v>16.100000000000001</v>
      </c>
      <c r="F279" s="26">
        <v>16.09</v>
      </c>
      <c r="G279" s="26">
        <v>16.079999999999998</v>
      </c>
      <c r="H279" s="26">
        <v>15.96</v>
      </c>
      <c r="I279" s="26">
        <v>16</v>
      </c>
      <c r="J279" s="26">
        <v>16</v>
      </c>
      <c r="K279" s="26">
        <v>15.95</v>
      </c>
      <c r="L279" s="26">
        <v>16.07</v>
      </c>
      <c r="M279" s="26">
        <v>16.02</v>
      </c>
      <c r="N279" s="32">
        <f t="shared" si="26"/>
        <v>16.100000000000001</v>
      </c>
      <c r="O279" s="33">
        <f t="shared" si="27"/>
        <v>15.95</v>
      </c>
      <c r="P279" s="35">
        <f t="shared" si="28"/>
        <v>16.03</v>
      </c>
    </row>
    <row r="280" spans="1:16" s="10" customFormat="1" x14ac:dyDescent="0.3">
      <c r="A280" s="34" t="s">
        <v>14</v>
      </c>
      <c r="B280" s="26" t="s">
        <v>91</v>
      </c>
      <c r="C280" s="26" t="s">
        <v>91</v>
      </c>
      <c r="D280" s="26" t="s">
        <v>91</v>
      </c>
      <c r="E280" s="26">
        <v>74.7</v>
      </c>
      <c r="F280" s="26">
        <v>75.48</v>
      </c>
      <c r="G280" s="26">
        <v>74.7</v>
      </c>
      <c r="H280" s="26">
        <v>73.92</v>
      </c>
      <c r="I280" s="26">
        <v>73.78</v>
      </c>
      <c r="J280" s="26">
        <v>73.66</v>
      </c>
      <c r="K280" s="26">
        <v>73.180000000000007</v>
      </c>
      <c r="L280" s="26">
        <v>71.98</v>
      </c>
      <c r="M280" s="26">
        <v>71.59</v>
      </c>
      <c r="N280" s="32">
        <f t="shared" si="26"/>
        <v>75.48</v>
      </c>
      <c r="O280" s="33">
        <f t="shared" si="27"/>
        <v>71.59</v>
      </c>
      <c r="P280" s="35">
        <f t="shared" si="28"/>
        <v>73.665555555555571</v>
      </c>
    </row>
    <row r="281" spans="1:16" s="10" customFormat="1" x14ac:dyDescent="0.3">
      <c r="A281" s="34" t="s">
        <v>15</v>
      </c>
      <c r="B281" s="26" t="s">
        <v>91</v>
      </c>
      <c r="C281" s="26" t="s">
        <v>91</v>
      </c>
      <c r="D281" s="26" t="s">
        <v>91</v>
      </c>
      <c r="E281" s="26">
        <v>91.36</v>
      </c>
      <c r="F281" s="26">
        <v>92.14</v>
      </c>
      <c r="G281" s="26">
        <v>91.54</v>
      </c>
      <c r="H281" s="26">
        <v>90.8</v>
      </c>
      <c r="I281" s="26">
        <v>90.56</v>
      </c>
      <c r="J281" s="26">
        <v>90.4</v>
      </c>
      <c r="K281" s="26">
        <v>89.88</v>
      </c>
      <c r="L281" s="26">
        <v>88.76</v>
      </c>
      <c r="M281" s="26">
        <v>88.29</v>
      </c>
      <c r="N281" s="32">
        <f t="shared" si="26"/>
        <v>92.14</v>
      </c>
      <c r="O281" s="33">
        <f t="shared" si="27"/>
        <v>88.29</v>
      </c>
      <c r="P281" s="35">
        <f t="shared" si="28"/>
        <v>90.414444444444442</v>
      </c>
    </row>
    <row r="282" spans="1:16" s="10" customFormat="1" x14ac:dyDescent="0.3">
      <c r="A282" s="34" t="s">
        <v>16</v>
      </c>
      <c r="B282" s="26" t="s">
        <v>91</v>
      </c>
      <c r="C282" s="26" t="s">
        <v>91</v>
      </c>
      <c r="D282" s="26" t="s">
        <v>91</v>
      </c>
      <c r="E282" s="26">
        <v>127.58</v>
      </c>
      <c r="F282" s="26">
        <v>128.88</v>
      </c>
      <c r="G282" s="26">
        <v>127.51</v>
      </c>
      <c r="H282" s="26">
        <v>126.03</v>
      </c>
      <c r="I282" s="26">
        <v>125.54</v>
      </c>
      <c r="J282" s="26">
        <v>125.37</v>
      </c>
      <c r="K282" s="26">
        <v>124.43</v>
      </c>
      <c r="L282" s="26">
        <v>122.08</v>
      </c>
      <c r="M282" s="26">
        <v>121.31</v>
      </c>
      <c r="N282" s="32">
        <f t="shared" si="26"/>
        <v>128.88</v>
      </c>
      <c r="O282" s="33">
        <f t="shared" si="27"/>
        <v>121.31</v>
      </c>
      <c r="P282" s="35">
        <f t="shared" si="28"/>
        <v>125.41444444444444</v>
      </c>
    </row>
    <row r="283" spans="1:16" s="10" customFormat="1" x14ac:dyDescent="0.3">
      <c r="A283" s="34" t="s">
        <v>17</v>
      </c>
      <c r="B283" s="26" t="s">
        <v>91</v>
      </c>
      <c r="C283" s="26" t="s">
        <v>91</v>
      </c>
      <c r="D283" s="26" t="s">
        <v>91</v>
      </c>
      <c r="E283" s="26">
        <v>2258</v>
      </c>
      <c r="F283" s="26">
        <v>2202</v>
      </c>
      <c r="G283" s="26">
        <v>2230</v>
      </c>
      <c r="H283" s="26">
        <v>2260</v>
      </c>
      <c r="I283" s="26">
        <v>2264</v>
      </c>
      <c r="J283" s="26">
        <v>2260</v>
      </c>
      <c r="K283" s="26">
        <v>2288</v>
      </c>
      <c r="L283" s="26">
        <v>2333</v>
      </c>
      <c r="M283" s="26">
        <v>2350</v>
      </c>
      <c r="N283" s="32">
        <f t="shared" si="26"/>
        <v>2350</v>
      </c>
      <c r="O283" s="33">
        <f t="shared" si="27"/>
        <v>2202</v>
      </c>
      <c r="P283" s="35">
        <f t="shared" si="28"/>
        <v>2271.6666666666665</v>
      </c>
    </row>
    <row r="284" spans="1:16" s="10" customFormat="1" x14ac:dyDescent="0.3">
      <c r="A284" s="34" t="s">
        <v>18</v>
      </c>
      <c r="B284" s="26" t="s">
        <v>91</v>
      </c>
      <c r="C284" s="26" t="s">
        <v>91</v>
      </c>
      <c r="D284" s="26" t="s">
        <v>91</v>
      </c>
      <c r="E284" s="26">
        <v>73.8</v>
      </c>
      <c r="F284" s="26">
        <v>74.7</v>
      </c>
      <c r="G284" s="26">
        <v>73.599999999999994</v>
      </c>
      <c r="H284" s="26">
        <v>68.7</v>
      </c>
      <c r="I284" s="26">
        <v>63.9</v>
      </c>
      <c r="J284" s="26">
        <v>62.2</v>
      </c>
      <c r="K284" s="26">
        <v>59.4</v>
      </c>
      <c r="L284" s="26">
        <v>54.7</v>
      </c>
      <c r="M284" s="26">
        <v>53.8</v>
      </c>
      <c r="N284" s="32">
        <f t="shared" si="26"/>
        <v>74.7</v>
      </c>
      <c r="O284" s="33">
        <f t="shared" si="27"/>
        <v>53.8</v>
      </c>
      <c r="P284" s="35">
        <f t="shared" si="28"/>
        <v>64.977777777777774</v>
      </c>
    </row>
    <row r="285" spans="1:16" s="10" customFormat="1" x14ac:dyDescent="0.3">
      <c r="A285" s="34" t="s">
        <v>19</v>
      </c>
      <c r="B285" s="26" t="s">
        <v>91</v>
      </c>
      <c r="C285" s="26" t="s">
        <v>91</v>
      </c>
      <c r="D285" s="26" t="s">
        <v>91</v>
      </c>
      <c r="E285" s="26">
        <v>60.4</v>
      </c>
      <c r="F285" s="26">
        <v>61.8</v>
      </c>
      <c r="G285" s="26">
        <v>60.4</v>
      </c>
      <c r="H285" s="26">
        <v>57.8</v>
      </c>
      <c r="I285" s="26">
        <v>55.6</v>
      </c>
      <c r="J285" s="26">
        <v>54.5</v>
      </c>
      <c r="K285" s="26">
        <v>52.6</v>
      </c>
      <c r="L285" s="26">
        <v>49.5</v>
      </c>
      <c r="M285" s="26">
        <v>48.2</v>
      </c>
      <c r="N285" s="32">
        <f t="shared" si="26"/>
        <v>61.8</v>
      </c>
      <c r="O285" s="33">
        <f t="shared" si="27"/>
        <v>48.2</v>
      </c>
      <c r="P285" s="35">
        <f t="shared" si="28"/>
        <v>55.644444444444446</v>
      </c>
    </row>
    <row r="286" spans="1:16" s="10" customFormat="1" x14ac:dyDescent="0.3">
      <c r="A286" s="34" t="s">
        <v>20</v>
      </c>
      <c r="B286" s="26" t="s">
        <v>91</v>
      </c>
      <c r="C286" s="26" t="s">
        <v>91</v>
      </c>
      <c r="D286" s="26" t="s">
        <v>91</v>
      </c>
      <c r="E286" s="26">
        <v>309.72000000000003</v>
      </c>
      <c r="F286" s="26">
        <v>312.99</v>
      </c>
      <c r="G286" s="26">
        <v>304.10000000000002</v>
      </c>
      <c r="H286" s="26">
        <v>299.67</v>
      </c>
      <c r="I286" s="26">
        <v>294.93</v>
      </c>
      <c r="J286" s="26">
        <v>293.25</v>
      </c>
      <c r="K286" s="26">
        <v>291.05</v>
      </c>
      <c r="L286" s="26">
        <v>288.38</v>
      </c>
      <c r="M286" s="26">
        <v>287.22000000000003</v>
      </c>
      <c r="N286" s="32">
        <f t="shared" si="26"/>
        <v>312.99</v>
      </c>
      <c r="O286" s="33">
        <f t="shared" si="27"/>
        <v>287.22000000000003</v>
      </c>
      <c r="P286" s="35">
        <f t="shared" si="28"/>
        <v>297.9233333333334</v>
      </c>
    </row>
    <row r="287" spans="1:16" s="10" customFormat="1" x14ac:dyDescent="0.3">
      <c r="A287" s="34" t="s">
        <v>21</v>
      </c>
      <c r="B287" s="26" t="s">
        <v>91</v>
      </c>
      <c r="C287" s="26" t="s">
        <v>91</v>
      </c>
      <c r="D287" s="26" t="s">
        <v>91</v>
      </c>
      <c r="E287" s="26">
        <v>100</v>
      </c>
      <c r="F287" s="26">
        <v>100</v>
      </c>
      <c r="G287" s="26">
        <v>100</v>
      </c>
      <c r="H287" s="26">
        <v>100</v>
      </c>
      <c r="I287" s="26">
        <v>100</v>
      </c>
      <c r="J287" s="26">
        <v>100</v>
      </c>
      <c r="K287" s="26">
        <v>100</v>
      </c>
      <c r="L287" s="26">
        <v>100</v>
      </c>
      <c r="M287" s="26">
        <v>100</v>
      </c>
      <c r="N287" s="32">
        <f t="shared" si="26"/>
        <v>100</v>
      </c>
      <c r="O287" s="33">
        <f t="shared" si="27"/>
        <v>100</v>
      </c>
      <c r="P287" s="35">
        <f t="shared" si="28"/>
        <v>100</v>
      </c>
    </row>
    <row r="288" spans="1:16" s="10" customFormat="1" x14ac:dyDescent="0.3">
      <c r="A288" s="34" t="s">
        <v>22</v>
      </c>
      <c r="B288" s="26" t="s">
        <v>91</v>
      </c>
      <c r="C288" s="26" t="s">
        <v>91</v>
      </c>
      <c r="D288" s="26" t="s">
        <v>91</v>
      </c>
      <c r="E288" s="26">
        <v>205.6</v>
      </c>
      <c r="F288" s="26">
        <v>205.3</v>
      </c>
      <c r="G288" s="26">
        <v>205.1</v>
      </c>
      <c r="H288" s="26">
        <v>205.04</v>
      </c>
      <c r="I288" s="26">
        <v>204.95</v>
      </c>
      <c r="J288" s="26">
        <v>204.75</v>
      </c>
      <c r="K288" s="26">
        <v>204.63</v>
      </c>
      <c r="L288" s="26">
        <v>204.53</v>
      </c>
      <c r="M288" s="26">
        <v>204.76</v>
      </c>
      <c r="N288" s="32">
        <f t="shared" si="26"/>
        <v>205.6</v>
      </c>
      <c r="O288" s="33">
        <f t="shared" si="27"/>
        <v>204.53</v>
      </c>
      <c r="P288" s="35">
        <f t="shared" si="28"/>
        <v>204.96222222222221</v>
      </c>
    </row>
    <row r="289" spans="1:16" s="10" customFormat="1" x14ac:dyDescent="0.3">
      <c r="A289" s="34" t="s">
        <v>42</v>
      </c>
      <c r="B289" s="26" t="s">
        <v>91</v>
      </c>
      <c r="C289" s="26" t="s">
        <v>91</v>
      </c>
      <c r="D289" s="26" t="s">
        <v>91</v>
      </c>
      <c r="E289" s="26">
        <v>233.4</v>
      </c>
      <c r="F289" s="26">
        <v>233.43</v>
      </c>
      <c r="G289" s="26">
        <v>233.32</v>
      </c>
      <c r="H289" s="26">
        <v>233.24</v>
      </c>
      <c r="I289" s="26">
        <v>233.19</v>
      </c>
      <c r="J289" s="26">
        <v>233.24</v>
      </c>
      <c r="K289" s="26">
        <v>233.22</v>
      </c>
      <c r="L289" s="26">
        <v>233.19</v>
      </c>
      <c r="M289" s="26">
        <v>233.18</v>
      </c>
      <c r="N289" s="32">
        <f t="shared" si="26"/>
        <v>233.43</v>
      </c>
      <c r="O289" s="33">
        <f t="shared" si="27"/>
        <v>233.18</v>
      </c>
      <c r="P289" s="35">
        <f t="shared" si="28"/>
        <v>233.26777777777781</v>
      </c>
    </row>
    <row r="290" spans="1:16" s="10" customFormat="1" x14ac:dyDescent="0.3">
      <c r="A290" s="34" t="s">
        <v>43</v>
      </c>
      <c r="B290" s="26" t="s">
        <v>91</v>
      </c>
      <c r="C290" s="26" t="s">
        <v>91</v>
      </c>
      <c r="D290" s="26" t="s">
        <v>91</v>
      </c>
      <c r="E290" s="26">
        <v>24</v>
      </c>
      <c r="F290" s="26">
        <v>25</v>
      </c>
      <c r="G290" s="26">
        <v>24</v>
      </c>
      <c r="H290" s="26">
        <v>29</v>
      </c>
      <c r="I290" s="26">
        <v>41</v>
      </c>
      <c r="J290" s="26">
        <v>43</v>
      </c>
      <c r="K290" s="26">
        <v>47</v>
      </c>
      <c r="L290" s="26">
        <v>53</v>
      </c>
      <c r="M290" s="26">
        <v>54</v>
      </c>
      <c r="N290" s="32">
        <f t="shared" si="26"/>
        <v>54</v>
      </c>
      <c r="O290" s="33">
        <f t="shared" si="27"/>
        <v>24</v>
      </c>
      <c r="P290" s="35">
        <f t="shared" si="28"/>
        <v>37.777777777777779</v>
      </c>
    </row>
    <row r="291" spans="1:16" s="10" customFormat="1" x14ac:dyDescent="0.3">
      <c r="A291" s="34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32">
        <f t="shared" si="26"/>
        <v>0</v>
      </c>
      <c r="O291" s="33">
        <f t="shared" si="27"/>
        <v>0</v>
      </c>
      <c r="P291" s="35" t="str">
        <f t="shared" si="28"/>
        <v/>
      </c>
    </row>
    <row r="292" spans="1:16" s="10" customFormat="1" x14ac:dyDescent="0.3">
      <c r="A292" s="34"/>
      <c r="B292" s="26" t="s">
        <v>93</v>
      </c>
      <c r="C292" s="26" t="s">
        <v>94</v>
      </c>
      <c r="D292" s="26" t="s">
        <v>95</v>
      </c>
      <c r="E292" s="26">
        <v>12.3</v>
      </c>
      <c r="F292" s="26" t="s">
        <v>96</v>
      </c>
      <c r="G292" s="26"/>
      <c r="H292" s="26"/>
      <c r="I292" s="26"/>
      <c r="J292" s="26"/>
      <c r="K292" s="26"/>
      <c r="L292" s="26"/>
      <c r="M292" s="26"/>
      <c r="N292" s="32">
        <f t="shared" si="26"/>
        <v>12.3</v>
      </c>
      <c r="O292" s="33">
        <f t="shared" si="27"/>
        <v>12.3</v>
      </c>
      <c r="P292" s="35" t="str">
        <f t="shared" si="28"/>
        <v/>
      </c>
    </row>
    <row r="293" spans="1:16" s="10" customFormat="1" x14ac:dyDescent="0.3">
      <c r="A293" s="34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32">
        <f t="shared" si="26"/>
        <v>0</v>
      </c>
      <c r="O293" s="33">
        <f t="shared" si="27"/>
        <v>0</v>
      </c>
      <c r="P293" s="35" t="str">
        <f t="shared" si="28"/>
        <v/>
      </c>
    </row>
    <row r="294" spans="1:16" s="10" customFormat="1" x14ac:dyDescent="0.3">
      <c r="A294" s="34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32">
        <f t="shared" si="26"/>
        <v>0</v>
      </c>
      <c r="O294" s="33">
        <f t="shared" si="27"/>
        <v>0</v>
      </c>
      <c r="P294" s="35" t="str">
        <f t="shared" si="28"/>
        <v/>
      </c>
    </row>
    <row r="295" spans="1:16" s="10" customFormat="1" x14ac:dyDescent="0.3">
      <c r="A295" s="34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32">
        <f t="shared" si="26"/>
        <v>0</v>
      </c>
      <c r="O295" s="33">
        <f t="shared" si="27"/>
        <v>0</v>
      </c>
      <c r="P295" s="35" t="str">
        <f t="shared" si="28"/>
        <v/>
      </c>
    </row>
    <row r="296" spans="1:16" s="10" customFormat="1" ht="15" thickBot="1" x14ac:dyDescent="0.35">
      <c r="A296" s="36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37">
        <f t="shared" si="26"/>
        <v>0</v>
      </c>
      <c r="O296" s="38">
        <f t="shared" si="27"/>
        <v>0</v>
      </c>
      <c r="P296" s="39" t="str">
        <f t="shared" si="28"/>
        <v/>
      </c>
    </row>
    <row r="297" spans="1:16" s="10" customFormat="1" ht="15" thickBot="1" x14ac:dyDescent="0.35">
      <c r="A297" s="40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16"/>
      <c r="O297" s="16"/>
      <c r="P297" s="16"/>
    </row>
    <row r="298" spans="1:16" s="10" customFormat="1" x14ac:dyDescent="0.3">
      <c r="A298" s="45" t="s">
        <v>0</v>
      </c>
      <c r="B298" s="62" t="s">
        <v>97</v>
      </c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46"/>
      <c r="O298" s="46"/>
      <c r="P298" s="47"/>
    </row>
    <row r="299" spans="1:16" s="10" customFormat="1" x14ac:dyDescent="0.3">
      <c r="A299" s="34" t="s">
        <v>1</v>
      </c>
      <c r="B299" s="43">
        <v>0.29166666666666669</v>
      </c>
      <c r="C299" s="43">
        <v>0.375</v>
      </c>
      <c r="D299" s="43">
        <v>0.45833333333333331</v>
      </c>
      <c r="E299" s="43">
        <v>0.54166666666666663</v>
      </c>
      <c r="F299" s="43">
        <v>0.625</v>
      </c>
      <c r="G299" s="43">
        <v>0.70833333333333337</v>
      </c>
      <c r="H299" s="43">
        <v>0.79166666666666663</v>
      </c>
      <c r="I299" s="43">
        <v>0.875</v>
      </c>
      <c r="J299" s="43">
        <v>0.95833333333333337</v>
      </c>
      <c r="K299" s="43">
        <v>4.1666666666666664E-2</v>
      </c>
      <c r="L299" s="43">
        <v>0.125</v>
      </c>
      <c r="M299" s="43">
        <v>0.20833333333333334</v>
      </c>
      <c r="N299" s="44" t="s">
        <v>24</v>
      </c>
      <c r="O299" s="44" t="s">
        <v>23</v>
      </c>
      <c r="P299" s="48" t="s">
        <v>25</v>
      </c>
    </row>
    <row r="300" spans="1:16" s="10" customFormat="1" x14ac:dyDescent="0.3">
      <c r="A300" s="49" t="s">
        <v>39</v>
      </c>
      <c r="B300" s="26">
        <v>54.12</v>
      </c>
      <c r="C300" s="26">
        <v>51.9</v>
      </c>
      <c r="D300" s="26">
        <v>51.83</v>
      </c>
      <c r="E300" s="26">
        <v>51.87</v>
      </c>
      <c r="F300" s="26">
        <v>53.01</v>
      </c>
      <c r="G300" s="26">
        <v>52.34</v>
      </c>
      <c r="H300" s="26">
        <v>52.74</v>
      </c>
      <c r="I300" s="26">
        <v>52.93</v>
      </c>
      <c r="J300" s="26">
        <v>53.79</v>
      </c>
      <c r="K300" s="26">
        <v>53.8</v>
      </c>
      <c r="L300" s="26">
        <v>53.6</v>
      </c>
      <c r="M300" s="26">
        <v>53.75</v>
      </c>
      <c r="N300" s="32">
        <f>MAX(B300:M300)</f>
        <v>54.12</v>
      </c>
      <c r="O300" s="33">
        <f>MIN(B300:M300)</f>
        <v>51.83</v>
      </c>
      <c r="P300" s="35">
        <f>IF(COUNT(B300:M300)&gt;1,AVERAGE(B300:M300),"")</f>
        <v>52.973333333333336</v>
      </c>
    </row>
    <row r="301" spans="1:16" s="10" customFormat="1" x14ac:dyDescent="0.3">
      <c r="A301" s="34" t="s">
        <v>3</v>
      </c>
      <c r="B301" s="26">
        <v>48.66</v>
      </c>
      <c r="C301" s="26">
        <v>46.3</v>
      </c>
      <c r="D301" s="26">
        <v>46.17</v>
      </c>
      <c r="E301" s="26">
        <v>46.29</v>
      </c>
      <c r="F301" s="26">
        <v>47.43</v>
      </c>
      <c r="G301" s="26">
        <v>46.77</v>
      </c>
      <c r="H301" s="26">
        <v>47.14</v>
      </c>
      <c r="I301" s="26">
        <v>47.37</v>
      </c>
      <c r="J301" s="26">
        <v>48.19</v>
      </c>
      <c r="K301" s="26">
        <v>48.23</v>
      </c>
      <c r="L301" s="26">
        <v>48.02</v>
      </c>
      <c r="M301" s="26">
        <v>48.18</v>
      </c>
      <c r="N301" s="32">
        <f t="shared" ref="N301:N329" si="29">MAX(B301:M301)</f>
        <v>48.66</v>
      </c>
      <c r="O301" s="33">
        <f t="shared" ref="O301:O329" si="30">MIN(B301:M301)</f>
        <v>46.17</v>
      </c>
      <c r="P301" s="35">
        <f t="shared" ref="P301:P329" si="31">IF(COUNT(B301:M301)&gt;1,AVERAGE(B301:M301),"")</f>
        <v>47.395833333333336</v>
      </c>
    </row>
    <row r="302" spans="1:16" s="10" customFormat="1" x14ac:dyDescent="0.3">
      <c r="A302" s="34" t="s">
        <v>4</v>
      </c>
      <c r="B302" s="26">
        <v>2883</v>
      </c>
      <c r="C302" s="26">
        <v>2888</v>
      </c>
      <c r="D302" s="26">
        <v>2876</v>
      </c>
      <c r="E302" s="26">
        <v>2861</v>
      </c>
      <c r="F302" s="26">
        <v>2866</v>
      </c>
      <c r="G302" s="26">
        <v>2870</v>
      </c>
      <c r="H302" s="26">
        <v>2885</v>
      </c>
      <c r="I302" s="26">
        <v>2870</v>
      </c>
      <c r="J302" s="26">
        <v>2905</v>
      </c>
      <c r="K302" s="26">
        <v>2884</v>
      </c>
      <c r="L302" s="26">
        <v>2886</v>
      </c>
      <c r="M302" s="26">
        <v>2868</v>
      </c>
      <c r="N302" s="32">
        <f t="shared" si="29"/>
        <v>2905</v>
      </c>
      <c r="O302" s="33">
        <f t="shared" si="30"/>
        <v>2861</v>
      </c>
      <c r="P302" s="35">
        <f t="shared" si="31"/>
        <v>2878.5</v>
      </c>
    </row>
    <row r="303" spans="1:16" s="10" customFormat="1" x14ac:dyDescent="0.3">
      <c r="A303" s="34" t="s">
        <v>5</v>
      </c>
      <c r="B303" s="26">
        <v>43.43</v>
      </c>
      <c r="C303" s="26">
        <v>41.21</v>
      </c>
      <c r="D303" s="26">
        <v>41.8</v>
      </c>
      <c r="E303" s="26">
        <v>41.21</v>
      </c>
      <c r="F303" s="26">
        <v>42.3</v>
      </c>
      <c r="G303" s="26">
        <v>41.69</v>
      </c>
      <c r="H303" s="26">
        <v>41.98</v>
      </c>
      <c r="I303" s="26">
        <v>42.24</v>
      </c>
      <c r="J303" s="26">
        <v>42.92</v>
      </c>
      <c r="K303" s="26">
        <v>43.02</v>
      </c>
      <c r="L303" s="26">
        <v>42.83</v>
      </c>
      <c r="M303" s="26">
        <v>42.9</v>
      </c>
      <c r="N303" s="32">
        <f t="shared" si="29"/>
        <v>43.43</v>
      </c>
      <c r="O303" s="33">
        <f t="shared" si="30"/>
        <v>41.21</v>
      </c>
      <c r="P303" s="35">
        <f t="shared" si="31"/>
        <v>42.294166666666662</v>
      </c>
    </row>
    <row r="304" spans="1:16" s="10" customFormat="1" x14ac:dyDescent="0.3">
      <c r="A304" s="34" t="s">
        <v>40</v>
      </c>
      <c r="B304" s="26">
        <v>54.82</v>
      </c>
      <c r="C304" s="26">
        <v>52.58</v>
      </c>
      <c r="D304" s="26">
        <v>52.47</v>
      </c>
      <c r="E304" s="26">
        <v>52.54</v>
      </c>
      <c r="F304" s="26">
        <v>53.65</v>
      </c>
      <c r="G304" s="26">
        <v>53.01</v>
      </c>
      <c r="H304" s="26">
        <v>53.37</v>
      </c>
      <c r="I304" s="26">
        <v>53.67</v>
      </c>
      <c r="J304" s="26">
        <v>54.41</v>
      </c>
      <c r="K304" s="26">
        <v>54.53</v>
      </c>
      <c r="L304" s="26">
        <v>54.35</v>
      </c>
      <c r="M304" s="26">
        <v>54.42</v>
      </c>
      <c r="N304" s="32">
        <f t="shared" si="29"/>
        <v>54.82</v>
      </c>
      <c r="O304" s="33">
        <f t="shared" si="30"/>
        <v>52.47</v>
      </c>
      <c r="P304" s="35">
        <f t="shared" si="31"/>
        <v>53.651666666666664</v>
      </c>
    </row>
    <row r="305" spans="1:16" s="10" customFormat="1" x14ac:dyDescent="0.3">
      <c r="A305" s="34" t="s">
        <v>6</v>
      </c>
      <c r="B305" s="26">
        <v>34.270000000000003</v>
      </c>
      <c r="C305" s="26">
        <v>35.11</v>
      </c>
      <c r="D305" s="26">
        <v>35.11</v>
      </c>
      <c r="E305" s="26">
        <v>34.83</v>
      </c>
      <c r="F305" s="26">
        <v>34.590000000000003</v>
      </c>
      <c r="G305" s="26">
        <v>35.19</v>
      </c>
      <c r="H305" s="26">
        <v>34.909999999999997</v>
      </c>
      <c r="I305" s="26">
        <v>34.47</v>
      </c>
      <c r="J305" s="26">
        <v>34.71</v>
      </c>
      <c r="K305" s="26">
        <v>34.869999999999997</v>
      </c>
      <c r="L305" s="26">
        <v>34.270000000000003</v>
      </c>
      <c r="M305" s="26">
        <v>34.35</v>
      </c>
      <c r="N305" s="32">
        <f t="shared" si="29"/>
        <v>35.19</v>
      </c>
      <c r="O305" s="33">
        <f t="shared" si="30"/>
        <v>34.270000000000003</v>
      </c>
      <c r="P305" s="35">
        <f t="shared" si="31"/>
        <v>34.723333333333336</v>
      </c>
    </row>
    <row r="306" spans="1:16" s="51" customFormat="1" x14ac:dyDescent="0.3">
      <c r="A306" s="34" t="s">
        <v>7</v>
      </c>
      <c r="B306" s="26">
        <v>84.39</v>
      </c>
      <c r="C306" s="26">
        <v>83.85</v>
      </c>
      <c r="D306" s="26">
        <v>83.91</v>
      </c>
      <c r="E306" s="26">
        <v>83.8</v>
      </c>
      <c r="F306" s="26">
        <v>84.06</v>
      </c>
      <c r="G306" s="26">
        <v>83.91</v>
      </c>
      <c r="H306" s="26">
        <v>83.96</v>
      </c>
      <c r="I306" s="26">
        <v>84.13</v>
      </c>
      <c r="J306" s="26">
        <v>84.28</v>
      </c>
      <c r="K306" s="26">
        <v>84.28</v>
      </c>
      <c r="L306" s="26">
        <v>84.18</v>
      </c>
      <c r="M306" s="26">
        <v>84.34</v>
      </c>
      <c r="N306" s="32">
        <f t="shared" si="29"/>
        <v>84.39</v>
      </c>
      <c r="O306" s="33">
        <f t="shared" si="30"/>
        <v>83.8</v>
      </c>
      <c r="P306" s="35">
        <f t="shared" si="31"/>
        <v>84.090833333333336</v>
      </c>
    </row>
    <row r="307" spans="1:16" s="10" customFormat="1" x14ac:dyDescent="0.3">
      <c r="A307" s="34" t="s">
        <v>8</v>
      </c>
      <c r="B307" s="26">
        <v>321.7</v>
      </c>
      <c r="C307" s="26">
        <v>322.63</v>
      </c>
      <c r="D307" s="26">
        <v>322.33</v>
      </c>
      <c r="E307" s="26">
        <v>321.87</v>
      </c>
      <c r="F307" s="26">
        <v>321.43</v>
      </c>
      <c r="G307" s="26">
        <v>321.93</v>
      </c>
      <c r="H307" s="26">
        <v>321.86</v>
      </c>
      <c r="I307" s="26">
        <v>321.58999999999997</v>
      </c>
      <c r="J307" s="26">
        <v>321.55</v>
      </c>
      <c r="K307" s="26">
        <v>320.43</v>
      </c>
      <c r="L307" s="26">
        <v>320.27999999999997</v>
      </c>
      <c r="M307" s="26">
        <v>319.2</v>
      </c>
      <c r="N307" s="32">
        <f t="shared" si="29"/>
        <v>322.63</v>
      </c>
      <c r="O307" s="33">
        <f t="shared" si="30"/>
        <v>319.2</v>
      </c>
      <c r="P307" s="35">
        <f t="shared" si="31"/>
        <v>321.40000000000003</v>
      </c>
    </row>
    <row r="308" spans="1:16" s="10" customFormat="1" x14ac:dyDescent="0.3">
      <c r="A308" s="34" t="s">
        <v>9</v>
      </c>
      <c r="B308" s="26">
        <v>123.69</v>
      </c>
      <c r="C308" s="26">
        <v>23.08</v>
      </c>
      <c r="D308" s="26">
        <v>126.32</v>
      </c>
      <c r="E308" s="26">
        <v>127.96</v>
      </c>
      <c r="F308" s="26">
        <v>126.61</v>
      </c>
      <c r="G308" s="26">
        <v>126.87</v>
      </c>
      <c r="H308" s="26">
        <v>124.32</v>
      </c>
      <c r="I308" s="26">
        <v>124.95</v>
      </c>
      <c r="J308" s="26">
        <v>124.75</v>
      </c>
      <c r="K308" s="26">
        <v>121.18</v>
      </c>
      <c r="L308" s="26">
        <v>121.77</v>
      </c>
      <c r="M308" s="26">
        <v>121.01</v>
      </c>
      <c r="N308" s="32">
        <f t="shared" si="29"/>
        <v>127.96</v>
      </c>
      <c r="O308" s="33">
        <f t="shared" si="30"/>
        <v>23.08</v>
      </c>
      <c r="P308" s="35">
        <f t="shared" si="31"/>
        <v>116.0425</v>
      </c>
    </row>
    <row r="309" spans="1:16" s="10" customFormat="1" x14ac:dyDescent="0.3">
      <c r="A309" s="34" t="s">
        <v>10</v>
      </c>
      <c r="B309" s="26">
        <v>342.14</v>
      </c>
      <c r="C309" s="26">
        <v>343.21</v>
      </c>
      <c r="D309" s="26">
        <v>343.07</v>
      </c>
      <c r="E309" s="26">
        <v>342.79</v>
      </c>
      <c r="F309" s="26">
        <v>342.24</v>
      </c>
      <c r="G309" s="26">
        <v>342.46</v>
      </c>
      <c r="H309" s="26">
        <v>342.45</v>
      </c>
      <c r="I309" s="26">
        <v>324.42</v>
      </c>
      <c r="J309" s="26">
        <v>342.18</v>
      </c>
      <c r="K309" s="26">
        <v>340.96</v>
      </c>
      <c r="L309" s="26">
        <v>340.75</v>
      </c>
      <c r="M309" s="26">
        <v>339.9</v>
      </c>
      <c r="N309" s="32">
        <f t="shared" si="29"/>
        <v>343.21</v>
      </c>
      <c r="O309" s="33">
        <f t="shared" si="30"/>
        <v>324.42</v>
      </c>
      <c r="P309" s="35">
        <f t="shared" si="31"/>
        <v>340.54749999999996</v>
      </c>
    </row>
    <row r="310" spans="1:16" s="10" customFormat="1" x14ac:dyDescent="0.3">
      <c r="A310" s="34" t="s">
        <v>11</v>
      </c>
      <c r="B310" s="26">
        <v>0.02</v>
      </c>
      <c r="C310" s="26">
        <v>0.02</v>
      </c>
      <c r="D310" s="26">
        <v>0.02</v>
      </c>
      <c r="E310" s="26">
        <v>0.02</v>
      </c>
      <c r="F310" s="26">
        <v>0.02</v>
      </c>
      <c r="G310" s="26">
        <v>0.02</v>
      </c>
      <c r="H310" s="26">
        <v>0.02</v>
      </c>
      <c r="I310" s="26">
        <v>0.03</v>
      </c>
      <c r="J310" s="26">
        <v>0.03</v>
      </c>
      <c r="K310" s="26">
        <v>0.02</v>
      </c>
      <c r="L310" s="26">
        <v>0.03</v>
      </c>
      <c r="M310" s="26">
        <v>0.03</v>
      </c>
      <c r="N310" s="32">
        <f t="shared" si="29"/>
        <v>0.03</v>
      </c>
      <c r="O310" s="33">
        <f t="shared" si="30"/>
        <v>0.02</v>
      </c>
      <c r="P310" s="35">
        <f t="shared" si="31"/>
        <v>2.3333333333333334E-2</v>
      </c>
    </row>
    <row r="311" spans="1:16" s="10" customFormat="1" x14ac:dyDescent="0.3">
      <c r="A311" s="34" t="s">
        <v>12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32">
        <f t="shared" si="29"/>
        <v>0</v>
      </c>
      <c r="O311" s="33">
        <f t="shared" si="30"/>
        <v>0</v>
      </c>
      <c r="P311" s="35">
        <f t="shared" si="31"/>
        <v>0</v>
      </c>
    </row>
    <row r="312" spans="1:16" s="10" customFormat="1" x14ac:dyDescent="0.3">
      <c r="A312" s="34" t="s">
        <v>13</v>
      </c>
      <c r="B312" s="26">
        <v>16.02</v>
      </c>
      <c r="C312" s="26">
        <v>16</v>
      </c>
      <c r="D312" s="26">
        <v>16</v>
      </c>
      <c r="E312" s="26">
        <v>16</v>
      </c>
      <c r="F312" s="26">
        <v>16</v>
      </c>
      <c r="G312" s="26">
        <v>15.91</v>
      </c>
      <c r="H312" s="26">
        <v>15.95</v>
      </c>
      <c r="I312" s="26">
        <v>15.92</v>
      </c>
      <c r="J312" s="26">
        <v>16.02</v>
      </c>
      <c r="K312" s="26">
        <v>16.02</v>
      </c>
      <c r="L312" s="26">
        <v>16.02</v>
      </c>
      <c r="M312" s="26">
        <v>16.059999999999999</v>
      </c>
      <c r="N312" s="32">
        <f t="shared" si="29"/>
        <v>16.059999999999999</v>
      </c>
      <c r="O312" s="33">
        <f t="shared" si="30"/>
        <v>15.91</v>
      </c>
      <c r="P312" s="35">
        <f t="shared" si="31"/>
        <v>15.993333333333334</v>
      </c>
    </row>
    <row r="313" spans="1:16" s="10" customFormat="1" x14ac:dyDescent="0.3">
      <c r="A313" s="34" t="s">
        <v>14</v>
      </c>
      <c r="B313" s="26">
        <v>71.430000000000007</v>
      </c>
      <c r="C313" s="26">
        <v>71.16</v>
      </c>
      <c r="D313" s="26">
        <v>72.92</v>
      </c>
      <c r="E313" s="26">
        <v>73.790000000000006</v>
      </c>
      <c r="F313" s="26">
        <v>73.16</v>
      </c>
      <c r="G313" s="26">
        <v>73.55</v>
      </c>
      <c r="H313" s="26">
        <v>71.92</v>
      </c>
      <c r="I313" s="26">
        <v>72.31</v>
      </c>
      <c r="J313" s="26">
        <v>72.150000000000006</v>
      </c>
      <c r="K313" s="26">
        <v>70.44</v>
      </c>
      <c r="L313" s="26">
        <v>70.69</v>
      </c>
      <c r="M313" s="26">
        <v>70.25</v>
      </c>
      <c r="N313" s="32">
        <f t="shared" si="29"/>
        <v>73.790000000000006</v>
      </c>
      <c r="O313" s="33">
        <f t="shared" si="30"/>
        <v>70.25</v>
      </c>
      <c r="P313" s="35">
        <f t="shared" si="31"/>
        <v>71.980833333333337</v>
      </c>
    </row>
    <row r="314" spans="1:16" s="10" customFormat="1" x14ac:dyDescent="0.3">
      <c r="A314" s="34" t="s">
        <v>15</v>
      </c>
      <c r="B314" s="26">
        <v>88.15</v>
      </c>
      <c r="C314" s="26">
        <v>87.92</v>
      </c>
      <c r="D314" s="26">
        <v>89.7</v>
      </c>
      <c r="E314" s="26">
        <v>90.43</v>
      </c>
      <c r="F314" s="26">
        <v>89.9</v>
      </c>
      <c r="G314" s="26">
        <v>90.11</v>
      </c>
      <c r="H314" s="26">
        <v>88.64</v>
      </c>
      <c r="I314" s="26">
        <v>88.99</v>
      </c>
      <c r="J314" s="26">
        <v>88.85</v>
      </c>
      <c r="K314" s="26">
        <v>87.07</v>
      </c>
      <c r="L314" s="26">
        <v>87.37</v>
      </c>
      <c r="M314" s="26">
        <v>86.96</v>
      </c>
      <c r="N314" s="32">
        <f t="shared" si="29"/>
        <v>90.43</v>
      </c>
      <c r="O314" s="33">
        <f t="shared" si="30"/>
        <v>86.96</v>
      </c>
      <c r="P314" s="35">
        <f t="shared" si="31"/>
        <v>88.674166666666665</v>
      </c>
    </row>
    <row r="315" spans="1:16" s="10" customFormat="1" x14ac:dyDescent="0.3">
      <c r="A315" s="34" t="s">
        <v>16</v>
      </c>
      <c r="B315" s="26">
        <v>121.05</v>
      </c>
      <c r="C315" s="26">
        <v>120.56</v>
      </c>
      <c r="D315" s="26">
        <v>123.84</v>
      </c>
      <c r="E315" s="26">
        <v>125.55</v>
      </c>
      <c r="F315" s="26">
        <v>124.18</v>
      </c>
      <c r="G315" s="26">
        <v>124.81</v>
      </c>
      <c r="H315" s="26">
        <v>121.82</v>
      </c>
      <c r="I315" s="26">
        <v>122.59</v>
      </c>
      <c r="J315" s="26">
        <v>122.32</v>
      </c>
      <c r="K315" s="26">
        <v>118.9</v>
      </c>
      <c r="L315" s="26">
        <v>119.51</v>
      </c>
      <c r="M315" s="26">
        <v>118.36</v>
      </c>
      <c r="N315" s="32">
        <f t="shared" si="29"/>
        <v>125.55</v>
      </c>
      <c r="O315" s="33">
        <f t="shared" si="30"/>
        <v>118.36</v>
      </c>
      <c r="P315" s="35">
        <f t="shared" si="31"/>
        <v>121.9575</v>
      </c>
    </row>
    <row r="316" spans="1:16" s="10" customFormat="1" x14ac:dyDescent="0.3">
      <c r="A316" s="34" t="s">
        <v>17</v>
      </c>
      <c r="B316" s="26">
        <v>2355</v>
      </c>
      <c r="C316" s="26">
        <v>2390</v>
      </c>
      <c r="D316" s="26">
        <v>2300</v>
      </c>
      <c r="E316" s="26">
        <v>2250</v>
      </c>
      <c r="F316" s="26">
        <v>2275</v>
      </c>
      <c r="G316" s="26">
        <v>2256</v>
      </c>
      <c r="H316" s="26">
        <v>2344</v>
      </c>
      <c r="I316" s="26">
        <v>2320</v>
      </c>
      <c r="J316" s="26">
        <v>2318</v>
      </c>
      <c r="K316" s="26">
        <v>2404</v>
      </c>
      <c r="L316" s="26">
        <v>2379</v>
      </c>
      <c r="M316" s="26">
        <v>2402</v>
      </c>
      <c r="N316" s="32">
        <f t="shared" si="29"/>
        <v>2404</v>
      </c>
      <c r="O316" s="33">
        <f t="shared" si="30"/>
        <v>2250</v>
      </c>
      <c r="P316" s="35">
        <f t="shared" si="31"/>
        <v>2332.75</v>
      </c>
    </row>
    <row r="317" spans="1:16" s="10" customFormat="1" x14ac:dyDescent="0.3">
      <c r="A317" s="34" t="s">
        <v>18</v>
      </c>
      <c r="B317" s="26">
        <v>52.9</v>
      </c>
      <c r="C317" s="26">
        <v>53.8</v>
      </c>
      <c r="D317" s="26">
        <v>64.599999999999994</v>
      </c>
      <c r="E317" s="26">
        <v>67.5</v>
      </c>
      <c r="F317" s="26">
        <v>70</v>
      </c>
      <c r="G317" s="26">
        <v>70</v>
      </c>
      <c r="H317" s="26">
        <v>63.3</v>
      </c>
      <c r="I317" s="26">
        <v>58.1</v>
      </c>
      <c r="J317" s="26">
        <v>52.9</v>
      </c>
      <c r="K317" s="26">
        <v>48.6</v>
      </c>
      <c r="L317" s="26">
        <v>47.3</v>
      </c>
      <c r="M317" s="26">
        <v>44.2</v>
      </c>
      <c r="N317" s="32">
        <f t="shared" si="29"/>
        <v>70</v>
      </c>
      <c r="O317" s="33">
        <f t="shared" si="30"/>
        <v>44.2</v>
      </c>
      <c r="P317" s="35">
        <f t="shared" si="31"/>
        <v>57.766666666666673</v>
      </c>
    </row>
    <row r="318" spans="1:16" s="10" customFormat="1" x14ac:dyDescent="0.3">
      <c r="A318" s="34" t="s">
        <v>19</v>
      </c>
      <c r="B318" s="26">
        <v>47.3</v>
      </c>
      <c r="C318" s="26">
        <v>48.2</v>
      </c>
      <c r="D318" s="26">
        <v>53.8</v>
      </c>
      <c r="E318" s="26">
        <v>55</v>
      </c>
      <c r="F318" s="26">
        <v>57.3</v>
      </c>
      <c r="G318" s="26">
        <v>57.3</v>
      </c>
      <c r="H318" s="26">
        <v>52.2</v>
      </c>
      <c r="I318" s="26">
        <v>51</v>
      </c>
      <c r="J318" s="26">
        <v>48.3</v>
      </c>
      <c r="K318" s="26">
        <v>44.74</v>
      </c>
      <c r="L318" s="26">
        <v>43.5</v>
      </c>
      <c r="M318" s="26">
        <v>41.47</v>
      </c>
      <c r="N318" s="32">
        <f t="shared" si="29"/>
        <v>57.3</v>
      </c>
      <c r="O318" s="33">
        <f t="shared" si="30"/>
        <v>41.47</v>
      </c>
      <c r="P318" s="35">
        <f t="shared" si="31"/>
        <v>50.009166666666665</v>
      </c>
    </row>
    <row r="319" spans="1:16" s="10" customFormat="1" x14ac:dyDescent="0.3">
      <c r="A319" s="34" t="s">
        <v>20</v>
      </c>
      <c r="B319" s="26">
        <v>286.5</v>
      </c>
      <c r="C319" s="26">
        <v>287.67</v>
      </c>
      <c r="D319" s="26">
        <v>300.58</v>
      </c>
      <c r="E319" s="26">
        <v>305.85000000000002</v>
      </c>
      <c r="F319" s="26">
        <v>307.64999999999998</v>
      </c>
      <c r="G319" s="26">
        <v>299.07</v>
      </c>
      <c r="H319" s="26">
        <v>293.58999999999997</v>
      </c>
      <c r="I319" s="26">
        <v>288.36</v>
      </c>
      <c r="J319" s="26">
        <v>285.98</v>
      </c>
      <c r="K319" s="26">
        <v>283.72000000000003</v>
      </c>
      <c r="L319" s="26">
        <v>281.5</v>
      </c>
      <c r="M319" s="26">
        <v>279.48</v>
      </c>
      <c r="N319" s="32">
        <f t="shared" si="29"/>
        <v>307.64999999999998</v>
      </c>
      <c r="O319" s="33">
        <f t="shared" si="30"/>
        <v>279.48</v>
      </c>
      <c r="P319" s="35">
        <f t="shared" si="31"/>
        <v>291.66250000000002</v>
      </c>
    </row>
    <row r="320" spans="1:16" s="10" customFormat="1" x14ac:dyDescent="0.3">
      <c r="A320" s="34" t="s">
        <v>21</v>
      </c>
      <c r="B320" s="26">
        <v>100</v>
      </c>
      <c r="C320" s="26">
        <v>100</v>
      </c>
      <c r="D320" s="26">
        <v>100</v>
      </c>
      <c r="E320" s="26">
        <v>100</v>
      </c>
      <c r="F320" s="26">
        <v>100</v>
      </c>
      <c r="G320" s="26">
        <v>100</v>
      </c>
      <c r="H320" s="26">
        <v>100</v>
      </c>
      <c r="I320" s="26">
        <v>100</v>
      </c>
      <c r="J320" s="26">
        <v>100</v>
      </c>
      <c r="K320" s="26">
        <v>100</v>
      </c>
      <c r="L320" s="26">
        <v>100</v>
      </c>
      <c r="M320" s="26">
        <v>100</v>
      </c>
      <c r="N320" s="32">
        <f t="shared" si="29"/>
        <v>100</v>
      </c>
      <c r="O320" s="33">
        <f t="shared" si="30"/>
        <v>100</v>
      </c>
      <c r="P320" s="35">
        <f t="shared" si="31"/>
        <v>100</v>
      </c>
    </row>
    <row r="321" spans="1:16" s="10" customFormat="1" x14ac:dyDescent="0.3">
      <c r="A321" s="34" t="s">
        <v>22</v>
      </c>
      <c r="B321" s="26">
        <v>204.66</v>
      </c>
      <c r="C321" s="26">
        <v>205.06</v>
      </c>
      <c r="D321" s="26">
        <v>205.35</v>
      </c>
      <c r="E321" s="26">
        <v>205.3</v>
      </c>
      <c r="F321" s="26">
        <v>205.42</v>
      </c>
      <c r="G321" s="26">
        <v>205.53</v>
      </c>
      <c r="H321" s="26">
        <v>205.23</v>
      </c>
      <c r="I321" s="26">
        <v>205.2</v>
      </c>
      <c r="J321" s="26">
        <v>205.06</v>
      </c>
      <c r="K321" s="26">
        <v>204.95</v>
      </c>
      <c r="L321" s="26">
        <v>204.91</v>
      </c>
      <c r="M321" s="26">
        <v>204.95</v>
      </c>
      <c r="N321" s="32">
        <f t="shared" si="29"/>
        <v>205.53</v>
      </c>
      <c r="O321" s="33">
        <f t="shared" si="30"/>
        <v>204.66</v>
      </c>
      <c r="P321" s="35">
        <f t="shared" si="31"/>
        <v>205.13499999999999</v>
      </c>
    </row>
    <row r="322" spans="1:16" s="10" customFormat="1" x14ac:dyDescent="0.3">
      <c r="A322" s="34" t="s">
        <v>42</v>
      </c>
      <c r="B322" s="26">
        <v>233.18</v>
      </c>
      <c r="C322" s="26">
        <v>233.15</v>
      </c>
      <c r="D322" s="26">
        <v>233.35</v>
      </c>
      <c r="E322" s="26">
        <v>233.33</v>
      </c>
      <c r="F322" s="26">
        <v>233.31</v>
      </c>
      <c r="G322" s="26">
        <v>233.3</v>
      </c>
      <c r="H322" s="26">
        <v>233.35</v>
      </c>
      <c r="I322" s="26">
        <v>233.07</v>
      </c>
      <c r="J322" s="26">
        <v>233.19</v>
      </c>
      <c r="K322" s="26">
        <v>233.2</v>
      </c>
      <c r="L322" s="26">
        <v>233.07</v>
      </c>
      <c r="M322" s="26">
        <v>233.03</v>
      </c>
      <c r="N322" s="32">
        <f t="shared" si="29"/>
        <v>233.35</v>
      </c>
      <c r="O322" s="33">
        <f t="shared" si="30"/>
        <v>233.03</v>
      </c>
      <c r="P322" s="35">
        <f t="shared" si="31"/>
        <v>233.21083333333334</v>
      </c>
    </row>
    <row r="323" spans="1:16" s="10" customFormat="1" x14ac:dyDescent="0.3">
      <c r="A323" s="34" t="s">
        <v>43</v>
      </c>
      <c r="B323" s="26">
        <v>53</v>
      </c>
      <c r="C323" s="26">
        <v>52</v>
      </c>
      <c r="D323" s="26">
        <v>30</v>
      </c>
      <c r="E323" s="26">
        <v>25</v>
      </c>
      <c r="F323" s="26">
        <v>25</v>
      </c>
      <c r="G323" s="26">
        <v>24</v>
      </c>
      <c r="H323" s="26">
        <v>29</v>
      </c>
      <c r="I323" s="26">
        <v>45</v>
      </c>
      <c r="J323" s="26">
        <v>62</v>
      </c>
      <c r="K323" s="26">
        <v>65</v>
      </c>
      <c r="L323" s="26">
        <v>63</v>
      </c>
      <c r="M323" s="26">
        <v>70</v>
      </c>
      <c r="N323" s="32">
        <f t="shared" si="29"/>
        <v>70</v>
      </c>
      <c r="O323" s="33">
        <f t="shared" si="30"/>
        <v>24</v>
      </c>
      <c r="P323" s="35">
        <f t="shared" si="31"/>
        <v>45.25</v>
      </c>
    </row>
    <row r="324" spans="1:16" s="10" customFormat="1" x14ac:dyDescent="0.3">
      <c r="A324" s="34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32">
        <f t="shared" si="29"/>
        <v>0</v>
      </c>
      <c r="O324" s="33">
        <f t="shared" si="30"/>
        <v>0</v>
      </c>
      <c r="P324" s="35" t="str">
        <f t="shared" si="31"/>
        <v/>
      </c>
    </row>
    <row r="325" spans="1:16" s="10" customFormat="1" x14ac:dyDescent="0.3">
      <c r="A325" s="34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32">
        <f t="shared" si="29"/>
        <v>0</v>
      </c>
      <c r="O325" s="33">
        <f t="shared" si="30"/>
        <v>0</v>
      </c>
      <c r="P325" s="35" t="str">
        <f t="shared" si="31"/>
        <v/>
      </c>
    </row>
    <row r="326" spans="1:16" s="10" customFormat="1" x14ac:dyDescent="0.3">
      <c r="A326" s="34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32">
        <f t="shared" si="29"/>
        <v>0</v>
      </c>
      <c r="O326" s="33">
        <f t="shared" si="30"/>
        <v>0</v>
      </c>
      <c r="P326" s="35" t="str">
        <f t="shared" si="31"/>
        <v/>
      </c>
    </row>
    <row r="327" spans="1:16" s="10" customFormat="1" x14ac:dyDescent="0.3">
      <c r="A327" s="34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32">
        <f t="shared" si="29"/>
        <v>0</v>
      </c>
      <c r="O327" s="33">
        <f t="shared" si="30"/>
        <v>0</v>
      </c>
      <c r="P327" s="35" t="str">
        <f t="shared" si="31"/>
        <v/>
      </c>
    </row>
    <row r="328" spans="1:16" s="10" customFormat="1" x14ac:dyDescent="0.3">
      <c r="A328" s="34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32">
        <f t="shared" si="29"/>
        <v>0</v>
      </c>
      <c r="O328" s="33">
        <f t="shared" si="30"/>
        <v>0</v>
      </c>
      <c r="P328" s="35" t="str">
        <f t="shared" si="31"/>
        <v/>
      </c>
    </row>
    <row r="329" spans="1:16" s="10" customFormat="1" ht="15" thickBot="1" x14ac:dyDescent="0.35">
      <c r="A329" s="36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37">
        <f t="shared" si="29"/>
        <v>0</v>
      </c>
      <c r="O329" s="38">
        <f t="shared" si="30"/>
        <v>0</v>
      </c>
      <c r="P329" s="39" t="str">
        <f t="shared" si="31"/>
        <v/>
      </c>
    </row>
    <row r="330" spans="1:16" s="10" customFormat="1" ht="15" thickBot="1" x14ac:dyDescent="0.35">
      <c r="A330" s="40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15"/>
      <c r="O330" s="15"/>
      <c r="P330" s="16"/>
    </row>
    <row r="331" spans="1:16" s="10" customFormat="1" x14ac:dyDescent="0.3">
      <c r="A331" s="45" t="s">
        <v>0</v>
      </c>
      <c r="B331" s="62" t="s">
        <v>98</v>
      </c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46"/>
      <c r="O331" s="46"/>
      <c r="P331" s="47"/>
    </row>
    <row r="332" spans="1:16" s="10" customFormat="1" x14ac:dyDescent="0.3">
      <c r="A332" s="34" t="s">
        <v>1</v>
      </c>
      <c r="B332" s="43">
        <v>0.29166666666666669</v>
      </c>
      <c r="C332" s="43">
        <v>0.375</v>
      </c>
      <c r="D332" s="43">
        <v>0.45833333333333331</v>
      </c>
      <c r="E332" s="43">
        <v>0.54166666666666663</v>
      </c>
      <c r="F332" s="43">
        <v>0.625</v>
      </c>
      <c r="G332" s="43">
        <v>0.70833333333333337</v>
      </c>
      <c r="H332" s="43">
        <v>0.79166666666666663</v>
      </c>
      <c r="I332" s="43">
        <v>0.875</v>
      </c>
      <c r="J332" s="43">
        <v>0.95833333333333337</v>
      </c>
      <c r="K332" s="43">
        <v>4.1666666666666664E-2</v>
      </c>
      <c r="L332" s="43">
        <v>0.125</v>
      </c>
      <c r="M332" s="43">
        <v>0.20833333333333334</v>
      </c>
      <c r="N332" s="44" t="s">
        <v>24</v>
      </c>
      <c r="O332" s="44" t="s">
        <v>23</v>
      </c>
      <c r="P332" s="48" t="s">
        <v>25</v>
      </c>
    </row>
    <row r="333" spans="1:16" s="51" customFormat="1" x14ac:dyDescent="0.3">
      <c r="A333" s="49" t="s">
        <v>39</v>
      </c>
      <c r="B333" s="26">
        <v>54.07</v>
      </c>
      <c r="C333" s="26">
        <v>53.92</v>
      </c>
      <c r="D333" s="26">
        <v>53.66</v>
      </c>
      <c r="E333" s="26">
        <v>53.5</v>
      </c>
      <c r="F333" s="26">
        <v>53.66</v>
      </c>
      <c r="G333" s="26">
        <v>53.6</v>
      </c>
      <c r="H333" s="26">
        <v>54.25</v>
      </c>
      <c r="I333" s="26">
        <v>54.29</v>
      </c>
      <c r="J333" s="26">
        <v>54.21</v>
      </c>
      <c r="K333" s="26">
        <v>54.51</v>
      </c>
      <c r="L333" s="26">
        <v>54.41</v>
      </c>
      <c r="M333" s="26">
        <v>54.44</v>
      </c>
      <c r="N333" s="32">
        <f>MAX(B333:M333)</f>
        <v>54.51</v>
      </c>
      <c r="O333" s="33">
        <f>MIN(B333:M333)</f>
        <v>53.5</v>
      </c>
      <c r="P333" s="35">
        <f>IF(COUNT(B333:M333)&gt;1,AVERAGE(B333:M333),"")</f>
        <v>54.043333333333329</v>
      </c>
    </row>
    <row r="334" spans="1:16" s="10" customFormat="1" x14ac:dyDescent="0.3">
      <c r="A334" s="34" t="s">
        <v>3</v>
      </c>
      <c r="B334" s="26">
        <v>48.53</v>
      </c>
      <c r="C334" s="26">
        <v>48.39</v>
      </c>
      <c r="D334" s="26">
        <v>48.15</v>
      </c>
      <c r="E334" s="26">
        <v>47.97</v>
      </c>
      <c r="F334" s="26">
        <v>48.13</v>
      </c>
      <c r="G334" s="26">
        <v>48</v>
      </c>
      <c r="H334" s="26">
        <v>48.74</v>
      </c>
      <c r="I334" s="26">
        <v>48.78</v>
      </c>
      <c r="J334" s="26">
        <v>48.66</v>
      </c>
      <c r="K334" s="26">
        <v>48.93</v>
      </c>
      <c r="L334" s="26">
        <v>48.93</v>
      </c>
      <c r="M334" s="26">
        <v>48.96</v>
      </c>
      <c r="N334" s="32">
        <f t="shared" ref="N334:N362" si="32">MAX(B334:M334)</f>
        <v>48.96</v>
      </c>
      <c r="O334" s="33">
        <f t="shared" ref="O334:O362" si="33">MIN(B334:M334)</f>
        <v>47.97</v>
      </c>
      <c r="P334" s="35">
        <f t="shared" ref="P334:P362" si="34">IF(COUNT(B334:M334)&gt;1,AVERAGE(B334:M334),"")</f>
        <v>48.514166666666661</v>
      </c>
    </row>
    <row r="335" spans="1:16" s="10" customFormat="1" x14ac:dyDescent="0.3">
      <c r="A335" s="34" t="s">
        <v>4</v>
      </c>
      <c r="B335" s="26">
        <v>2879</v>
      </c>
      <c r="C335" s="26">
        <v>2890</v>
      </c>
      <c r="D335" s="26">
        <v>2871</v>
      </c>
      <c r="E335" s="26">
        <v>2852</v>
      </c>
      <c r="F335" s="26">
        <v>2874</v>
      </c>
      <c r="G335" s="26">
        <v>2860</v>
      </c>
      <c r="H335" s="26">
        <v>2884</v>
      </c>
      <c r="I335" s="26">
        <v>2882</v>
      </c>
      <c r="J335" s="26">
        <v>2881</v>
      </c>
      <c r="K335" s="26">
        <v>2895</v>
      </c>
      <c r="L335" s="26">
        <v>2876</v>
      </c>
      <c r="M335" s="26">
        <v>2881</v>
      </c>
      <c r="N335" s="32">
        <f t="shared" si="32"/>
        <v>2895</v>
      </c>
      <c r="O335" s="33">
        <f t="shared" si="33"/>
        <v>2852</v>
      </c>
      <c r="P335" s="35">
        <f t="shared" si="34"/>
        <v>2877.0833333333335</v>
      </c>
    </row>
    <row r="336" spans="1:16" s="10" customFormat="1" x14ac:dyDescent="0.3">
      <c r="A336" s="34" t="s">
        <v>5</v>
      </c>
      <c r="B336" s="26">
        <v>43.16</v>
      </c>
      <c r="C336" s="26">
        <v>43.13</v>
      </c>
      <c r="D336" s="26">
        <v>42.91</v>
      </c>
      <c r="E336" s="26">
        <v>42.82</v>
      </c>
      <c r="F336" s="26">
        <v>42.86</v>
      </c>
      <c r="G336" s="26">
        <v>42.81</v>
      </c>
      <c r="H336" s="26">
        <v>43.42</v>
      </c>
      <c r="I336" s="26">
        <v>43.52</v>
      </c>
      <c r="J336" s="26">
        <v>43.4</v>
      </c>
      <c r="K336" s="26">
        <v>43.68</v>
      </c>
      <c r="L336" s="26">
        <v>43.6</v>
      </c>
      <c r="M336" s="26">
        <v>43.65</v>
      </c>
      <c r="N336" s="32">
        <f t="shared" si="32"/>
        <v>43.68</v>
      </c>
      <c r="O336" s="33">
        <f t="shared" si="33"/>
        <v>42.81</v>
      </c>
      <c r="P336" s="35">
        <f t="shared" si="34"/>
        <v>43.24666666666667</v>
      </c>
    </row>
    <row r="337" spans="1:16" s="10" customFormat="1" x14ac:dyDescent="0.3">
      <c r="A337" s="34" t="s">
        <v>40</v>
      </c>
      <c r="B337" s="26">
        <v>54.72</v>
      </c>
      <c r="C337" s="26">
        <v>53.94</v>
      </c>
      <c r="D337" s="26">
        <v>54.31</v>
      </c>
      <c r="E337" s="26">
        <v>54.21</v>
      </c>
      <c r="F337" s="26">
        <v>54.25</v>
      </c>
      <c r="G337" s="26">
        <v>54.2</v>
      </c>
      <c r="H337" s="26">
        <v>54.89</v>
      </c>
      <c r="I337" s="26">
        <v>54.92</v>
      </c>
      <c r="J337" s="26">
        <v>54.85</v>
      </c>
      <c r="K337" s="26">
        <v>55.14</v>
      </c>
      <c r="L337" s="26">
        <v>55.07</v>
      </c>
      <c r="M337" s="26">
        <v>55.09</v>
      </c>
      <c r="N337" s="32">
        <f t="shared" si="32"/>
        <v>55.14</v>
      </c>
      <c r="O337" s="33">
        <f t="shared" si="33"/>
        <v>53.94</v>
      </c>
      <c r="P337" s="35">
        <f t="shared" si="34"/>
        <v>54.632500000000014</v>
      </c>
    </row>
    <row r="338" spans="1:16" s="10" customFormat="1" x14ac:dyDescent="0.3">
      <c r="A338" s="34" t="s">
        <v>6</v>
      </c>
      <c r="B338" s="26">
        <v>33.43</v>
      </c>
      <c r="C338" s="26">
        <v>34.15</v>
      </c>
      <c r="D338" s="26">
        <v>34.11</v>
      </c>
      <c r="E338" s="26">
        <v>33.71</v>
      </c>
      <c r="F338" s="26">
        <v>34.590000000000003</v>
      </c>
      <c r="G338" s="26">
        <v>34.67</v>
      </c>
      <c r="H338" s="26">
        <v>34.35</v>
      </c>
      <c r="I338" s="26">
        <v>33.75</v>
      </c>
      <c r="J338" s="26">
        <v>34.39</v>
      </c>
      <c r="K338" s="26">
        <v>33.83</v>
      </c>
      <c r="L338" s="26">
        <v>33.270000000000003</v>
      </c>
      <c r="M338" s="26">
        <v>33.270000000000003</v>
      </c>
      <c r="N338" s="32">
        <f t="shared" si="32"/>
        <v>34.67</v>
      </c>
      <c r="O338" s="33">
        <f t="shared" si="33"/>
        <v>33.270000000000003</v>
      </c>
      <c r="P338" s="35">
        <f t="shared" si="34"/>
        <v>33.959999999999994</v>
      </c>
    </row>
    <row r="339" spans="1:16" s="10" customFormat="1" x14ac:dyDescent="0.3">
      <c r="A339" s="34" t="s">
        <v>7</v>
      </c>
      <c r="B339" s="26">
        <v>84.34</v>
      </c>
      <c r="C339" s="26">
        <v>84.39</v>
      </c>
      <c r="D339" s="26">
        <v>84.18</v>
      </c>
      <c r="E339" s="26">
        <v>84.13</v>
      </c>
      <c r="F339" s="26">
        <v>84.18</v>
      </c>
      <c r="G339" s="26">
        <v>84.13</v>
      </c>
      <c r="H339" s="26">
        <v>84.28</v>
      </c>
      <c r="I339" s="26">
        <v>84.34</v>
      </c>
      <c r="J339" s="26">
        <v>84.34</v>
      </c>
      <c r="K339" s="26">
        <v>84.5</v>
      </c>
      <c r="L339" s="26">
        <v>84.39</v>
      </c>
      <c r="M339" s="26">
        <v>84.55</v>
      </c>
      <c r="N339" s="32">
        <f t="shared" si="32"/>
        <v>84.55</v>
      </c>
      <c r="O339" s="33">
        <f t="shared" si="33"/>
        <v>84.13</v>
      </c>
      <c r="P339" s="35">
        <f t="shared" si="34"/>
        <v>84.3125</v>
      </c>
    </row>
    <row r="340" spans="1:16" s="10" customFormat="1" x14ac:dyDescent="0.3">
      <c r="A340" s="34" t="s">
        <v>8</v>
      </c>
      <c r="B340" s="26">
        <v>318.85000000000002</v>
      </c>
      <c r="C340" s="26">
        <v>318.67</v>
      </c>
      <c r="D340" s="26">
        <v>328.83</v>
      </c>
      <c r="E340" s="26">
        <v>319.68</v>
      </c>
      <c r="F340" s="26">
        <v>321.04000000000002</v>
      </c>
      <c r="G340" s="26">
        <v>321.61</v>
      </c>
      <c r="H340" s="26">
        <v>320.99</v>
      </c>
      <c r="I340" s="26">
        <v>320.41000000000003</v>
      </c>
      <c r="J340" s="26">
        <v>319.45999999999998</v>
      </c>
      <c r="K340" s="26">
        <v>319.27</v>
      </c>
      <c r="L340" s="26">
        <v>317.02</v>
      </c>
      <c r="M340" s="26">
        <v>317.77</v>
      </c>
      <c r="N340" s="32">
        <f t="shared" si="32"/>
        <v>328.83</v>
      </c>
      <c r="O340" s="33">
        <f t="shared" si="33"/>
        <v>317.02</v>
      </c>
      <c r="P340" s="35">
        <f t="shared" si="34"/>
        <v>320.3</v>
      </c>
    </row>
    <row r="341" spans="1:16" s="10" customFormat="1" x14ac:dyDescent="0.3">
      <c r="A341" s="34" t="s">
        <v>9</v>
      </c>
      <c r="B341" s="26">
        <v>119.45</v>
      </c>
      <c r="C341" s="26">
        <v>120.5</v>
      </c>
      <c r="D341" s="26">
        <v>126.24</v>
      </c>
      <c r="E341" s="26">
        <v>127.82</v>
      </c>
      <c r="F341" s="26">
        <v>128.25</v>
      </c>
      <c r="G341" s="26">
        <v>128.28</v>
      </c>
      <c r="H341" s="26">
        <v>125.9</v>
      </c>
      <c r="I341" s="26">
        <v>122.65</v>
      </c>
      <c r="J341" s="26">
        <v>120.09</v>
      </c>
      <c r="K341" s="26">
        <v>118.92</v>
      </c>
      <c r="L341" s="26">
        <v>117.98</v>
      </c>
      <c r="M341" s="26">
        <v>116.96</v>
      </c>
      <c r="N341" s="32">
        <f t="shared" si="32"/>
        <v>128.28</v>
      </c>
      <c r="O341" s="33">
        <f t="shared" si="33"/>
        <v>116.96</v>
      </c>
      <c r="P341" s="35">
        <f t="shared" si="34"/>
        <v>122.75333333333333</v>
      </c>
    </row>
    <row r="342" spans="1:16" s="10" customFormat="1" x14ac:dyDescent="0.3">
      <c r="A342" s="34" t="s">
        <v>10</v>
      </c>
      <c r="B342" s="26">
        <v>339.52</v>
      </c>
      <c r="C342" s="26">
        <v>339.14</v>
      </c>
      <c r="D342" s="26">
        <v>340.37</v>
      </c>
      <c r="E342" s="26">
        <v>340.51</v>
      </c>
      <c r="F342" s="26">
        <v>341.78</v>
      </c>
      <c r="G342" s="26">
        <v>342.2</v>
      </c>
      <c r="H342" s="26">
        <v>341.64</v>
      </c>
      <c r="I342" s="26">
        <v>341.06</v>
      </c>
      <c r="J342" s="26">
        <v>339.98</v>
      </c>
      <c r="K342" s="26">
        <v>339.91</v>
      </c>
      <c r="L342" s="26">
        <v>338.5</v>
      </c>
      <c r="M342" s="26">
        <v>338.37</v>
      </c>
      <c r="N342" s="32">
        <f t="shared" si="32"/>
        <v>342.2</v>
      </c>
      <c r="O342" s="33">
        <f t="shared" si="33"/>
        <v>338.37</v>
      </c>
      <c r="P342" s="35">
        <f t="shared" si="34"/>
        <v>340.24833333333328</v>
      </c>
    </row>
    <row r="343" spans="1:16" s="10" customFormat="1" x14ac:dyDescent="0.3">
      <c r="A343" s="34" t="s">
        <v>11</v>
      </c>
      <c r="B343" s="26">
        <v>0.03</v>
      </c>
      <c r="C343" s="26">
        <v>0.03</v>
      </c>
      <c r="D343" s="26">
        <v>0.03</v>
      </c>
      <c r="E343" s="26">
        <v>0.03</v>
      </c>
      <c r="F343" s="26">
        <v>0.03</v>
      </c>
      <c r="G343" s="26">
        <v>0.04</v>
      </c>
      <c r="H343" s="26">
        <v>0.04</v>
      </c>
      <c r="I343" s="26">
        <v>0.04</v>
      </c>
      <c r="J343" s="26">
        <v>0.04</v>
      </c>
      <c r="K343" s="26">
        <v>0.04</v>
      </c>
      <c r="L343" s="26">
        <v>0.04</v>
      </c>
      <c r="M343" s="26">
        <v>0.04</v>
      </c>
      <c r="N343" s="32">
        <f t="shared" si="32"/>
        <v>0.04</v>
      </c>
      <c r="O343" s="33">
        <f t="shared" si="33"/>
        <v>0.03</v>
      </c>
      <c r="P343" s="35">
        <f t="shared" si="34"/>
        <v>3.5833333333333328E-2</v>
      </c>
    </row>
    <row r="344" spans="1:16" s="10" customFormat="1" x14ac:dyDescent="0.3">
      <c r="A344" s="34" t="s">
        <v>12</v>
      </c>
      <c r="B344" s="26">
        <v>0</v>
      </c>
      <c r="C344" s="26">
        <v>0</v>
      </c>
      <c r="D344" s="26">
        <v>0</v>
      </c>
      <c r="E344" s="26">
        <v>0</v>
      </c>
      <c r="F344" s="26">
        <v>0</v>
      </c>
      <c r="G344" s="26">
        <v>0</v>
      </c>
      <c r="H344" s="26">
        <v>0.01</v>
      </c>
      <c r="I344" s="26">
        <v>0.01</v>
      </c>
      <c r="J344" s="26">
        <v>0</v>
      </c>
      <c r="K344" s="26">
        <v>0</v>
      </c>
      <c r="L344" s="26">
        <v>0</v>
      </c>
      <c r="M344" s="26">
        <v>0</v>
      </c>
      <c r="N344" s="32">
        <f t="shared" si="32"/>
        <v>0.01</v>
      </c>
      <c r="O344" s="33">
        <f t="shared" si="33"/>
        <v>0</v>
      </c>
      <c r="P344" s="35">
        <f t="shared" si="34"/>
        <v>1.6666666666666668E-3</v>
      </c>
    </row>
    <row r="345" spans="1:16" s="10" customFormat="1" x14ac:dyDescent="0.3">
      <c r="A345" s="34" t="s">
        <v>13</v>
      </c>
      <c r="B345" s="26">
        <v>15.99</v>
      </c>
      <c r="C345" s="26">
        <v>16.03</v>
      </c>
      <c r="D345" s="26">
        <v>15.97</v>
      </c>
      <c r="E345" s="26">
        <v>15.95</v>
      </c>
      <c r="F345" s="26">
        <v>15.97</v>
      </c>
      <c r="G345" s="26">
        <v>15.96</v>
      </c>
      <c r="H345" s="26">
        <v>16</v>
      </c>
      <c r="I345" s="26">
        <v>16.03</v>
      </c>
      <c r="J345" s="26">
        <v>16</v>
      </c>
      <c r="K345" s="26">
        <v>15.95</v>
      </c>
      <c r="L345" s="26">
        <v>16.059999999999999</v>
      </c>
      <c r="M345" s="26">
        <v>15.94</v>
      </c>
      <c r="N345" s="32">
        <f t="shared" si="32"/>
        <v>16.059999999999999</v>
      </c>
      <c r="O345" s="33">
        <f t="shared" si="33"/>
        <v>15.94</v>
      </c>
      <c r="P345" s="35">
        <f t="shared" si="34"/>
        <v>15.987499999999999</v>
      </c>
    </row>
    <row r="346" spans="1:16" s="10" customFormat="1" x14ac:dyDescent="0.3">
      <c r="A346" s="34" t="s">
        <v>14</v>
      </c>
      <c r="B346" s="26">
        <v>69.55</v>
      </c>
      <c r="C346" s="26">
        <v>70.069999999999993</v>
      </c>
      <c r="D346" s="26">
        <v>73.16</v>
      </c>
      <c r="E346" s="26">
        <v>74.08</v>
      </c>
      <c r="F346" s="26">
        <v>74</v>
      </c>
      <c r="G346" s="26">
        <v>74.06</v>
      </c>
      <c r="H346" s="26">
        <v>72.78</v>
      </c>
      <c r="I346" s="26">
        <v>71.06</v>
      </c>
      <c r="J346" s="26">
        <v>69.72</v>
      </c>
      <c r="K346" s="26">
        <v>69.180000000000007</v>
      </c>
      <c r="L346" s="26">
        <v>68.67</v>
      </c>
      <c r="M346" s="26">
        <v>68.22</v>
      </c>
      <c r="N346" s="32">
        <f t="shared" si="32"/>
        <v>74.08</v>
      </c>
      <c r="O346" s="33">
        <f t="shared" si="33"/>
        <v>68.22</v>
      </c>
      <c r="P346" s="35">
        <f t="shared" si="34"/>
        <v>71.212500000000006</v>
      </c>
    </row>
    <row r="347" spans="1:16" s="10" customFormat="1" x14ac:dyDescent="0.3">
      <c r="A347" s="34" t="s">
        <v>15</v>
      </c>
      <c r="B347" s="26">
        <v>86.27</v>
      </c>
      <c r="C347" s="26">
        <v>86.72</v>
      </c>
      <c r="D347" s="26">
        <v>89.75</v>
      </c>
      <c r="E347" s="26">
        <v>90.5</v>
      </c>
      <c r="F347" s="26">
        <v>90.73</v>
      </c>
      <c r="G347" s="26">
        <v>90.72</v>
      </c>
      <c r="H347" s="26">
        <v>89.52</v>
      </c>
      <c r="I347" s="26">
        <v>87.68</v>
      </c>
      <c r="J347" s="26">
        <v>86.46</v>
      </c>
      <c r="K347" s="26">
        <v>85.84</v>
      </c>
      <c r="L347" s="26">
        <v>85.38</v>
      </c>
      <c r="M347" s="26">
        <v>84.81</v>
      </c>
      <c r="N347" s="32">
        <f t="shared" si="32"/>
        <v>90.73</v>
      </c>
      <c r="O347" s="33">
        <f t="shared" si="33"/>
        <v>84.81</v>
      </c>
      <c r="P347" s="35">
        <f t="shared" si="34"/>
        <v>87.865000000000009</v>
      </c>
    </row>
    <row r="348" spans="1:16" s="10" customFormat="1" x14ac:dyDescent="0.3">
      <c r="A348" s="34" t="s">
        <v>16</v>
      </c>
      <c r="B348" s="26">
        <v>117.1</v>
      </c>
      <c r="C348" s="26">
        <v>118.08</v>
      </c>
      <c r="D348" s="26">
        <v>123.91</v>
      </c>
      <c r="E348" s="26">
        <v>125.49</v>
      </c>
      <c r="F348" s="26">
        <v>125.91</v>
      </c>
      <c r="G348" s="26">
        <v>125.98</v>
      </c>
      <c r="H348" s="26">
        <v>123.4</v>
      </c>
      <c r="I348" s="26">
        <v>120.22</v>
      </c>
      <c r="J348" s="26">
        <v>117.69</v>
      </c>
      <c r="K348" s="26">
        <v>116.72</v>
      </c>
      <c r="L348" s="26">
        <v>115.47</v>
      </c>
      <c r="M348" s="26">
        <v>114.68</v>
      </c>
      <c r="N348" s="32">
        <f t="shared" si="32"/>
        <v>125.98</v>
      </c>
      <c r="O348" s="33">
        <f t="shared" si="33"/>
        <v>114.68</v>
      </c>
      <c r="P348" s="35">
        <f t="shared" si="34"/>
        <v>120.3875</v>
      </c>
    </row>
    <row r="349" spans="1:16" s="10" customFormat="1" x14ac:dyDescent="0.3">
      <c r="A349" s="34" t="s">
        <v>17</v>
      </c>
      <c r="B349" s="26">
        <v>2436</v>
      </c>
      <c r="C349" s="26">
        <v>2406</v>
      </c>
      <c r="D349" s="26">
        <v>2253</v>
      </c>
      <c r="E349" s="26">
        <v>2203</v>
      </c>
      <c r="F349" s="26">
        <v>2212</v>
      </c>
      <c r="G349" s="26">
        <v>2214</v>
      </c>
      <c r="H349" s="26">
        <v>2285</v>
      </c>
      <c r="I349" s="26">
        <v>2368</v>
      </c>
      <c r="J349" s="26">
        <v>2429</v>
      </c>
      <c r="K349" s="26">
        <v>2450</v>
      </c>
      <c r="L349" s="26">
        <v>2466</v>
      </c>
      <c r="M349" s="26">
        <v>2482</v>
      </c>
      <c r="N349" s="32">
        <f t="shared" si="32"/>
        <v>2482</v>
      </c>
      <c r="O349" s="33">
        <f t="shared" si="33"/>
        <v>2203</v>
      </c>
      <c r="P349" s="35">
        <f t="shared" si="34"/>
        <v>2350.3333333333335</v>
      </c>
    </row>
    <row r="350" spans="1:16" s="10" customFormat="1" x14ac:dyDescent="0.3">
      <c r="A350" s="34" t="s">
        <v>18</v>
      </c>
      <c r="B350" s="26">
        <v>44.1</v>
      </c>
      <c r="C350" s="26">
        <v>46.8</v>
      </c>
      <c r="D350" s="26">
        <v>57</v>
      </c>
      <c r="E350" s="26">
        <v>63.5</v>
      </c>
      <c r="F350" s="26">
        <v>65</v>
      </c>
      <c r="G350" s="26">
        <v>64.900000000000006</v>
      </c>
      <c r="H350" s="26">
        <v>56.7</v>
      </c>
      <c r="I350" s="26">
        <v>49.6</v>
      </c>
      <c r="J350" s="26">
        <v>46</v>
      </c>
      <c r="K350" s="26">
        <v>43</v>
      </c>
      <c r="L350" s="26">
        <v>40.799999999999997</v>
      </c>
      <c r="M350" s="26">
        <v>37.9</v>
      </c>
      <c r="N350" s="32">
        <f t="shared" si="32"/>
        <v>65</v>
      </c>
      <c r="O350" s="33">
        <f t="shared" si="33"/>
        <v>37.9</v>
      </c>
      <c r="P350" s="35">
        <f t="shared" si="34"/>
        <v>51.274999999999984</v>
      </c>
    </row>
    <row r="351" spans="1:16" s="10" customFormat="1" x14ac:dyDescent="0.3">
      <c r="A351" s="34" t="s">
        <v>19</v>
      </c>
      <c r="B351" s="26">
        <v>41.4</v>
      </c>
      <c r="C351" s="26">
        <v>43.6</v>
      </c>
      <c r="D351" s="26">
        <v>52.4</v>
      </c>
      <c r="E351" s="26">
        <v>56.7</v>
      </c>
      <c r="F351" s="26">
        <v>57.5</v>
      </c>
      <c r="G351" s="26">
        <v>56.9</v>
      </c>
      <c r="H351" s="26">
        <v>51.5</v>
      </c>
      <c r="I351" s="26">
        <v>45.4</v>
      </c>
      <c r="J351" s="26">
        <v>42.7</v>
      </c>
      <c r="K351" s="26">
        <v>40</v>
      </c>
      <c r="L351" s="26">
        <v>38.54</v>
      </c>
      <c r="M351" s="26">
        <v>35.94</v>
      </c>
      <c r="N351" s="32">
        <f t="shared" si="32"/>
        <v>57.5</v>
      </c>
      <c r="O351" s="33">
        <f t="shared" si="33"/>
        <v>35.94</v>
      </c>
      <c r="P351" s="35">
        <f t="shared" si="34"/>
        <v>46.881666666666661</v>
      </c>
    </row>
    <row r="352" spans="1:16" s="10" customFormat="1" x14ac:dyDescent="0.3">
      <c r="A352" s="34" t="s">
        <v>20</v>
      </c>
      <c r="B352" s="26">
        <v>278.45999999999998</v>
      </c>
      <c r="C352" s="26">
        <v>281.19</v>
      </c>
      <c r="D352" s="26">
        <v>269.2</v>
      </c>
      <c r="E352" s="26">
        <v>303.42</v>
      </c>
      <c r="F352" s="26">
        <v>302.67</v>
      </c>
      <c r="G352" s="26">
        <v>294.52</v>
      </c>
      <c r="H352" s="26">
        <v>288.33999999999997</v>
      </c>
      <c r="I352" s="26">
        <v>284.58</v>
      </c>
      <c r="J352" s="26">
        <v>281</v>
      </c>
      <c r="K352" s="26">
        <v>277.70999999999998</v>
      </c>
      <c r="L352" s="26">
        <v>275.52999999999997</v>
      </c>
      <c r="M352" s="26">
        <v>273.12</v>
      </c>
      <c r="N352" s="32">
        <f t="shared" si="32"/>
        <v>303.42</v>
      </c>
      <c r="O352" s="33">
        <f t="shared" si="33"/>
        <v>269.2</v>
      </c>
      <c r="P352" s="35">
        <f t="shared" si="34"/>
        <v>284.14499999999998</v>
      </c>
    </row>
    <row r="353" spans="1:16" s="10" customFormat="1" x14ac:dyDescent="0.3">
      <c r="A353" s="34" t="s">
        <v>21</v>
      </c>
      <c r="B353" s="26">
        <v>100</v>
      </c>
      <c r="C353" s="26">
        <v>100</v>
      </c>
      <c r="D353" s="26">
        <v>100</v>
      </c>
      <c r="E353" s="26">
        <v>100</v>
      </c>
      <c r="F353" s="26">
        <v>100</v>
      </c>
      <c r="G353" s="26">
        <v>100</v>
      </c>
      <c r="H353" s="26">
        <v>100</v>
      </c>
      <c r="I353" s="26">
        <v>100</v>
      </c>
      <c r="J353" s="26">
        <v>100</v>
      </c>
      <c r="K353" s="26">
        <v>100</v>
      </c>
      <c r="L353" s="26">
        <v>100</v>
      </c>
      <c r="M353" s="26">
        <v>100</v>
      </c>
      <c r="N353" s="32">
        <f t="shared" si="32"/>
        <v>100</v>
      </c>
      <c r="O353" s="33">
        <f t="shared" si="33"/>
        <v>100</v>
      </c>
      <c r="P353" s="35">
        <f t="shared" si="34"/>
        <v>100</v>
      </c>
    </row>
    <row r="354" spans="1:16" s="10" customFormat="1" x14ac:dyDescent="0.3">
      <c r="A354" s="34" t="s">
        <v>22</v>
      </c>
      <c r="B354" s="26">
        <v>205.01</v>
      </c>
      <c r="C354" s="26">
        <v>205.19</v>
      </c>
      <c r="D354" s="26">
        <v>205.73</v>
      </c>
      <c r="E354" s="26">
        <v>205.44</v>
      </c>
      <c r="F354" s="26">
        <v>205.55</v>
      </c>
      <c r="G354" s="26">
        <v>205.58</v>
      </c>
      <c r="H354" s="26">
        <v>205.09</v>
      </c>
      <c r="I354" s="26">
        <v>205.23</v>
      </c>
      <c r="J354" s="26">
        <v>205.08</v>
      </c>
      <c r="K354" s="26">
        <v>204.94</v>
      </c>
      <c r="L354" s="26">
        <v>205.03</v>
      </c>
      <c r="M354" s="26">
        <v>205</v>
      </c>
      <c r="N354" s="32">
        <f t="shared" si="32"/>
        <v>205.73</v>
      </c>
      <c r="O354" s="33">
        <f t="shared" si="33"/>
        <v>204.94</v>
      </c>
      <c r="P354" s="35">
        <f t="shared" si="34"/>
        <v>205.23916666666665</v>
      </c>
    </row>
    <row r="355" spans="1:16" s="10" customFormat="1" x14ac:dyDescent="0.3">
      <c r="A355" s="34" t="s">
        <v>42</v>
      </c>
      <c r="B355" s="26">
        <v>232.98</v>
      </c>
      <c r="C355" s="26">
        <v>233.17</v>
      </c>
      <c r="D355" s="26">
        <v>233.3</v>
      </c>
      <c r="E355" s="26">
        <v>233.38</v>
      </c>
      <c r="F355" s="26">
        <v>233.27</v>
      </c>
      <c r="G355" s="26">
        <v>233.24</v>
      </c>
      <c r="H355" s="26">
        <v>233.15</v>
      </c>
      <c r="I355" s="26">
        <v>233.21</v>
      </c>
      <c r="J355" s="26">
        <v>233.12</v>
      </c>
      <c r="K355" s="26">
        <v>233.07</v>
      </c>
      <c r="L355" s="26">
        <v>233</v>
      </c>
      <c r="M355" s="26">
        <v>232.97</v>
      </c>
      <c r="N355" s="32">
        <f t="shared" si="32"/>
        <v>233.38</v>
      </c>
      <c r="O355" s="33">
        <f t="shared" si="33"/>
        <v>232.97</v>
      </c>
      <c r="P355" s="35">
        <f t="shared" si="34"/>
        <v>233.155</v>
      </c>
    </row>
    <row r="356" spans="1:16" s="10" customFormat="1" x14ac:dyDescent="0.3">
      <c r="A356" s="34" t="s">
        <v>43</v>
      </c>
      <c r="B356" s="26">
        <v>72</v>
      </c>
      <c r="C356" s="26">
        <v>69</v>
      </c>
      <c r="D356" s="26">
        <v>61</v>
      </c>
      <c r="E356" s="26">
        <v>47</v>
      </c>
      <c r="F356" s="26">
        <v>43</v>
      </c>
      <c r="G356" s="26">
        <v>43</v>
      </c>
      <c r="H356" s="26">
        <v>54</v>
      </c>
      <c r="I356" s="26">
        <v>64</v>
      </c>
      <c r="J356" s="26">
        <v>68</v>
      </c>
      <c r="K356" s="26">
        <v>72</v>
      </c>
      <c r="L356" s="26">
        <v>74</v>
      </c>
      <c r="M356" s="26">
        <v>78</v>
      </c>
      <c r="N356" s="32">
        <f t="shared" si="32"/>
        <v>78</v>
      </c>
      <c r="O356" s="33">
        <f t="shared" si="33"/>
        <v>43</v>
      </c>
      <c r="P356" s="35">
        <f t="shared" si="34"/>
        <v>62.083333333333336</v>
      </c>
    </row>
    <row r="357" spans="1:16" s="10" customFormat="1" x14ac:dyDescent="0.3">
      <c r="A357" s="34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32">
        <f t="shared" si="32"/>
        <v>0</v>
      </c>
      <c r="O357" s="33">
        <f t="shared" si="33"/>
        <v>0</v>
      </c>
      <c r="P357" s="35" t="str">
        <f t="shared" si="34"/>
        <v/>
      </c>
    </row>
    <row r="358" spans="1:16" s="10" customFormat="1" x14ac:dyDescent="0.3">
      <c r="A358" s="34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32">
        <f t="shared" si="32"/>
        <v>0</v>
      </c>
      <c r="O358" s="33">
        <f t="shared" si="33"/>
        <v>0</v>
      </c>
      <c r="P358" s="35" t="str">
        <f t="shared" si="34"/>
        <v/>
      </c>
    </row>
    <row r="359" spans="1:16" s="10" customFormat="1" x14ac:dyDescent="0.3">
      <c r="A359" s="34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32">
        <f t="shared" si="32"/>
        <v>0</v>
      </c>
      <c r="O359" s="33">
        <f t="shared" si="33"/>
        <v>0</v>
      </c>
      <c r="P359" s="35" t="str">
        <f t="shared" si="34"/>
        <v/>
      </c>
    </row>
    <row r="360" spans="1:16" s="51" customFormat="1" x14ac:dyDescent="0.3">
      <c r="A360" s="34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32">
        <f t="shared" si="32"/>
        <v>0</v>
      </c>
      <c r="O360" s="33">
        <f t="shared" si="33"/>
        <v>0</v>
      </c>
      <c r="P360" s="35" t="str">
        <f t="shared" si="34"/>
        <v/>
      </c>
    </row>
    <row r="361" spans="1:16" s="10" customFormat="1" x14ac:dyDescent="0.3">
      <c r="A361" s="34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32">
        <f t="shared" si="32"/>
        <v>0</v>
      </c>
      <c r="O361" s="33">
        <f t="shared" si="33"/>
        <v>0</v>
      </c>
      <c r="P361" s="35" t="str">
        <f t="shared" si="34"/>
        <v/>
      </c>
    </row>
    <row r="362" spans="1:16" s="10" customFormat="1" ht="15" thickBot="1" x14ac:dyDescent="0.35">
      <c r="A362" s="36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37">
        <f t="shared" si="32"/>
        <v>0</v>
      </c>
      <c r="O362" s="38">
        <f t="shared" si="33"/>
        <v>0</v>
      </c>
      <c r="P362" s="39" t="str">
        <f t="shared" si="34"/>
        <v/>
      </c>
    </row>
    <row r="363" spans="1:16" s="10" customFormat="1" ht="15" thickBot="1" x14ac:dyDescent="0.35">
      <c r="A363" s="40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16"/>
      <c r="O363" s="16"/>
      <c r="P363" s="16"/>
    </row>
    <row r="364" spans="1:16" s="10" customFormat="1" x14ac:dyDescent="0.3">
      <c r="A364" s="45" t="s">
        <v>0</v>
      </c>
      <c r="B364" s="62">
        <v>42655</v>
      </c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46"/>
      <c r="O364" s="46"/>
      <c r="P364" s="47"/>
    </row>
    <row r="365" spans="1:16" s="10" customFormat="1" x14ac:dyDescent="0.3">
      <c r="A365" s="34" t="s">
        <v>1</v>
      </c>
      <c r="B365" s="43">
        <v>0.29166666666666669</v>
      </c>
      <c r="C365" s="43">
        <v>0.375</v>
      </c>
      <c r="D365" s="43">
        <v>0.45833333333333331</v>
      </c>
      <c r="E365" s="43">
        <v>0.54166666666666663</v>
      </c>
      <c r="F365" s="43">
        <v>0.625</v>
      </c>
      <c r="G365" s="43">
        <v>0.70833333333333337</v>
      </c>
      <c r="H365" s="43">
        <v>0.79166666666666663</v>
      </c>
      <c r="I365" s="43">
        <v>0.875</v>
      </c>
      <c r="J365" s="43">
        <v>0.95833333333333337</v>
      </c>
      <c r="K365" s="43">
        <v>4.1666666666666664E-2</v>
      </c>
      <c r="L365" s="43">
        <v>0.125</v>
      </c>
      <c r="M365" s="43">
        <v>0.20833333333333334</v>
      </c>
      <c r="N365" s="44" t="s">
        <v>24</v>
      </c>
      <c r="O365" s="44" t="s">
        <v>23</v>
      </c>
      <c r="P365" s="48" t="s">
        <v>25</v>
      </c>
    </row>
    <row r="366" spans="1:16" s="10" customFormat="1" x14ac:dyDescent="0.3">
      <c r="A366" s="49" t="s">
        <v>39</v>
      </c>
      <c r="B366" s="26">
        <v>54.48</v>
      </c>
      <c r="C366" s="26">
        <v>54.46</v>
      </c>
      <c r="D366" s="26">
        <v>54.58</v>
      </c>
      <c r="E366" s="26">
        <v>54.62</v>
      </c>
      <c r="F366" s="26">
        <v>55.67</v>
      </c>
      <c r="G366" s="26">
        <v>57.47</v>
      </c>
      <c r="H366" s="26">
        <v>57.14</v>
      </c>
      <c r="I366" s="26">
        <v>59.4</v>
      </c>
      <c r="J366" s="26">
        <v>58.34</v>
      </c>
      <c r="K366" s="26">
        <v>56.18</v>
      </c>
      <c r="L366" s="26">
        <v>56.16</v>
      </c>
      <c r="M366" s="26">
        <v>57.4</v>
      </c>
      <c r="N366" s="32">
        <f>MAX(B366:M366)</f>
        <v>59.4</v>
      </c>
      <c r="O366" s="33">
        <f>MIN(B366:M366)</f>
        <v>54.46</v>
      </c>
      <c r="P366" s="35">
        <f>IF(COUNT(B366:M366)&gt;1,AVERAGE(B366:M366),"")</f>
        <v>56.324999999999989</v>
      </c>
    </row>
    <row r="367" spans="1:16" s="10" customFormat="1" x14ac:dyDescent="0.3">
      <c r="A367" s="34" t="s">
        <v>3</v>
      </c>
      <c r="B367" s="26">
        <v>48.95</v>
      </c>
      <c r="C367" s="26">
        <v>48.96</v>
      </c>
      <c r="D367" s="26">
        <v>49</v>
      </c>
      <c r="E367" s="26">
        <v>49.11</v>
      </c>
      <c r="F367" s="26">
        <v>50.18</v>
      </c>
      <c r="G367" s="26">
        <v>52</v>
      </c>
      <c r="H367" s="26">
        <v>51.82</v>
      </c>
      <c r="I367" s="26">
        <v>54.06</v>
      </c>
      <c r="J367" s="26">
        <v>53</v>
      </c>
      <c r="K367" s="26">
        <v>50.77</v>
      </c>
      <c r="L367" s="26">
        <v>50.8</v>
      </c>
      <c r="M367" s="26">
        <v>51.96</v>
      </c>
      <c r="N367" s="32">
        <f t="shared" ref="N367:N395" si="35">MAX(B367:M367)</f>
        <v>54.06</v>
      </c>
      <c r="O367" s="33">
        <f t="shared" ref="O367:O395" si="36">MIN(B367:M367)</f>
        <v>48.95</v>
      </c>
      <c r="P367" s="35">
        <f t="shared" ref="P367:P395" si="37">IF(COUNT(B367:M367)&gt;1,AVERAGE(B367:M367),"")</f>
        <v>50.884166666666665</v>
      </c>
    </row>
    <row r="368" spans="1:16" s="10" customFormat="1" x14ac:dyDescent="0.3">
      <c r="A368" s="34" t="s">
        <v>4</v>
      </c>
      <c r="B368" s="26">
        <v>2884</v>
      </c>
      <c r="C368" s="26">
        <v>2896</v>
      </c>
      <c r="D368" s="26">
        <v>2876</v>
      </c>
      <c r="E368" s="26">
        <v>2882</v>
      </c>
      <c r="F368" s="26">
        <v>2825</v>
      </c>
      <c r="G368" s="26">
        <v>2828</v>
      </c>
      <c r="H368" s="26">
        <v>2823</v>
      </c>
      <c r="I368" s="26">
        <v>2834</v>
      </c>
      <c r="J368" s="26">
        <v>2850</v>
      </c>
      <c r="K368" s="26">
        <v>2849</v>
      </c>
      <c r="L368" s="26">
        <v>2864</v>
      </c>
      <c r="M368" s="26">
        <v>2845</v>
      </c>
      <c r="N368" s="32">
        <f t="shared" si="35"/>
        <v>2896</v>
      </c>
      <c r="O368" s="33">
        <f t="shared" si="36"/>
        <v>2823</v>
      </c>
      <c r="P368" s="35">
        <f t="shared" si="37"/>
        <v>2854.6666666666665</v>
      </c>
    </row>
    <row r="369" spans="1:16" s="10" customFormat="1" x14ac:dyDescent="0.3">
      <c r="A369" s="34" t="s">
        <v>5</v>
      </c>
      <c r="B369" s="26">
        <v>43.64</v>
      </c>
      <c r="C369" s="26">
        <v>43.65</v>
      </c>
      <c r="D369" s="26">
        <v>43.74</v>
      </c>
      <c r="E369" s="26">
        <v>43.93</v>
      </c>
      <c r="F369" s="26">
        <v>44.99</v>
      </c>
      <c r="G369" s="26">
        <v>46.83</v>
      </c>
      <c r="H369" s="26">
        <v>46.57</v>
      </c>
      <c r="I369" s="26">
        <v>48.79</v>
      </c>
      <c r="J369" s="26">
        <v>47.8</v>
      </c>
      <c r="K369" s="26">
        <v>45.5</v>
      </c>
      <c r="L369" s="26">
        <v>45.34</v>
      </c>
      <c r="M369" s="26">
        <v>46.66</v>
      </c>
      <c r="N369" s="32">
        <f t="shared" si="35"/>
        <v>48.79</v>
      </c>
      <c r="O369" s="33">
        <f t="shared" si="36"/>
        <v>43.64</v>
      </c>
      <c r="P369" s="35">
        <f t="shared" si="37"/>
        <v>45.620000000000005</v>
      </c>
    </row>
    <row r="370" spans="1:16" s="10" customFormat="1" x14ac:dyDescent="0.3">
      <c r="A370" s="34" t="s">
        <v>40</v>
      </c>
      <c r="B370" s="26">
        <v>55.09</v>
      </c>
      <c r="C370" s="26">
        <v>55.13</v>
      </c>
      <c r="D370" s="26">
        <v>55.17</v>
      </c>
      <c r="E370" s="26">
        <v>55.32</v>
      </c>
      <c r="F370" s="26">
        <v>56.36</v>
      </c>
      <c r="G370" s="26">
        <v>58.04</v>
      </c>
      <c r="H370" s="26">
        <v>57.9</v>
      </c>
      <c r="I370" s="26">
        <v>60.06</v>
      </c>
      <c r="J370" s="26">
        <v>59.06</v>
      </c>
      <c r="K370" s="26">
        <v>59.95</v>
      </c>
      <c r="L370" s="26">
        <v>56.87</v>
      </c>
      <c r="M370" s="26">
        <v>58.01</v>
      </c>
      <c r="N370" s="32">
        <f t="shared" si="35"/>
        <v>60.06</v>
      </c>
      <c r="O370" s="33">
        <f t="shared" si="36"/>
        <v>55.09</v>
      </c>
      <c r="P370" s="35">
        <f t="shared" si="37"/>
        <v>57.24666666666667</v>
      </c>
    </row>
    <row r="371" spans="1:16" s="10" customFormat="1" x14ac:dyDescent="0.3">
      <c r="A371" s="34" t="s">
        <v>6</v>
      </c>
      <c r="B371" s="26">
        <v>33.51</v>
      </c>
      <c r="C371" s="26">
        <v>33.54</v>
      </c>
      <c r="D371" s="26">
        <v>33.83</v>
      </c>
      <c r="E371" s="26">
        <v>33.31</v>
      </c>
      <c r="F371" s="26">
        <v>33.270000000000003</v>
      </c>
      <c r="G371" s="26">
        <v>33.07</v>
      </c>
      <c r="H371" s="26">
        <v>33.15</v>
      </c>
      <c r="I371" s="26">
        <v>32.18</v>
      </c>
      <c r="J371" s="26">
        <v>32.78</v>
      </c>
      <c r="K371" s="26">
        <v>33.630000000000003</v>
      </c>
      <c r="L371" s="26">
        <v>33.54</v>
      </c>
      <c r="M371" s="26">
        <v>32.39</v>
      </c>
      <c r="N371" s="32">
        <f t="shared" si="35"/>
        <v>33.83</v>
      </c>
      <c r="O371" s="33">
        <f t="shared" si="36"/>
        <v>32.18</v>
      </c>
      <c r="P371" s="35">
        <f t="shared" si="37"/>
        <v>33.18333333333333</v>
      </c>
    </row>
    <row r="372" spans="1:16" s="10" customFormat="1" x14ac:dyDescent="0.3">
      <c r="A372" s="34" t="s">
        <v>7</v>
      </c>
      <c r="B372" s="26">
        <v>84.34</v>
      </c>
      <c r="C372" s="26">
        <v>84.39</v>
      </c>
      <c r="D372" s="26">
        <v>84.22</v>
      </c>
      <c r="E372" s="26">
        <v>84.28</v>
      </c>
      <c r="F372" s="26">
        <v>84.44</v>
      </c>
      <c r="G372" s="26">
        <v>84.76</v>
      </c>
      <c r="H372" s="26">
        <v>84.71</v>
      </c>
      <c r="I372" s="26">
        <v>85.24</v>
      </c>
      <c r="J372" s="26">
        <v>85.03</v>
      </c>
      <c r="K372" s="26">
        <v>84.81</v>
      </c>
      <c r="L372" s="26">
        <v>84.44</v>
      </c>
      <c r="M372" s="26">
        <v>84.97</v>
      </c>
      <c r="N372" s="32">
        <f t="shared" si="35"/>
        <v>85.24</v>
      </c>
      <c r="O372" s="33">
        <f t="shared" si="36"/>
        <v>84.22</v>
      </c>
      <c r="P372" s="35">
        <f t="shared" si="37"/>
        <v>84.635833333333338</v>
      </c>
    </row>
    <row r="373" spans="1:16" s="10" customFormat="1" x14ac:dyDescent="0.3">
      <c r="A373" s="34" t="s">
        <v>8</v>
      </c>
      <c r="B373" s="26">
        <v>317.89</v>
      </c>
      <c r="C373" s="26">
        <v>318.08999999999997</v>
      </c>
      <c r="D373" s="26">
        <v>318.02</v>
      </c>
      <c r="E373" s="26">
        <v>318.60000000000002</v>
      </c>
      <c r="F373" s="26">
        <v>319.8</v>
      </c>
      <c r="G373" s="26">
        <v>314.27999999999997</v>
      </c>
      <c r="H373" s="26">
        <v>314.35000000000002</v>
      </c>
      <c r="I373" s="26">
        <v>312.66000000000003</v>
      </c>
      <c r="J373" s="26">
        <v>313.62</v>
      </c>
      <c r="K373" s="26">
        <v>314.70999999999998</v>
      </c>
      <c r="L373" s="26">
        <v>314.77999999999997</v>
      </c>
      <c r="M373" s="26">
        <v>314.54000000000002</v>
      </c>
      <c r="N373" s="32">
        <f t="shared" si="35"/>
        <v>319.8</v>
      </c>
      <c r="O373" s="33">
        <f t="shared" si="36"/>
        <v>312.66000000000003</v>
      </c>
      <c r="P373" s="35">
        <f t="shared" si="37"/>
        <v>315.94499999999994</v>
      </c>
    </row>
    <row r="374" spans="1:16" s="10" customFormat="1" x14ac:dyDescent="0.3">
      <c r="A374" s="34" t="s">
        <v>9</v>
      </c>
      <c r="B374" s="26">
        <v>117.65</v>
      </c>
      <c r="C374" s="26">
        <v>118.72</v>
      </c>
      <c r="D374" s="26">
        <v>122.17</v>
      </c>
      <c r="E374" s="26">
        <v>126.62</v>
      </c>
      <c r="F374" s="26">
        <v>129.51</v>
      </c>
      <c r="G374" s="26">
        <v>124.56</v>
      </c>
      <c r="H374" s="26">
        <v>124.26</v>
      </c>
      <c r="I374" s="26">
        <v>121.74</v>
      </c>
      <c r="J374" s="26">
        <v>122.56</v>
      </c>
      <c r="K374" s="26">
        <v>122.3</v>
      </c>
      <c r="L374" s="26">
        <v>122.46</v>
      </c>
      <c r="M374" s="26">
        <v>123.86</v>
      </c>
      <c r="N374" s="32">
        <f t="shared" si="35"/>
        <v>129.51</v>
      </c>
      <c r="O374" s="33">
        <f t="shared" si="36"/>
        <v>117.65</v>
      </c>
      <c r="P374" s="35">
        <f t="shared" si="37"/>
        <v>123.03416666666665</v>
      </c>
    </row>
    <row r="375" spans="1:16" s="10" customFormat="1" x14ac:dyDescent="0.3">
      <c r="A375" s="34" t="s">
        <v>10</v>
      </c>
      <c r="B375" s="26">
        <v>338.46</v>
      </c>
      <c r="C375" s="26">
        <v>338.69</v>
      </c>
      <c r="D375" s="26">
        <v>338.52</v>
      </c>
      <c r="E375" s="26">
        <v>339.38</v>
      </c>
      <c r="F375" s="26">
        <v>340.2</v>
      </c>
      <c r="G375" s="26">
        <v>320</v>
      </c>
      <c r="H375" s="26">
        <v>320.16000000000003</v>
      </c>
      <c r="I375" s="26">
        <v>318.3</v>
      </c>
      <c r="J375" s="26">
        <v>319.7</v>
      </c>
      <c r="K375" s="26">
        <v>320.68</v>
      </c>
      <c r="L375" s="26">
        <v>321.08999999999997</v>
      </c>
      <c r="M375" s="26">
        <v>321.3</v>
      </c>
      <c r="N375" s="32">
        <f t="shared" si="35"/>
        <v>340.2</v>
      </c>
      <c r="O375" s="33">
        <f t="shared" si="36"/>
        <v>318.3</v>
      </c>
      <c r="P375" s="35">
        <f t="shared" si="37"/>
        <v>328.04</v>
      </c>
    </row>
    <row r="376" spans="1:16" s="10" customFormat="1" x14ac:dyDescent="0.3">
      <c r="A376" s="34" t="s">
        <v>11</v>
      </c>
      <c r="B376" s="26">
        <v>0.04</v>
      </c>
      <c r="C376" s="26">
        <v>0.04</v>
      </c>
      <c r="D376" s="26">
        <v>0.04</v>
      </c>
      <c r="E376" s="26">
        <v>0.04</v>
      </c>
      <c r="F376" s="26">
        <v>0.04</v>
      </c>
      <c r="G376" s="26">
        <v>0.04</v>
      </c>
      <c r="H376" s="26">
        <v>0.04</v>
      </c>
      <c r="I376" s="26">
        <v>0.04</v>
      </c>
      <c r="J376" s="26">
        <v>0.05</v>
      </c>
      <c r="K376" s="26">
        <v>0.05</v>
      </c>
      <c r="L376" s="26">
        <v>0.05</v>
      </c>
      <c r="M376" s="26">
        <v>0.05</v>
      </c>
      <c r="N376" s="32">
        <f t="shared" si="35"/>
        <v>0.05</v>
      </c>
      <c r="O376" s="33">
        <f t="shared" si="36"/>
        <v>0.04</v>
      </c>
      <c r="P376" s="35">
        <f t="shared" si="37"/>
        <v>4.3333333333333335E-2</v>
      </c>
    </row>
    <row r="377" spans="1:16" s="10" customFormat="1" x14ac:dyDescent="0.3">
      <c r="A377" s="34" t="s">
        <v>12</v>
      </c>
      <c r="B377" s="26">
        <v>0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26">
        <v>0</v>
      </c>
      <c r="J377" s="26">
        <v>0</v>
      </c>
      <c r="K377" s="26">
        <v>0</v>
      </c>
      <c r="L377" s="26">
        <v>0</v>
      </c>
      <c r="M377" s="26">
        <v>0</v>
      </c>
      <c r="N377" s="32">
        <f t="shared" si="35"/>
        <v>0</v>
      </c>
      <c r="O377" s="33">
        <f t="shared" si="36"/>
        <v>0</v>
      </c>
      <c r="P377" s="35">
        <f t="shared" si="37"/>
        <v>0</v>
      </c>
    </row>
    <row r="378" spans="1:16" s="10" customFormat="1" x14ac:dyDescent="0.3">
      <c r="A378" s="34" t="s">
        <v>13</v>
      </c>
      <c r="B378" s="26">
        <v>16.07</v>
      </c>
      <c r="C378" s="26">
        <v>16.010000000000002</v>
      </c>
      <c r="D378" s="26">
        <v>15.94</v>
      </c>
      <c r="E378" s="26">
        <v>15.95</v>
      </c>
      <c r="F378" s="26">
        <v>15.95</v>
      </c>
      <c r="G378" s="26">
        <v>16.04</v>
      </c>
      <c r="H378" s="26">
        <v>15.93</v>
      </c>
      <c r="I378" s="26">
        <v>16.03</v>
      </c>
      <c r="J378" s="26">
        <v>16.03</v>
      </c>
      <c r="K378" s="26">
        <v>16.02</v>
      </c>
      <c r="L378" s="26">
        <v>15.95</v>
      </c>
      <c r="M378" s="26">
        <v>15.95</v>
      </c>
      <c r="N378" s="32">
        <f t="shared" si="35"/>
        <v>16.07</v>
      </c>
      <c r="O378" s="33">
        <f t="shared" si="36"/>
        <v>15.93</v>
      </c>
      <c r="P378" s="35">
        <f t="shared" si="37"/>
        <v>15.989166666666668</v>
      </c>
    </row>
    <row r="379" spans="1:16" s="10" customFormat="1" x14ac:dyDescent="0.3">
      <c r="A379" s="34" t="s">
        <v>14</v>
      </c>
      <c r="B379" s="26">
        <v>68.53</v>
      </c>
      <c r="C379" s="26">
        <v>68.989999999999995</v>
      </c>
      <c r="D379" s="26">
        <v>70.91</v>
      </c>
      <c r="E379" s="26">
        <v>73.23</v>
      </c>
      <c r="F379" s="26">
        <v>74.77</v>
      </c>
      <c r="G379" s="26">
        <v>72.63</v>
      </c>
      <c r="H379" s="26">
        <v>72.44</v>
      </c>
      <c r="I379" s="26">
        <v>71.06</v>
      </c>
      <c r="J379" s="26">
        <v>71.41</v>
      </c>
      <c r="K379" s="26">
        <v>71.16</v>
      </c>
      <c r="L379" s="26">
        <v>71.16</v>
      </c>
      <c r="M379" s="26">
        <v>72.11</v>
      </c>
      <c r="N379" s="32">
        <f t="shared" si="35"/>
        <v>74.77</v>
      </c>
      <c r="O379" s="33">
        <f t="shared" si="36"/>
        <v>68.53</v>
      </c>
      <c r="P379" s="35">
        <f t="shared" si="37"/>
        <v>71.533333333333317</v>
      </c>
    </row>
    <row r="380" spans="1:16" s="10" customFormat="1" x14ac:dyDescent="0.3">
      <c r="A380" s="34" t="s">
        <v>15</v>
      </c>
      <c r="B380" s="26">
        <v>85.26</v>
      </c>
      <c r="C380" s="26">
        <v>85.74</v>
      </c>
      <c r="D380" s="26">
        <v>87.55</v>
      </c>
      <c r="E380" s="26">
        <v>89.91</v>
      </c>
      <c r="F380" s="26">
        <v>91.31</v>
      </c>
      <c r="G380" s="26">
        <v>89.04</v>
      </c>
      <c r="H380" s="26">
        <v>88.83</v>
      </c>
      <c r="I380" s="26">
        <v>87.46</v>
      </c>
      <c r="J380" s="26">
        <v>87.91</v>
      </c>
      <c r="K380" s="26">
        <v>87.73</v>
      </c>
      <c r="L380" s="26">
        <v>87.7</v>
      </c>
      <c r="M380" s="26">
        <v>88.52</v>
      </c>
      <c r="N380" s="32">
        <f t="shared" si="35"/>
        <v>91.31</v>
      </c>
      <c r="O380" s="33">
        <f t="shared" si="36"/>
        <v>85.26</v>
      </c>
      <c r="P380" s="35">
        <f t="shared" si="37"/>
        <v>88.080000000000027</v>
      </c>
    </row>
    <row r="381" spans="1:16" s="10" customFormat="1" x14ac:dyDescent="0.3">
      <c r="A381" s="34" t="s">
        <v>16</v>
      </c>
      <c r="B381" s="26">
        <v>115.3</v>
      </c>
      <c r="C381" s="26">
        <v>116.2</v>
      </c>
      <c r="D381" s="26">
        <v>119.7</v>
      </c>
      <c r="E381" s="26">
        <v>124.38</v>
      </c>
      <c r="F381" s="26">
        <v>127.1</v>
      </c>
      <c r="G381" s="26">
        <v>122.3</v>
      </c>
      <c r="H381" s="26">
        <v>121.92</v>
      </c>
      <c r="I381" s="26">
        <v>119.46</v>
      </c>
      <c r="J381" s="26">
        <v>120.22</v>
      </c>
      <c r="K381" s="26">
        <v>120.05</v>
      </c>
      <c r="L381" s="26">
        <v>120.1</v>
      </c>
      <c r="M381" s="26">
        <v>121.68</v>
      </c>
      <c r="N381" s="32">
        <f t="shared" si="35"/>
        <v>127.1</v>
      </c>
      <c r="O381" s="33">
        <f t="shared" si="36"/>
        <v>115.3</v>
      </c>
      <c r="P381" s="35">
        <f t="shared" si="37"/>
        <v>120.70083333333332</v>
      </c>
    </row>
    <row r="382" spans="1:16" s="10" customFormat="1" x14ac:dyDescent="0.3">
      <c r="A382" s="34" t="s">
        <v>17</v>
      </c>
      <c r="B382" s="26">
        <v>2472</v>
      </c>
      <c r="C382" s="26">
        <v>2447</v>
      </c>
      <c r="D382" s="26">
        <v>2348</v>
      </c>
      <c r="E382" s="26">
        <v>2221</v>
      </c>
      <c r="F382" s="26">
        <v>2156</v>
      </c>
      <c r="G382" s="26">
        <v>2211</v>
      </c>
      <c r="H382" s="26">
        <v>2225</v>
      </c>
      <c r="I382" s="26">
        <v>2263</v>
      </c>
      <c r="J382" s="26">
        <v>2260</v>
      </c>
      <c r="K382" s="26">
        <v>2284</v>
      </c>
      <c r="L382" s="26">
        <v>2284</v>
      </c>
      <c r="M382" s="26">
        <v>2231</v>
      </c>
      <c r="N382" s="32">
        <f t="shared" si="35"/>
        <v>2472</v>
      </c>
      <c r="O382" s="33">
        <f t="shared" si="36"/>
        <v>2156</v>
      </c>
      <c r="P382" s="35">
        <f t="shared" si="37"/>
        <v>2283.5</v>
      </c>
    </row>
    <row r="383" spans="1:16" s="10" customFormat="1" x14ac:dyDescent="0.3">
      <c r="A383" s="34" t="s">
        <v>18</v>
      </c>
      <c r="B383" s="26">
        <v>39.200000000000003</v>
      </c>
      <c r="C383" s="26">
        <v>44</v>
      </c>
      <c r="D383" s="26">
        <v>53.8</v>
      </c>
      <c r="E383" s="26">
        <v>63</v>
      </c>
      <c r="F383" s="26">
        <v>68.400000000000006</v>
      </c>
      <c r="G383" s="26">
        <v>67.3</v>
      </c>
      <c r="H383" s="26">
        <v>63.9</v>
      </c>
      <c r="I383" s="26">
        <v>56.5</v>
      </c>
      <c r="J383" s="26">
        <v>57.9</v>
      </c>
      <c r="K383" s="26">
        <v>55.6</v>
      </c>
      <c r="L383" s="26">
        <v>56.1</v>
      </c>
      <c r="M383" s="26">
        <v>51.8</v>
      </c>
      <c r="N383" s="32">
        <f t="shared" si="35"/>
        <v>68.400000000000006</v>
      </c>
      <c r="O383" s="33">
        <f t="shared" si="36"/>
        <v>39.200000000000003</v>
      </c>
      <c r="P383" s="35">
        <f t="shared" si="37"/>
        <v>56.458333333333336</v>
      </c>
    </row>
    <row r="384" spans="1:16" s="10" customFormat="1" x14ac:dyDescent="0.3">
      <c r="A384" s="34" t="s">
        <v>19</v>
      </c>
      <c r="B384" s="26">
        <v>37.47</v>
      </c>
      <c r="C384" s="26">
        <v>41.4</v>
      </c>
      <c r="D384" s="26">
        <v>48.2</v>
      </c>
      <c r="E384" s="26">
        <v>55.6</v>
      </c>
      <c r="F384" s="26">
        <v>58.6</v>
      </c>
      <c r="G384" s="26">
        <v>55.5</v>
      </c>
      <c r="H384" s="26">
        <v>53.3</v>
      </c>
      <c r="I384" s="26">
        <v>48.3</v>
      </c>
      <c r="J384" s="26">
        <v>50</v>
      </c>
      <c r="K384" s="26">
        <v>49.07</v>
      </c>
      <c r="L384" s="26">
        <v>48.74</v>
      </c>
      <c r="M384" s="26">
        <v>47.54</v>
      </c>
      <c r="N384" s="32">
        <f t="shared" si="35"/>
        <v>58.6</v>
      </c>
      <c r="O384" s="33">
        <f t="shared" si="36"/>
        <v>37.47</v>
      </c>
      <c r="P384" s="35">
        <f t="shared" si="37"/>
        <v>49.476666666666659</v>
      </c>
    </row>
    <row r="385" spans="1:16" s="10" customFormat="1" x14ac:dyDescent="0.3">
      <c r="A385" s="34" t="s">
        <v>20</v>
      </c>
      <c r="B385" s="26">
        <v>272.95999999999998</v>
      </c>
      <c r="C385" s="26">
        <v>279.47000000000003</v>
      </c>
      <c r="D385" s="26">
        <v>293.11</v>
      </c>
      <c r="E385" s="26">
        <v>297.68</v>
      </c>
      <c r="F385" s="26">
        <v>299.55</v>
      </c>
      <c r="G385" s="26">
        <v>298</v>
      </c>
      <c r="H385" s="26">
        <v>294.24</v>
      </c>
      <c r="I385" s="26">
        <v>291.11</v>
      </c>
      <c r="J385" s="26">
        <v>289.85000000000002</v>
      </c>
      <c r="K385" s="26">
        <v>288.76</v>
      </c>
      <c r="L385" s="26">
        <v>288.10000000000002</v>
      </c>
      <c r="M385" s="26">
        <v>321.08999999999997</v>
      </c>
      <c r="N385" s="32">
        <f t="shared" si="35"/>
        <v>321.08999999999997</v>
      </c>
      <c r="O385" s="33">
        <f t="shared" si="36"/>
        <v>272.95999999999998</v>
      </c>
      <c r="P385" s="35">
        <f t="shared" si="37"/>
        <v>292.82666666666665</v>
      </c>
    </row>
    <row r="386" spans="1:16" s="10" customFormat="1" x14ac:dyDescent="0.3">
      <c r="A386" s="34" t="s">
        <v>21</v>
      </c>
      <c r="B386" s="26">
        <v>100</v>
      </c>
      <c r="C386" s="26">
        <v>100</v>
      </c>
      <c r="D386" s="26">
        <v>100</v>
      </c>
      <c r="E386" s="26">
        <v>100</v>
      </c>
      <c r="F386" s="26">
        <v>100</v>
      </c>
      <c r="G386" s="26">
        <v>100</v>
      </c>
      <c r="H386" s="26">
        <v>100</v>
      </c>
      <c r="I386" s="26">
        <v>100</v>
      </c>
      <c r="J386" s="26">
        <v>100</v>
      </c>
      <c r="K386" s="26">
        <v>100</v>
      </c>
      <c r="L386" s="26">
        <v>100</v>
      </c>
      <c r="M386" s="26">
        <v>100</v>
      </c>
      <c r="N386" s="32">
        <f t="shared" si="35"/>
        <v>100</v>
      </c>
      <c r="O386" s="33">
        <f t="shared" si="36"/>
        <v>100</v>
      </c>
      <c r="P386" s="35">
        <f t="shared" si="37"/>
        <v>100</v>
      </c>
    </row>
    <row r="387" spans="1:16" s="51" customFormat="1" x14ac:dyDescent="0.3">
      <c r="A387" s="34" t="s">
        <v>22</v>
      </c>
      <c r="B387" s="26">
        <v>204.93</v>
      </c>
      <c r="C387" s="26">
        <v>205.6</v>
      </c>
      <c r="D387" s="26">
        <v>205.84</v>
      </c>
      <c r="E387" s="26">
        <v>205.79</v>
      </c>
      <c r="F387" s="26">
        <v>205.56</v>
      </c>
      <c r="G387" s="26">
        <v>206.17</v>
      </c>
      <c r="H387" s="26">
        <v>206.33</v>
      </c>
      <c r="I387" s="26">
        <v>206</v>
      </c>
      <c r="J387" s="26">
        <v>206.18</v>
      </c>
      <c r="K387" s="26">
        <v>206.28</v>
      </c>
      <c r="L387" s="26">
        <v>206.18</v>
      </c>
      <c r="M387" s="26">
        <v>206.04</v>
      </c>
      <c r="N387" s="32">
        <f t="shared" si="35"/>
        <v>206.33</v>
      </c>
      <c r="O387" s="33">
        <f t="shared" si="36"/>
        <v>204.93</v>
      </c>
      <c r="P387" s="35">
        <f t="shared" si="37"/>
        <v>205.90833333333333</v>
      </c>
    </row>
    <row r="388" spans="1:16" s="10" customFormat="1" x14ac:dyDescent="0.3">
      <c r="A388" s="34" t="s">
        <v>42</v>
      </c>
      <c r="B388" s="26">
        <v>232.92</v>
      </c>
      <c r="C388" s="26">
        <v>233.2</v>
      </c>
      <c r="D388" s="26">
        <v>233.29</v>
      </c>
      <c r="E388" s="26">
        <v>233.28</v>
      </c>
      <c r="F388" s="26">
        <v>233.35</v>
      </c>
      <c r="G388" s="26">
        <v>233.38</v>
      </c>
      <c r="H388" s="26">
        <v>233.28</v>
      </c>
      <c r="I388" s="26">
        <v>233.27</v>
      </c>
      <c r="J388" s="26">
        <v>233.25</v>
      </c>
      <c r="K388" s="26">
        <v>233.17</v>
      </c>
      <c r="L388" s="26">
        <v>233.19</v>
      </c>
      <c r="M388" s="26">
        <v>233.17</v>
      </c>
      <c r="N388" s="32">
        <f t="shared" si="35"/>
        <v>233.38</v>
      </c>
      <c r="O388" s="33">
        <f t="shared" si="36"/>
        <v>232.92</v>
      </c>
      <c r="P388" s="35">
        <f t="shared" si="37"/>
        <v>233.22916666666671</v>
      </c>
    </row>
    <row r="389" spans="1:16" s="10" customFormat="1" x14ac:dyDescent="0.3">
      <c r="A389" s="34" t="s">
        <v>43</v>
      </c>
      <c r="B389" s="26">
        <v>76</v>
      </c>
      <c r="C389" s="26">
        <v>73</v>
      </c>
      <c r="D389" s="26">
        <v>56</v>
      </c>
      <c r="E389" s="26">
        <v>43</v>
      </c>
      <c r="F389" s="26">
        <v>34</v>
      </c>
      <c r="G389" s="26">
        <v>26</v>
      </c>
      <c r="H389" s="26">
        <v>31</v>
      </c>
      <c r="I389" s="26">
        <v>39</v>
      </c>
      <c r="J389" s="26">
        <v>40</v>
      </c>
      <c r="K389" s="26">
        <v>47</v>
      </c>
      <c r="L389" s="26">
        <v>43</v>
      </c>
      <c r="M389" s="26">
        <v>63</v>
      </c>
      <c r="N389" s="32">
        <f t="shared" si="35"/>
        <v>76</v>
      </c>
      <c r="O389" s="33">
        <f t="shared" si="36"/>
        <v>26</v>
      </c>
      <c r="P389" s="35">
        <f t="shared" si="37"/>
        <v>47.583333333333336</v>
      </c>
    </row>
    <row r="390" spans="1:16" s="10" customFormat="1" x14ac:dyDescent="0.3">
      <c r="A390" s="34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32">
        <f t="shared" si="35"/>
        <v>0</v>
      </c>
      <c r="O390" s="33">
        <f t="shared" si="36"/>
        <v>0</v>
      </c>
      <c r="P390" s="35" t="str">
        <f t="shared" si="37"/>
        <v/>
      </c>
    </row>
    <row r="391" spans="1:16" s="10" customFormat="1" x14ac:dyDescent="0.3">
      <c r="A391" s="34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32">
        <f t="shared" si="35"/>
        <v>0</v>
      </c>
      <c r="O391" s="33">
        <f t="shared" si="36"/>
        <v>0</v>
      </c>
      <c r="P391" s="35" t="str">
        <f t="shared" si="37"/>
        <v/>
      </c>
    </row>
    <row r="392" spans="1:16" s="10" customFormat="1" x14ac:dyDescent="0.3">
      <c r="A392" s="34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32">
        <f t="shared" si="35"/>
        <v>0</v>
      </c>
      <c r="O392" s="33">
        <f t="shared" si="36"/>
        <v>0</v>
      </c>
      <c r="P392" s="35" t="str">
        <f t="shared" si="37"/>
        <v/>
      </c>
    </row>
    <row r="393" spans="1:16" s="10" customFormat="1" x14ac:dyDescent="0.3">
      <c r="A393" s="34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32">
        <f t="shared" si="35"/>
        <v>0</v>
      </c>
      <c r="O393" s="33">
        <f t="shared" si="36"/>
        <v>0</v>
      </c>
      <c r="P393" s="35" t="str">
        <f t="shared" si="37"/>
        <v/>
      </c>
    </row>
    <row r="394" spans="1:16" s="10" customFormat="1" x14ac:dyDescent="0.3">
      <c r="A394" s="34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32">
        <f t="shared" si="35"/>
        <v>0</v>
      </c>
      <c r="O394" s="33">
        <f t="shared" si="36"/>
        <v>0</v>
      </c>
      <c r="P394" s="35" t="str">
        <f t="shared" si="37"/>
        <v/>
      </c>
    </row>
    <row r="395" spans="1:16" s="10" customFormat="1" ht="15" thickBot="1" x14ac:dyDescent="0.35">
      <c r="A395" s="36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37">
        <f t="shared" si="35"/>
        <v>0</v>
      </c>
      <c r="O395" s="38">
        <f t="shared" si="36"/>
        <v>0</v>
      </c>
      <c r="P395" s="39" t="str">
        <f t="shared" si="37"/>
        <v/>
      </c>
    </row>
    <row r="396" spans="1:16" s="10" customFormat="1" ht="15" thickBot="1" x14ac:dyDescent="0.35">
      <c r="A396" s="40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16"/>
      <c r="O396" s="16"/>
      <c r="P396" s="16"/>
    </row>
    <row r="397" spans="1:16" s="10" customFormat="1" x14ac:dyDescent="0.3">
      <c r="A397" s="45" t="s">
        <v>0</v>
      </c>
      <c r="B397" s="62">
        <v>42656</v>
      </c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46"/>
      <c r="O397" s="46"/>
      <c r="P397" s="47"/>
    </row>
    <row r="398" spans="1:16" s="10" customFormat="1" x14ac:dyDescent="0.3">
      <c r="A398" s="34" t="s">
        <v>1</v>
      </c>
      <c r="B398" s="43">
        <v>0.29166666666666669</v>
      </c>
      <c r="C398" s="43">
        <v>0.375</v>
      </c>
      <c r="D398" s="43">
        <v>0.45833333333333331</v>
      </c>
      <c r="E398" s="43">
        <v>0.54166666666666663</v>
      </c>
      <c r="F398" s="43">
        <v>0.625</v>
      </c>
      <c r="G398" s="43">
        <v>0.70833333333333337</v>
      </c>
      <c r="H398" s="43">
        <v>0.79166666666666663</v>
      </c>
      <c r="I398" s="43">
        <v>0.875</v>
      </c>
      <c r="J398" s="43">
        <v>0.95833333333333337</v>
      </c>
      <c r="K398" s="43">
        <v>4.1666666666666664E-2</v>
      </c>
      <c r="L398" s="43">
        <v>0.125</v>
      </c>
      <c r="M398" s="43">
        <v>0.20833333333333334</v>
      </c>
      <c r="N398" s="44" t="s">
        <v>24</v>
      </c>
      <c r="O398" s="44" t="s">
        <v>23</v>
      </c>
      <c r="P398" s="48" t="s">
        <v>25</v>
      </c>
    </row>
    <row r="399" spans="1:16" s="10" customFormat="1" x14ac:dyDescent="0.3">
      <c r="A399" s="49" t="s">
        <v>39</v>
      </c>
      <c r="B399" s="26">
        <v>58.52</v>
      </c>
      <c r="C399" s="26">
        <v>58.2</v>
      </c>
      <c r="D399" s="26">
        <v>59.29</v>
      </c>
      <c r="E399" s="26">
        <v>58.1</v>
      </c>
      <c r="F399" s="26">
        <v>58.23</v>
      </c>
      <c r="G399" s="26">
        <v>58.77</v>
      </c>
      <c r="H399" s="26">
        <v>58.79</v>
      </c>
      <c r="I399" s="26">
        <v>59.1</v>
      </c>
      <c r="J399" s="26" t="s">
        <v>91</v>
      </c>
      <c r="K399" s="26"/>
      <c r="L399" s="26"/>
      <c r="M399" s="26"/>
      <c r="N399" s="32">
        <f>MAX(B399:M399)</f>
        <v>59.29</v>
      </c>
      <c r="O399" s="33">
        <f>MIN(B399:M399)</f>
        <v>58.1</v>
      </c>
      <c r="P399" s="35">
        <f>IF(COUNT(B399:M399)&gt;1,AVERAGE(B399:M399),"")</f>
        <v>58.625</v>
      </c>
    </row>
    <row r="400" spans="1:16" s="10" customFormat="1" x14ac:dyDescent="0.3">
      <c r="A400" s="34" t="s">
        <v>3</v>
      </c>
      <c r="B400" s="26">
        <v>53.09</v>
      </c>
      <c r="C400" s="26">
        <v>53.02</v>
      </c>
      <c r="D400" s="26">
        <v>54.11</v>
      </c>
      <c r="E400" s="26">
        <v>52.96</v>
      </c>
      <c r="F400" s="26">
        <v>53.09</v>
      </c>
      <c r="G400" s="26">
        <v>53.58</v>
      </c>
      <c r="H400" s="26">
        <v>53.54</v>
      </c>
      <c r="I400" s="26">
        <v>53.82</v>
      </c>
      <c r="J400" s="26" t="s">
        <v>91</v>
      </c>
      <c r="K400" s="26"/>
      <c r="L400" s="26"/>
      <c r="M400" s="26"/>
      <c r="N400" s="32">
        <f t="shared" ref="N400:N428" si="38">MAX(B400:M400)</f>
        <v>54.11</v>
      </c>
      <c r="O400" s="33">
        <f t="shared" ref="O400:O428" si="39">MIN(B400:M400)</f>
        <v>52.96</v>
      </c>
      <c r="P400" s="35">
        <f t="shared" ref="P400:P428" si="40">IF(COUNT(B400:M400)&gt;1,AVERAGE(B400:M400),"")</f>
        <v>53.401250000000005</v>
      </c>
    </row>
    <row r="401" spans="1:16" s="10" customFormat="1" x14ac:dyDescent="0.3">
      <c r="A401" s="34" t="s">
        <v>4</v>
      </c>
      <c r="B401" s="26">
        <v>2848</v>
      </c>
      <c r="C401" s="26">
        <v>2802</v>
      </c>
      <c r="D401" s="26">
        <v>2802</v>
      </c>
      <c r="E401" s="26">
        <v>2805</v>
      </c>
      <c r="F401" s="26">
        <v>2805</v>
      </c>
      <c r="G401" s="26">
        <v>2785</v>
      </c>
      <c r="H401" s="26">
        <v>2775</v>
      </c>
      <c r="I401" s="26">
        <v>2780</v>
      </c>
      <c r="J401" s="26" t="s">
        <v>91</v>
      </c>
      <c r="K401" s="26"/>
      <c r="L401" s="26"/>
      <c r="M401" s="26"/>
      <c r="N401" s="32">
        <f t="shared" si="38"/>
        <v>2848</v>
      </c>
      <c r="O401" s="33">
        <f t="shared" si="39"/>
        <v>2775</v>
      </c>
      <c r="P401" s="35">
        <f t="shared" si="40"/>
        <v>2800.25</v>
      </c>
    </row>
    <row r="402" spans="1:16" s="10" customFormat="1" x14ac:dyDescent="0.3">
      <c r="A402" s="34" t="s">
        <v>5</v>
      </c>
      <c r="B402" s="26">
        <v>47.83</v>
      </c>
      <c r="C402" s="26">
        <v>47.77</v>
      </c>
      <c r="D402" s="26">
        <v>48.7</v>
      </c>
      <c r="E402" s="26">
        <v>47.74</v>
      </c>
      <c r="F402" s="26">
        <v>48.06</v>
      </c>
      <c r="G402" s="26">
        <v>48.47</v>
      </c>
      <c r="H402" s="26">
        <v>48.55</v>
      </c>
      <c r="I402" s="26">
        <v>48.73</v>
      </c>
      <c r="J402" s="26" t="s">
        <v>91</v>
      </c>
      <c r="K402" s="26"/>
      <c r="L402" s="26"/>
      <c r="M402" s="26"/>
      <c r="N402" s="32">
        <f t="shared" si="38"/>
        <v>48.73</v>
      </c>
      <c r="O402" s="33">
        <f t="shared" si="39"/>
        <v>47.74</v>
      </c>
      <c r="P402" s="35">
        <f t="shared" si="40"/>
        <v>48.23125000000001</v>
      </c>
    </row>
    <row r="403" spans="1:16" s="10" customFormat="1" x14ac:dyDescent="0.3">
      <c r="A403" s="34" t="s">
        <v>40</v>
      </c>
      <c r="B403" s="26">
        <v>59.18</v>
      </c>
      <c r="C403" s="26">
        <v>58.82</v>
      </c>
      <c r="D403" s="26">
        <v>59.91</v>
      </c>
      <c r="E403" s="26">
        <v>58.65</v>
      </c>
      <c r="F403" s="26">
        <v>59</v>
      </c>
      <c r="G403" s="26">
        <v>59.35</v>
      </c>
      <c r="H403" s="26">
        <v>58.49</v>
      </c>
      <c r="I403" s="26">
        <v>59.55</v>
      </c>
      <c r="J403" s="26" t="s">
        <v>91</v>
      </c>
      <c r="K403" s="26"/>
      <c r="L403" s="26"/>
      <c r="M403" s="26"/>
      <c r="N403" s="32">
        <f t="shared" si="38"/>
        <v>59.91</v>
      </c>
      <c r="O403" s="33">
        <f t="shared" si="39"/>
        <v>58.49</v>
      </c>
      <c r="P403" s="35">
        <f t="shared" si="40"/>
        <v>59.118750000000006</v>
      </c>
    </row>
    <row r="404" spans="1:16" s="10" customFormat="1" x14ac:dyDescent="0.3">
      <c r="A404" s="34" t="s">
        <v>6</v>
      </c>
      <c r="B404" s="26">
        <v>32.18</v>
      </c>
      <c r="C404" s="26">
        <v>32.31</v>
      </c>
      <c r="D404" s="26">
        <v>31.39</v>
      </c>
      <c r="E404" s="26">
        <v>32.11</v>
      </c>
      <c r="F404" s="26">
        <v>32.11</v>
      </c>
      <c r="G404" s="26">
        <v>31.39</v>
      </c>
      <c r="H404" s="26">
        <v>31.74</v>
      </c>
      <c r="I404" s="26">
        <v>31.11</v>
      </c>
      <c r="J404" s="26" t="s">
        <v>91</v>
      </c>
      <c r="K404" s="26"/>
      <c r="L404" s="26"/>
      <c r="M404" s="26"/>
      <c r="N404" s="32">
        <f t="shared" si="38"/>
        <v>32.31</v>
      </c>
      <c r="O404" s="33">
        <f t="shared" si="39"/>
        <v>31.11</v>
      </c>
      <c r="P404" s="35">
        <f t="shared" si="40"/>
        <v>31.792500000000004</v>
      </c>
    </row>
    <row r="405" spans="1:16" s="10" customFormat="1" x14ac:dyDescent="0.3">
      <c r="A405" s="34" t="s">
        <v>7</v>
      </c>
      <c r="B405" s="26">
        <v>85.14</v>
      </c>
      <c r="C405" s="26">
        <v>85.09</v>
      </c>
      <c r="D405" s="26">
        <v>85.24</v>
      </c>
      <c r="E405" s="26">
        <v>84.97</v>
      </c>
      <c r="F405" s="26">
        <v>85.09</v>
      </c>
      <c r="G405" s="26">
        <v>85.24</v>
      </c>
      <c r="H405" s="26">
        <v>85.19</v>
      </c>
      <c r="I405" s="26">
        <v>85.24</v>
      </c>
      <c r="J405" s="26" t="s">
        <v>91</v>
      </c>
      <c r="K405" s="26"/>
      <c r="L405" s="26"/>
      <c r="M405" s="26"/>
      <c r="N405" s="32">
        <f t="shared" si="38"/>
        <v>85.24</v>
      </c>
      <c r="O405" s="33">
        <f t="shared" si="39"/>
        <v>84.97</v>
      </c>
      <c r="P405" s="35">
        <f t="shared" si="40"/>
        <v>85.15</v>
      </c>
    </row>
    <row r="406" spans="1:16" s="10" customFormat="1" x14ac:dyDescent="0.3">
      <c r="A406" s="34" t="s">
        <v>8</v>
      </c>
      <c r="B406" s="26">
        <v>313.85000000000002</v>
      </c>
      <c r="C406" s="26">
        <v>310.94</v>
      </c>
      <c r="D406" s="26">
        <v>309.8</v>
      </c>
      <c r="E406" s="26">
        <v>309.88</v>
      </c>
      <c r="F406" s="26">
        <v>310.52</v>
      </c>
      <c r="G406" s="26">
        <v>310.41000000000003</v>
      </c>
      <c r="H406" s="26">
        <v>310.17</v>
      </c>
      <c r="I406" s="26">
        <v>310.24</v>
      </c>
      <c r="J406" s="26" t="s">
        <v>91</v>
      </c>
      <c r="K406" s="26"/>
      <c r="L406" s="26"/>
      <c r="M406" s="26"/>
      <c r="N406" s="32">
        <f t="shared" si="38"/>
        <v>313.85000000000002</v>
      </c>
      <c r="O406" s="33">
        <f t="shared" si="39"/>
        <v>309.8</v>
      </c>
      <c r="P406" s="35">
        <f t="shared" si="40"/>
        <v>310.72624999999994</v>
      </c>
    </row>
    <row r="407" spans="1:16" s="10" customFormat="1" x14ac:dyDescent="0.3">
      <c r="A407" s="34" t="s">
        <v>9</v>
      </c>
      <c r="B407" s="26">
        <v>125.51</v>
      </c>
      <c r="C407" s="26">
        <v>124.57</v>
      </c>
      <c r="D407" s="26">
        <v>124.6</v>
      </c>
      <c r="E407" s="26">
        <v>125.12</v>
      </c>
      <c r="F407" s="26">
        <v>126.51</v>
      </c>
      <c r="G407" s="26">
        <v>126.23</v>
      </c>
      <c r="H407" s="26">
        <v>125.55</v>
      </c>
      <c r="I407" s="26">
        <v>125.81</v>
      </c>
      <c r="J407" s="26" t="s">
        <v>91</v>
      </c>
      <c r="K407" s="26"/>
      <c r="L407" s="26"/>
      <c r="M407" s="26"/>
      <c r="N407" s="32">
        <f t="shared" si="38"/>
        <v>126.51</v>
      </c>
      <c r="O407" s="33">
        <f t="shared" si="39"/>
        <v>124.57</v>
      </c>
      <c r="P407" s="35">
        <f t="shared" si="40"/>
        <v>125.48749999999998</v>
      </c>
    </row>
    <row r="408" spans="1:16" s="10" customFormat="1" x14ac:dyDescent="0.3">
      <c r="A408" s="34" t="s">
        <v>10</v>
      </c>
      <c r="B408" s="26">
        <v>321.17</v>
      </c>
      <c r="C408" s="26">
        <v>318.23</v>
      </c>
      <c r="D408" s="26">
        <v>317.38</v>
      </c>
      <c r="E408" s="26">
        <v>317.72000000000003</v>
      </c>
      <c r="F408" s="26">
        <v>318.52</v>
      </c>
      <c r="G408" s="26">
        <v>318.76</v>
      </c>
      <c r="H408" s="26">
        <v>318.3</v>
      </c>
      <c r="I408" s="26">
        <v>318.7</v>
      </c>
      <c r="J408" s="26" t="s">
        <v>91</v>
      </c>
      <c r="K408" s="26"/>
      <c r="L408" s="26"/>
      <c r="M408" s="26"/>
      <c r="N408" s="32">
        <f t="shared" si="38"/>
        <v>321.17</v>
      </c>
      <c r="O408" s="33">
        <f t="shared" si="39"/>
        <v>317.38</v>
      </c>
      <c r="P408" s="35">
        <f t="shared" si="40"/>
        <v>318.59749999999997</v>
      </c>
    </row>
    <row r="409" spans="1:16" s="10" customFormat="1" x14ac:dyDescent="0.3">
      <c r="A409" s="34" t="s">
        <v>11</v>
      </c>
      <c r="B409" s="26">
        <v>0.05</v>
      </c>
      <c r="C409" s="26">
        <v>0.05</v>
      </c>
      <c r="D409" s="26">
        <v>0.05</v>
      </c>
      <c r="E409" s="26">
        <v>0.05</v>
      </c>
      <c r="F409" s="26">
        <v>0.05</v>
      </c>
      <c r="G409" s="26">
        <v>0.05</v>
      </c>
      <c r="H409" s="26">
        <v>0.05</v>
      </c>
      <c r="I409" s="26">
        <v>0.05</v>
      </c>
      <c r="J409" s="26" t="s">
        <v>91</v>
      </c>
      <c r="K409" s="26"/>
      <c r="L409" s="26"/>
      <c r="M409" s="26"/>
      <c r="N409" s="32">
        <f t="shared" si="38"/>
        <v>0.05</v>
      </c>
      <c r="O409" s="33">
        <f t="shared" si="39"/>
        <v>0.05</v>
      </c>
      <c r="P409" s="35">
        <f t="shared" si="40"/>
        <v>4.9999999999999996E-2</v>
      </c>
    </row>
    <row r="410" spans="1:16" s="10" customFormat="1" x14ac:dyDescent="0.3">
      <c r="A410" s="34" t="s">
        <v>12</v>
      </c>
      <c r="B410" s="26">
        <v>0</v>
      </c>
      <c r="C410" s="26">
        <v>0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26">
        <v>0</v>
      </c>
      <c r="J410" s="26" t="s">
        <v>91</v>
      </c>
      <c r="K410" s="26"/>
      <c r="L410" s="26"/>
      <c r="M410" s="26"/>
      <c r="N410" s="32">
        <f t="shared" si="38"/>
        <v>0</v>
      </c>
      <c r="O410" s="33">
        <f t="shared" si="39"/>
        <v>0</v>
      </c>
      <c r="P410" s="35">
        <f t="shared" si="40"/>
        <v>0</v>
      </c>
    </row>
    <row r="411" spans="1:16" s="10" customFormat="1" x14ac:dyDescent="0.3">
      <c r="A411" s="34" t="s">
        <v>13</v>
      </c>
      <c r="B411" s="26">
        <v>16</v>
      </c>
      <c r="C411" s="26">
        <v>15.92</v>
      </c>
      <c r="D411" s="26">
        <v>16</v>
      </c>
      <c r="E411" s="26">
        <v>16</v>
      </c>
      <c r="F411" s="26">
        <v>15.99</v>
      </c>
      <c r="G411" s="26">
        <v>15.95</v>
      </c>
      <c r="H411" s="26">
        <v>16.02</v>
      </c>
      <c r="I411" s="26">
        <v>15.95</v>
      </c>
      <c r="J411" s="26" t="s">
        <v>91</v>
      </c>
      <c r="K411" s="26"/>
      <c r="L411" s="26"/>
      <c r="M411" s="26"/>
      <c r="N411" s="32">
        <f t="shared" si="38"/>
        <v>16.02</v>
      </c>
      <c r="O411" s="33">
        <f t="shared" si="39"/>
        <v>15.92</v>
      </c>
      <c r="P411" s="35">
        <f t="shared" si="40"/>
        <v>15.97875</v>
      </c>
    </row>
    <row r="412" spans="1:16" s="10" customFormat="1" x14ac:dyDescent="0.3">
      <c r="A412" s="34" t="s">
        <v>14</v>
      </c>
      <c r="B412" s="26">
        <v>72.78</v>
      </c>
      <c r="C412" s="26">
        <v>72.94</v>
      </c>
      <c r="D412" s="26">
        <v>73.34</v>
      </c>
      <c r="E412" s="26">
        <v>73.19</v>
      </c>
      <c r="F412" s="26">
        <v>73.760000000000005</v>
      </c>
      <c r="G412" s="26">
        <v>73.88</v>
      </c>
      <c r="H412" s="26">
        <v>73.41</v>
      </c>
      <c r="I412" s="26">
        <v>73.510000000000005</v>
      </c>
      <c r="J412" s="26" t="s">
        <v>91</v>
      </c>
      <c r="K412" s="26"/>
      <c r="L412" s="26"/>
      <c r="M412" s="26"/>
      <c r="N412" s="32">
        <f t="shared" si="38"/>
        <v>73.88</v>
      </c>
      <c r="O412" s="33">
        <f t="shared" si="39"/>
        <v>72.78</v>
      </c>
      <c r="P412" s="35">
        <f t="shared" si="40"/>
        <v>73.351249999999993</v>
      </c>
    </row>
    <row r="413" spans="1:16" s="10" customFormat="1" x14ac:dyDescent="0.3">
      <c r="A413" s="34" t="s">
        <v>15</v>
      </c>
      <c r="B413" s="26">
        <v>89.27</v>
      </c>
      <c r="C413" s="26">
        <v>89.19</v>
      </c>
      <c r="D413" s="26">
        <v>89.15</v>
      </c>
      <c r="E413" s="26">
        <v>89.3</v>
      </c>
      <c r="F413" s="26">
        <v>89.93</v>
      </c>
      <c r="G413" s="26">
        <v>89.85</v>
      </c>
      <c r="H413" s="26">
        <v>89.67</v>
      </c>
      <c r="I413" s="26">
        <v>89.46</v>
      </c>
      <c r="J413" s="26" t="s">
        <v>91</v>
      </c>
      <c r="K413" s="26"/>
      <c r="L413" s="26"/>
      <c r="M413" s="26"/>
      <c r="N413" s="32">
        <f t="shared" si="38"/>
        <v>89.93</v>
      </c>
      <c r="O413" s="33">
        <f t="shared" si="39"/>
        <v>89.15</v>
      </c>
      <c r="P413" s="35">
        <f t="shared" si="40"/>
        <v>89.477500000000006</v>
      </c>
    </row>
    <row r="414" spans="1:16" s="51" customFormat="1" x14ac:dyDescent="0.3">
      <c r="A414" s="34" t="s">
        <v>16</v>
      </c>
      <c r="B414" s="26">
        <v>123.43</v>
      </c>
      <c r="C414" s="26">
        <v>122.15</v>
      </c>
      <c r="D414" s="26">
        <v>122.36</v>
      </c>
      <c r="E414" s="26">
        <v>122.55</v>
      </c>
      <c r="F414" s="26">
        <v>124.25</v>
      </c>
      <c r="G414" s="26">
        <v>124.21</v>
      </c>
      <c r="H414" s="26">
        <v>123.01</v>
      </c>
      <c r="I414" s="26">
        <v>123.77</v>
      </c>
      <c r="J414" s="26" t="s">
        <v>91</v>
      </c>
      <c r="K414" s="26"/>
      <c r="L414" s="26"/>
      <c r="M414" s="26"/>
      <c r="N414" s="32">
        <f t="shared" si="38"/>
        <v>124.25</v>
      </c>
      <c r="O414" s="33">
        <f t="shared" si="39"/>
        <v>122.15</v>
      </c>
      <c r="P414" s="35">
        <f t="shared" si="40"/>
        <v>123.21625</v>
      </c>
    </row>
    <row r="415" spans="1:16" s="10" customFormat="1" x14ac:dyDescent="0.3">
      <c r="A415" s="34" t="s">
        <v>17</v>
      </c>
      <c r="B415" s="26">
        <v>2171</v>
      </c>
      <c r="C415" s="26">
        <v>2134</v>
      </c>
      <c r="D415" s="26">
        <v>2100</v>
      </c>
      <c r="E415" s="26">
        <v>2116</v>
      </c>
      <c r="F415" s="26">
        <v>2101</v>
      </c>
      <c r="G415" s="26">
        <v>2083</v>
      </c>
      <c r="H415" s="26">
        <v>2108</v>
      </c>
      <c r="I415" s="26">
        <v>2097</v>
      </c>
      <c r="J415" s="26" t="s">
        <v>91</v>
      </c>
      <c r="K415" s="26"/>
      <c r="L415" s="26"/>
      <c r="M415" s="26"/>
      <c r="N415" s="32">
        <f t="shared" si="38"/>
        <v>2171</v>
      </c>
      <c r="O415" s="33">
        <f t="shared" si="39"/>
        <v>2083</v>
      </c>
      <c r="P415" s="35">
        <f t="shared" si="40"/>
        <v>2113.75</v>
      </c>
    </row>
    <row r="416" spans="1:16" s="10" customFormat="1" x14ac:dyDescent="0.3">
      <c r="A416" s="34" t="s">
        <v>18</v>
      </c>
      <c r="B416" s="26">
        <v>51.6</v>
      </c>
      <c r="C416" s="26">
        <v>52.3</v>
      </c>
      <c r="D416" s="26">
        <v>57.7</v>
      </c>
      <c r="E416" s="26">
        <v>59</v>
      </c>
      <c r="F416" s="26">
        <v>60.4</v>
      </c>
      <c r="G416" s="26">
        <v>59.9</v>
      </c>
      <c r="H416" s="26">
        <v>57</v>
      </c>
      <c r="I416" s="26">
        <v>56.5</v>
      </c>
      <c r="J416" s="26" t="s">
        <v>91</v>
      </c>
      <c r="K416" s="26"/>
      <c r="L416" s="26"/>
      <c r="M416" s="26"/>
      <c r="N416" s="32">
        <f t="shared" si="38"/>
        <v>60.4</v>
      </c>
      <c r="O416" s="33">
        <f t="shared" si="39"/>
        <v>51.6</v>
      </c>
      <c r="P416" s="35">
        <f t="shared" si="40"/>
        <v>56.8</v>
      </c>
    </row>
    <row r="417" spans="1:16" s="10" customFormat="1" x14ac:dyDescent="0.3">
      <c r="A417" s="34" t="s">
        <v>19</v>
      </c>
      <c r="B417" s="26">
        <v>48.07</v>
      </c>
      <c r="C417" s="26">
        <v>48.06</v>
      </c>
      <c r="D417" s="26">
        <v>51.7</v>
      </c>
      <c r="E417" s="26">
        <v>52.3</v>
      </c>
      <c r="F417" s="26">
        <v>53.04</v>
      </c>
      <c r="G417" s="26">
        <v>52.9</v>
      </c>
      <c r="H417" s="26">
        <v>51</v>
      </c>
      <c r="I417" s="26">
        <v>50.6</v>
      </c>
      <c r="J417" s="26" t="s">
        <v>91</v>
      </c>
      <c r="K417" s="26"/>
      <c r="L417" s="26"/>
      <c r="M417" s="26"/>
      <c r="N417" s="32">
        <f t="shared" si="38"/>
        <v>53.04</v>
      </c>
      <c r="O417" s="33">
        <f t="shared" si="39"/>
        <v>48.06</v>
      </c>
      <c r="P417" s="35">
        <f t="shared" si="40"/>
        <v>50.958750000000002</v>
      </c>
    </row>
    <row r="418" spans="1:16" s="10" customFormat="1" x14ac:dyDescent="0.3">
      <c r="A418" s="34" t="s">
        <v>20</v>
      </c>
      <c r="B418" s="26">
        <v>283.66000000000003</v>
      </c>
      <c r="C418" s="26">
        <v>283</v>
      </c>
      <c r="D418" s="26">
        <v>289.27</v>
      </c>
      <c r="E418" s="26">
        <v>292.74</v>
      </c>
      <c r="F418" s="26">
        <v>296.31</v>
      </c>
      <c r="G418" s="26">
        <v>292.95</v>
      </c>
      <c r="H418" s="26">
        <v>288.3</v>
      </c>
      <c r="I418" s="26">
        <v>284.89999999999998</v>
      </c>
      <c r="J418" s="26" t="s">
        <v>91</v>
      </c>
      <c r="K418" s="26"/>
      <c r="L418" s="26"/>
      <c r="M418" s="26"/>
      <c r="N418" s="32">
        <f t="shared" si="38"/>
        <v>296.31</v>
      </c>
      <c r="O418" s="33">
        <f t="shared" si="39"/>
        <v>283</v>
      </c>
      <c r="P418" s="35">
        <f t="shared" si="40"/>
        <v>288.89125000000001</v>
      </c>
    </row>
    <row r="419" spans="1:16" s="10" customFormat="1" x14ac:dyDescent="0.3">
      <c r="A419" s="34" t="s">
        <v>21</v>
      </c>
      <c r="B419" s="26">
        <v>100</v>
      </c>
      <c r="C419" s="26">
        <v>100</v>
      </c>
      <c r="D419" s="26">
        <v>100</v>
      </c>
      <c r="E419" s="26">
        <v>100</v>
      </c>
      <c r="F419" s="26">
        <v>100</v>
      </c>
      <c r="G419" s="26">
        <v>100</v>
      </c>
      <c r="H419" s="26">
        <v>100</v>
      </c>
      <c r="I419" s="26">
        <v>100</v>
      </c>
      <c r="J419" s="26" t="s">
        <v>91</v>
      </c>
      <c r="K419" s="26"/>
      <c r="L419" s="26"/>
      <c r="M419" s="26"/>
      <c r="N419" s="32">
        <f t="shared" si="38"/>
        <v>100</v>
      </c>
      <c r="O419" s="33">
        <f t="shared" si="39"/>
        <v>100</v>
      </c>
      <c r="P419" s="35">
        <f t="shared" si="40"/>
        <v>100</v>
      </c>
    </row>
    <row r="420" spans="1:16" s="10" customFormat="1" x14ac:dyDescent="0.3">
      <c r="A420" s="34" t="s">
        <v>22</v>
      </c>
      <c r="B420" s="26">
        <v>205.74</v>
      </c>
      <c r="C420" s="26">
        <v>205.18</v>
      </c>
      <c r="D420" s="26">
        <v>205.17</v>
      </c>
      <c r="E420" s="26">
        <v>205.53</v>
      </c>
      <c r="F420" s="26">
        <v>205.46</v>
      </c>
      <c r="G420" s="26">
        <v>205.25</v>
      </c>
      <c r="H420" s="26">
        <v>205.25</v>
      </c>
      <c r="I420" s="26">
        <v>204.95</v>
      </c>
      <c r="J420" s="26" t="s">
        <v>91</v>
      </c>
      <c r="K420" s="26"/>
      <c r="L420" s="26"/>
      <c r="M420" s="26"/>
      <c r="N420" s="32">
        <f t="shared" si="38"/>
        <v>205.74</v>
      </c>
      <c r="O420" s="33">
        <f t="shared" si="39"/>
        <v>204.95</v>
      </c>
      <c r="P420" s="35">
        <f t="shared" si="40"/>
        <v>205.31625</v>
      </c>
    </row>
    <row r="421" spans="1:16" s="10" customFormat="1" x14ac:dyDescent="0.3">
      <c r="A421" s="34" t="s">
        <v>42</v>
      </c>
      <c r="B421" s="26">
        <v>233.05</v>
      </c>
      <c r="C421" s="26">
        <v>232.88</v>
      </c>
      <c r="D421" s="26">
        <v>232.93</v>
      </c>
      <c r="E421" s="26">
        <v>233.02</v>
      </c>
      <c r="F421" s="26">
        <v>233.1</v>
      </c>
      <c r="G421" s="26">
        <v>232.97</v>
      </c>
      <c r="H421" s="26">
        <v>233.09</v>
      </c>
      <c r="I421" s="26">
        <v>232.94</v>
      </c>
      <c r="J421" s="26" t="s">
        <v>91</v>
      </c>
      <c r="K421" s="26"/>
      <c r="L421" s="26"/>
      <c r="M421" s="26"/>
      <c r="N421" s="32">
        <f t="shared" si="38"/>
        <v>233.1</v>
      </c>
      <c r="O421" s="33">
        <f t="shared" si="39"/>
        <v>232.88</v>
      </c>
      <c r="P421" s="35">
        <f t="shared" si="40"/>
        <v>232.9975</v>
      </c>
    </row>
    <row r="422" spans="1:16" s="10" customFormat="1" x14ac:dyDescent="0.3">
      <c r="A422" s="34" t="s">
        <v>43</v>
      </c>
      <c r="B422" s="26">
        <v>68</v>
      </c>
      <c r="C422" s="26">
        <v>65</v>
      </c>
      <c r="D422" s="26">
        <v>49</v>
      </c>
      <c r="E422" s="26">
        <v>47.5</v>
      </c>
      <c r="F422" s="26">
        <v>46</v>
      </c>
      <c r="G422" s="26">
        <v>46</v>
      </c>
      <c r="H422" s="26">
        <v>51</v>
      </c>
      <c r="I422" s="26">
        <v>54</v>
      </c>
      <c r="J422" s="26" t="s">
        <v>91</v>
      </c>
      <c r="K422" s="26"/>
      <c r="L422" s="26"/>
      <c r="M422" s="26"/>
      <c r="N422" s="32">
        <f t="shared" si="38"/>
        <v>68</v>
      </c>
      <c r="O422" s="33">
        <f t="shared" si="39"/>
        <v>46</v>
      </c>
      <c r="P422" s="35">
        <f t="shared" si="40"/>
        <v>53.3125</v>
      </c>
    </row>
    <row r="423" spans="1:16" s="10" customFormat="1" x14ac:dyDescent="0.3">
      <c r="A423" s="34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32">
        <f t="shared" si="38"/>
        <v>0</v>
      </c>
      <c r="O423" s="33">
        <f t="shared" si="39"/>
        <v>0</v>
      </c>
      <c r="P423" s="35" t="str">
        <f t="shared" si="40"/>
        <v/>
      </c>
    </row>
    <row r="424" spans="1:16" s="10" customFormat="1" x14ac:dyDescent="0.3">
      <c r="A424" s="34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32">
        <f t="shared" si="38"/>
        <v>0</v>
      </c>
      <c r="O424" s="33">
        <f t="shared" si="39"/>
        <v>0</v>
      </c>
      <c r="P424" s="35" t="str">
        <f t="shared" si="40"/>
        <v/>
      </c>
    </row>
    <row r="425" spans="1:16" s="10" customFormat="1" x14ac:dyDescent="0.3">
      <c r="A425" s="34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32">
        <f t="shared" si="38"/>
        <v>0</v>
      </c>
      <c r="O425" s="33">
        <f t="shared" si="39"/>
        <v>0</v>
      </c>
      <c r="P425" s="35" t="str">
        <f t="shared" si="40"/>
        <v/>
      </c>
    </row>
    <row r="426" spans="1:16" s="10" customFormat="1" x14ac:dyDescent="0.3">
      <c r="A426" s="34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32">
        <f t="shared" si="38"/>
        <v>0</v>
      </c>
      <c r="O426" s="33">
        <f t="shared" si="39"/>
        <v>0</v>
      </c>
      <c r="P426" s="35" t="str">
        <f t="shared" si="40"/>
        <v/>
      </c>
    </row>
    <row r="427" spans="1:16" s="10" customFormat="1" x14ac:dyDescent="0.3">
      <c r="A427" s="34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32">
        <f t="shared" si="38"/>
        <v>0</v>
      </c>
      <c r="O427" s="33">
        <f t="shared" si="39"/>
        <v>0</v>
      </c>
      <c r="P427" s="35" t="str">
        <f t="shared" si="40"/>
        <v/>
      </c>
    </row>
    <row r="428" spans="1:16" s="10" customFormat="1" ht="15" thickBot="1" x14ac:dyDescent="0.35">
      <c r="A428" s="36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37">
        <f t="shared" si="38"/>
        <v>0</v>
      </c>
      <c r="O428" s="38">
        <f t="shared" si="39"/>
        <v>0</v>
      </c>
      <c r="P428" s="39" t="str">
        <f t="shared" si="40"/>
        <v/>
      </c>
    </row>
    <row r="429" spans="1:16" s="10" customFormat="1" ht="15" thickBot="1" x14ac:dyDescent="0.35">
      <c r="A429" s="40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16"/>
      <c r="O429" s="16"/>
      <c r="P429" s="16"/>
    </row>
    <row r="430" spans="1:16" s="10" customFormat="1" x14ac:dyDescent="0.3">
      <c r="A430" s="45" t="s">
        <v>0</v>
      </c>
      <c r="B430" s="62">
        <v>42657</v>
      </c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46"/>
      <c r="O430" s="46"/>
      <c r="P430" s="47"/>
    </row>
    <row r="431" spans="1:16" s="10" customFormat="1" x14ac:dyDescent="0.3">
      <c r="A431" s="34" t="s">
        <v>1</v>
      </c>
      <c r="B431" s="43">
        <v>0.29166666666666669</v>
      </c>
      <c r="C431" s="43">
        <v>0.375</v>
      </c>
      <c r="D431" s="43">
        <v>0.45833333333333331</v>
      </c>
      <c r="E431" s="43">
        <v>0.54166666666666663</v>
      </c>
      <c r="F431" s="43">
        <v>0.625</v>
      </c>
      <c r="G431" s="43">
        <v>0.70833333333333337</v>
      </c>
      <c r="H431" s="43">
        <v>0.79166666666666663</v>
      </c>
      <c r="I431" s="43">
        <v>0.875</v>
      </c>
      <c r="J431" s="43">
        <v>0.95833333333333337</v>
      </c>
      <c r="K431" s="43">
        <v>4.1666666666666664E-2</v>
      </c>
      <c r="L431" s="43">
        <v>0.125</v>
      </c>
      <c r="M431" s="43">
        <v>0.20833333333333334</v>
      </c>
      <c r="N431" s="44" t="s">
        <v>24</v>
      </c>
      <c r="O431" s="44" t="s">
        <v>23</v>
      </c>
      <c r="P431" s="48" t="s">
        <v>25</v>
      </c>
    </row>
    <row r="432" spans="1:16" s="10" customFormat="1" x14ac:dyDescent="0.3">
      <c r="A432" s="49" t="s">
        <v>39</v>
      </c>
      <c r="B432" s="26"/>
      <c r="C432" s="26" t="s">
        <v>91</v>
      </c>
      <c r="D432" s="26">
        <v>54.78</v>
      </c>
      <c r="E432" s="26">
        <v>56.09</v>
      </c>
      <c r="F432" s="26">
        <v>54.96</v>
      </c>
      <c r="G432" s="26">
        <v>54.76</v>
      </c>
      <c r="H432" s="26">
        <v>55.97</v>
      </c>
      <c r="I432" s="26">
        <v>55.34</v>
      </c>
      <c r="J432" s="26">
        <v>56.21</v>
      </c>
      <c r="K432" s="26">
        <v>56.38</v>
      </c>
      <c r="L432" s="26">
        <v>56.32</v>
      </c>
      <c r="M432" s="26">
        <v>57.79</v>
      </c>
      <c r="N432" s="32">
        <f>MAX(B432:M432)</f>
        <v>57.79</v>
      </c>
      <c r="O432" s="33">
        <f>MIN(B432:M432)</f>
        <v>54.76</v>
      </c>
      <c r="P432" s="35">
        <f>IF(COUNT(B432:M432)&gt;1,AVERAGE(B432:M432),"")</f>
        <v>55.859999999999992</v>
      </c>
    </row>
    <row r="433" spans="1:16" s="10" customFormat="1" x14ac:dyDescent="0.3">
      <c r="A433" s="34" t="s">
        <v>3</v>
      </c>
      <c r="B433" s="26"/>
      <c r="C433" s="26" t="s">
        <v>91</v>
      </c>
      <c r="D433" s="26">
        <v>49.39</v>
      </c>
      <c r="E433" s="26">
        <v>50.7</v>
      </c>
      <c r="F433" s="26">
        <v>50.02</v>
      </c>
      <c r="G433" s="26">
        <v>49.28</v>
      </c>
      <c r="H433" s="26">
        <v>50.61</v>
      </c>
      <c r="I433" s="26">
        <v>49.92</v>
      </c>
      <c r="J433" s="26">
        <v>50.87</v>
      </c>
      <c r="K433" s="26">
        <v>51.03</v>
      </c>
      <c r="L433" s="26">
        <v>51.02</v>
      </c>
      <c r="M433" s="26">
        <v>52.45</v>
      </c>
      <c r="N433" s="32">
        <f t="shared" ref="N433:N461" si="41">MAX(B433:M433)</f>
        <v>52.45</v>
      </c>
      <c r="O433" s="33">
        <f t="shared" ref="O433:O461" si="42">MIN(B433:M433)</f>
        <v>49.28</v>
      </c>
      <c r="P433" s="35">
        <f t="shared" ref="P433:P461" si="43">IF(COUNT(B433:M433)&gt;1,AVERAGE(B433:M433),"")</f>
        <v>50.529000000000003</v>
      </c>
    </row>
    <row r="434" spans="1:16" s="10" customFormat="1" x14ac:dyDescent="0.3">
      <c r="A434" s="34" t="s">
        <v>4</v>
      </c>
      <c r="B434" s="26"/>
      <c r="C434" s="26" t="s">
        <v>91</v>
      </c>
      <c r="D434" s="26">
        <v>2844</v>
      </c>
      <c r="E434" s="26">
        <v>2824</v>
      </c>
      <c r="F434" s="26">
        <v>2831</v>
      </c>
      <c r="G434" s="26">
        <v>2835</v>
      </c>
      <c r="H434" s="26">
        <v>2816</v>
      </c>
      <c r="I434" s="26">
        <v>2839</v>
      </c>
      <c r="J434" s="26">
        <v>2854</v>
      </c>
      <c r="K434" s="26">
        <v>2831</v>
      </c>
      <c r="L434" s="26">
        <v>2802</v>
      </c>
      <c r="M434" s="26">
        <v>2822</v>
      </c>
      <c r="N434" s="32">
        <f t="shared" si="41"/>
        <v>2854</v>
      </c>
      <c r="O434" s="33">
        <f t="shared" si="42"/>
        <v>2802</v>
      </c>
      <c r="P434" s="35">
        <f t="shared" si="43"/>
        <v>2829.8</v>
      </c>
    </row>
    <row r="435" spans="1:16" s="10" customFormat="1" x14ac:dyDescent="0.3">
      <c r="A435" s="34" t="s">
        <v>5</v>
      </c>
      <c r="B435" s="26"/>
      <c r="C435" s="26" t="s">
        <v>91</v>
      </c>
      <c r="D435" s="26">
        <v>44.02</v>
      </c>
      <c r="E435" s="26">
        <v>45.47</v>
      </c>
      <c r="F435" s="26">
        <v>44.25</v>
      </c>
      <c r="G435" s="26">
        <v>44.18</v>
      </c>
      <c r="H435" s="26">
        <v>45.45</v>
      </c>
      <c r="I435" s="26">
        <v>44.77</v>
      </c>
      <c r="J435" s="26">
        <v>45.64</v>
      </c>
      <c r="K435" s="26">
        <v>45.84</v>
      </c>
      <c r="L435" s="26">
        <v>45.91</v>
      </c>
      <c r="M435" s="26">
        <v>47.42</v>
      </c>
      <c r="N435" s="32">
        <f t="shared" si="41"/>
        <v>47.42</v>
      </c>
      <c r="O435" s="33">
        <f t="shared" si="42"/>
        <v>44.02</v>
      </c>
      <c r="P435" s="35">
        <f t="shared" si="43"/>
        <v>45.295000000000002</v>
      </c>
    </row>
    <row r="436" spans="1:16" s="10" customFormat="1" x14ac:dyDescent="0.3">
      <c r="A436" s="34" t="s">
        <v>40</v>
      </c>
      <c r="B436" s="26"/>
      <c r="C436" s="26" t="s">
        <v>91</v>
      </c>
      <c r="D436" s="26">
        <v>55.36</v>
      </c>
      <c r="E436" s="26">
        <v>56.5</v>
      </c>
      <c r="F436" s="26">
        <v>55.31</v>
      </c>
      <c r="G436" s="26">
        <v>55.3</v>
      </c>
      <c r="H436" s="26">
        <v>56.55</v>
      </c>
      <c r="I436" s="26">
        <v>55.87</v>
      </c>
      <c r="J436" s="26">
        <v>56.77</v>
      </c>
      <c r="K436" s="26">
        <v>56.9</v>
      </c>
      <c r="L436" s="26">
        <v>56.95</v>
      </c>
      <c r="M436" s="26">
        <v>58.43</v>
      </c>
      <c r="N436" s="32">
        <f t="shared" si="41"/>
        <v>58.43</v>
      </c>
      <c r="O436" s="33">
        <f t="shared" si="42"/>
        <v>55.3</v>
      </c>
      <c r="P436" s="35">
        <f t="shared" si="43"/>
        <v>56.393999999999991</v>
      </c>
    </row>
    <row r="437" spans="1:16" s="10" customFormat="1" x14ac:dyDescent="0.3">
      <c r="A437" s="34" t="s">
        <v>6</v>
      </c>
      <c r="B437" s="26"/>
      <c r="C437" s="26" t="s">
        <v>91</v>
      </c>
      <c r="D437" s="26">
        <v>40.119999999999997</v>
      </c>
      <c r="E437" s="26">
        <v>38.03</v>
      </c>
      <c r="F437" s="26">
        <v>22.54</v>
      </c>
      <c r="G437" s="26">
        <v>22.38</v>
      </c>
      <c r="H437" s="26">
        <v>27.58</v>
      </c>
      <c r="I437" s="26">
        <v>23.1</v>
      </c>
      <c r="J437" s="26">
        <v>22.3</v>
      </c>
      <c r="K437" s="26">
        <v>22.26</v>
      </c>
      <c r="L437" s="26">
        <v>22.66</v>
      </c>
      <c r="M437" s="26">
        <v>21.14</v>
      </c>
      <c r="N437" s="32">
        <f t="shared" si="41"/>
        <v>40.119999999999997</v>
      </c>
      <c r="O437" s="33">
        <f t="shared" si="42"/>
        <v>21.14</v>
      </c>
      <c r="P437" s="35">
        <f t="shared" si="43"/>
        <v>26.210999999999995</v>
      </c>
    </row>
    <row r="438" spans="1:16" s="10" customFormat="1" x14ac:dyDescent="0.3">
      <c r="A438" s="34" t="s">
        <v>7</v>
      </c>
      <c r="B438" s="26"/>
      <c r="C438" s="26" t="s">
        <v>91</v>
      </c>
      <c r="D438" s="26">
        <v>82.7</v>
      </c>
      <c r="E438" s="26">
        <v>82.89</v>
      </c>
      <c r="F438" s="26">
        <v>82.73</v>
      </c>
      <c r="G438" s="26">
        <v>82.53</v>
      </c>
      <c r="H438" s="26">
        <v>82.84</v>
      </c>
      <c r="I438" s="26">
        <v>82.41</v>
      </c>
      <c r="J438" s="26">
        <v>82.74</v>
      </c>
      <c r="K438" s="26">
        <v>82.95</v>
      </c>
      <c r="L438" s="26">
        <v>82.89</v>
      </c>
      <c r="M438" s="26">
        <v>83.16</v>
      </c>
      <c r="N438" s="32">
        <f t="shared" si="41"/>
        <v>83.16</v>
      </c>
      <c r="O438" s="33">
        <f t="shared" si="42"/>
        <v>82.41</v>
      </c>
      <c r="P438" s="35">
        <f t="shared" si="43"/>
        <v>82.784000000000006</v>
      </c>
    </row>
    <row r="439" spans="1:16" s="10" customFormat="1" x14ac:dyDescent="0.3">
      <c r="A439" s="34" t="s">
        <v>8</v>
      </c>
      <c r="B439" s="26"/>
      <c r="C439" s="26" t="s">
        <v>91</v>
      </c>
      <c r="D439" s="26">
        <v>313.7</v>
      </c>
      <c r="E439" s="26">
        <v>312.36</v>
      </c>
      <c r="F439" s="26">
        <v>312.27999999999997</v>
      </c>
      <c r="G439" s="26">
        <v>312.13</v>
      </c>
      <c r="H439" s="26">
        <v>311.93</v>
      </c>
      <c r="I439" s="26">
        <v>312.25</v>
      </c>
      <c r="J439" s="26">
        <v>311.58</v>
      </c>
      <c r="K439" s="26">
        <v>310.39999999999998</v>
      </c>
      <c r="L439" s="26">
        <v>311.3</v>
      </c>
      <c r="M439" s="26">
        <v>310.77</v>
      </c>
      <c r="N439" s="32">
        <f t="shared" si="41"/>
        <v>313.7</v>
      </c>
      <c r="O439" s="33">
        <f t="shared" si="42"/>
        <v>310.39999999999998</v>
      </c>
      <c r="P439" s="35">
        <f t="shared" si="43"/>
        <v>311.87</v>
      </c>
    </row>
    <row r="440" spans="1:16" s="10" customFormat="1" x14ac:dyDescent="0.3">
      <c r="A440" s="34" t="s">
        <v>9</v>
      </c>
      <c r="B440" s="26"/>
      <c r="C440" s="26" t="s">
        <v>91</v>
      </c>
      <c r="D440" s="26">
        <v>122.27</v>
      </c>
      <c r="E440" s="26">
        <v>122.42</v>
      </c>
      <c r="F440" s="26">
        <v>122.21</v>
      </c>
      <c r="G440" s="26">
        <v>122.14</v>
      </c>
      <c r="H440" s="26">
        <v>121.41</v>
      </c>
      <c r="I440" s="26">
        <v>120.29</v>
      </c>
      <c r="J440" s="26">
        <v>120.78</v>
      </c>
      <c r="K440" s="26">
        <v>120.68</v>
      </c>
      <c r="L440" s="26">
        <v>130.38</v>
      </c>
      <c r="M440" s="26">
        <v>130.06</v>
      </c>
      <c r="N440" s="32">
        <f t="shared" si="41"/>
        <v>130.38</v>
      </c>
      <c r="O440" s="33">
        <f t="shared" si="42"/>
        <v>120.29</v>
      </c>
      <c r="P440" s="35">
        <f t="shared" si="43"/>
        <v>123.26399999999998</v>
      </c>
    </row>
    <row r="441" spans="1:16" s="51" customFormat="1" x14ac:dyDescent="0.3">
      <c r="A441" s="34" t="s">
        <v>10</v>
      </c>
      <c r="B441" s="26"/>
      <c r="C441" s="26" t="s">
        <v>91</v>
      </c>
      <c r="D441" s="26">
        <v>333.89</v>
      </c>
      <c r="E441" s="26">
        <v>332.7</v>
      </c>
      <c r="F441" s="26">
        <v>332.61</v>
      </c>
      <c r="G441" s="26">
        <v>332.57</v>
      </c>
      <c r="H441" s="26">
        <v>332.08</v>
      </c>
      <c r="I441" s="26">
        <v>332.35</v>
      </c>
      <c r="J441" s="26">
        <v>331.87</v>
      </c>
      <c r="K441" s="26">
        <v>330.65</v>
      </c>
      <c r="L441" s="26">
        <v>331.5</v>
      </c>
      <c r="M441" s="26">
        <v>330.83</v>
      </c>
      <c r="N441" s="32">
        <f t="shared" si="41"/>
        <v>333.89</v>
      </c>
      <c r="O441" s="33">
        <f t="shared" si="42"/>
        <v>330.65</v>
      </c>
      <c r="P441" s="35">
        <f t="shared" si="43"/>
        <v>332.10499999999996</v>
      </c>
    </row>
    <row r="442" spans="1:16" s="10" customFormat="1" x14ac:dyDescent="0.3">
      <c r="A442" s="34" t="s">
        <v>11</v>
      </c>
      <c r="B442" s="26"/>
      <c r="C442" s="26" t="s">
        <v>91</v>
      </c>
      <c r="D442" s="26">
        <v>0.2</v>
      </c>
      <c r="E442" s="26">
        <v>0.12</v>
      </c>
      <c r="F442" s="26">
        <v>0.12</v>
      </c>
      <c r="G442" s="26">
        <v>0.12</v>
      </c>
      <c r="H442" s="26">
        <v>0.12</v>
      </c>
      <c r="I442" s="26">
        <v>0.12</v>
      </c>
      <c r="J442" s="26">
        <v>0.13</v>
      </c>
      <c r="K442" s="26">
        <v>0.12</v>
      </c>
      <c r="L442" s="26">
        <v>0.13</v>
      </c>
      <c r="M442" s="26">
        <v>0.13</v>
      </c>
      <c r="N442" s="32">
        <f t="shared" si="41"/>
        <v>0.2</v>
      </c>
      <c r="O442" s="33">
        <f t="shared" si="42"/>
        <v>0.12</v>
      </c>
      <c r="P442" s="35">
        <f t="shared" si="43"/>
        <v>0.13100000000000001</v>
      </c>
    </row>
    <row r="443" spans="1:16" s="10" customFormat="1" x14ac:dyDescent="0.3">
      <c r="A443" s="34" t="s">
        <v>12</v>
      </c>
      <c r="B443" s="26"/>
      <c r="C443" s="26" t="s">
        <v>91</v>
      </c>
      <c r="D443" s="26">
        <v>0</v>
      </c>
      <c r="E443" s="26">
        <v>0</v>
      </c>
      <c r="F443" s="26">
        <v>0</v>
      </c>
      <c r="G443" s="26">
        <v>0</v>
      </c>
      <c r="H443" s="26">
        <v>0</v>
      </c>
      <c r="I443" s="26">
        <v>0</v>
      </c>
      <c r="J443" s="26">
        <v>0</v>
      </c>
      <c r="K443" s="26">
        <v>0</v>
      </c>
      <c r="L443" s="26">
        <v>0</v>
      </c>
      <c r="M443" s="26">
        <v>0</v>
      </c>
      <c r="N443" s="32">
        <f t="shared" si="41"/>
        <v>0</v>
      </c>
      <c r="O443" s="33">
        <f t="shared" si="42"/>
        <v>0</v>
      </c>
      <c r="P443" s="35">
        <f t="shared" si="43"/>
        <v>0</v>
      </c>
    </row>
    <row r="444" spans="1:16" s="10" customFormat="1" x14ac:dyDescent="0.3">
      <c r="A444" s="34" t="s">
        <v>13</v>
      </c>
      <c r="B444" s="26"/>
      <c r="C444" s="26" t="s">
        <v>91</v>
      </c>
      <c r="D444" s="26">
        <v>16.03</v>
      </c>
      <c r="E444" s="26">
        <v>15.9</v>
      </c>
      <c r="F444" s="26">
        <v>15.98</v>
      </c>
      <c r="G444" s="26">
        <v>16.079999999999998</v>
      </c>
      <c r="H444" s="26">
        <v>16.02</v>
      </c>
      <c r="I444" s="26">
        <v>16.010000000000002</v>
      </c>
      <c r="J444" s="26">
        <v>15.92</v>
      </c>
      <c r="K444" s="26">
        <v>16.02</v>
      </c>
      <c r="L444" s="26">
        <v>16.07</v>
      </c>
      <c r="M444" s="26">
        <v>16.02</v>
      </c>
      <c r="N444" s="32">
        <f t="shared" si="41"/>
        <v>16.079999999999998</v>
      </c>
      <c r="O444" s="33">
        <f t="shared" si="42"/>
        <v>15.9</v>
      </c>
      <c r="P444" s="35">
        <f t="shared" si="43"/>
        <v>16.005000000000003</v>
      </c>
    </row>
    <row r="445" spans="1:16" s="10" customFormat="1" x14ac:dyDescent="0.3">
      <c r="A445" s="34" t="s">
        <v>14</v>
      </c>
      <c r="B445" s="26"/>
      <c r="C445" s="26" t="s">
        <v>91</v>
      </c>
      <c r="D445" s="26">
        <v>71.45</v>
      </c>
      <c r="E445" s="26">
        <v>71.819999999999993</v>
      </c>
      <c r="F445" s="26">
        <v>71.81</v>
      </c>
      <c r="G445" s="26">
        <v>71.5</v>
      </c>
      <c r="H445" s="26">
        <v>71.319999999999993</v>
      </c>
      <c r="I445" s="26">
        <v>70.78</v>
      </c>
      <c r="J445" s="26">
        <v>71.12</v>
      </c>
      <c r="K445" s="26">
        <v>71.09</v>
      </c>
      <c r="L445" s="26">
        <v>75.97</v>
      </c>
      <c r="M445" s="26">
        <v>75.790000000000006</v>
      </c>
      <c r="N445" s="32">
        <f t="shared" si="41"/>
        <v>75.97</v>
      </c>
      <c r="O445" s="33">
        <f t="shared" si="42"/>
        <v>70.78</v>
      </c>
      <c r="P445" s="35">
        <f t="shared" si="43"/>
        <v>72.265000000000001</v>
      </c>
    </row>
    <row r="446" spans="1:16" s="10" customFormat="1" x14ac:dyDescent="0.3">
      <c r="A446" s="34" t="s">
        <v>15</v>
      </c>
      <c r="B446" s="26"/>
      <c r="C446" s="26" t="s">
        <v>91</v>
      </c>
      <c r="D446" s="26">
        <v>87.87</v>
      </c>
      <c r="E446" s="26">
        <v>88.07</v>
      </c>
      <c r="F446" s="26">
        <v>88.05</v>
      </c>
      <c r="G446" s="26">
        <v>87.94</v>
      </c>
      <c r="H446" s="26">
        <v>87.55</v>
      </c>
      <c r="I446" s="26">
        <v>87.02</v>
      </c>
      <c r="J446" s="26">
        <v>87.3</v>
      </c>
      <c r="K446" s="26">
        <v>87.33</v>
      </c>
      <c r="L446" s="26">
        <v>92.23</v>
      </c>
      <c r="M446" s="26">
        <v>91.98</v>
      </c>
      <c r="N446" s="32">
        <f t="shared" si="41"/>
        <v>92.23</v>
      </c>
      <c r="O446" s="33">
        <f t="shared" si="42"/>
        <v>87.02</v>
      </c>
      <c r="P446" s="35">
        <f t="shared" si="43"/>
        <v>88.534000000000006</v>
      </c>
    </row>
    <row r="447" spans="1:16" s="10" customFormat="1" x14ac:dyDescent="0.3">
      <c r="A447" s="34" t="s">
        <v>16</v>
      </c>
      <c r="B447" s="26"/>
      <c r="C447" s="26" t="s">
        <v>91</v>
      </c>
      <c r="D447" s="26">
        <v>119.95</v>
      </c>
      <c r="E447" s="26">
        <v>120.08</v>
      </c>
      <c r="F447" s="26">
        <v>119.94</v>
      </c>
      <c r="G447" s="26">
        <v>119.38</v>
      </c>
      <c r="H447" s="26">
        <v>119.07</v>
      </c>
      <c r="I447" s="26">
        <v>118.07</v>
      </c>
      <c r="J447" s="26">
        <v>118.99</v>
      </c>
      <c r="K447" s="26">
        <v>118.29</v>
      </c>
      <c r="L447" s="26">
        <v>127.86</v>
      </c>
      <c r="M447" s="26">
        <v>127.53</v>
      </c>
      <c r="N447" s="32">
        <f t="shared" si="41"/>
        <v>127.86</v>
      </c>
      <c r="O447" s="33">
        <f t="shared" si="42"/>
        <v>118.07</v>
      </c>
      <c r="P447" s="35">
        <f t="shared" si="43"/>
        <v>120.91599999999998</v>
      </c>
    </row>
    <row r="448" spans="1:16" s="10" customFormat="1" x14ac:dyDescent="0.3">
      <c r="A448" s="34" t="s">
        <v>17</v>
      </c>
      <c r="B448" s="26"/>
      <c r="C448" s="26" t="s">
        <v>91</v>
      </c>
      <c r="D448" s="26">
        <v>2257</v>
      </c>
      <c r="E448" s="26">
        <v>2224</v>
      </c>
      <c r="F448" s="26">
        <v>2238</v>
      </c>
      <c r="G448" s="26">
        <v>2256</v>
      </c>
      <c r="H448" s="26">
        <v>2259</v>
      </c>
      <c r="I448" s="26">
        <v>2285</v>
      </c>
      <c r="J448" s="26">
        <v>2250</v>
      </c>
      <c r="K448" s="26">
        <v>2253</v>
      </c>
      <c r="L448" s="26">
        <v>1994</v>
      </c>
      <c r="M448" s="26">
        <v>1993</v>
      </c>
      <c r="N448" s="32">
        <f t="shared" si="41"/>
        <v>2285</v>
      </c>
      <c r="O448" s="33">
        <f t="shared" si="42"/>
        <v>1993</v>
      </c>
      <c r="P448" s="35">
        <f t="shared" si="43"/>
        <v>2200.9</v>
      </c>
    </row>
    <row r="449" spans="1:16" s="10" customFormat="1" x14ac:dyDescent="0.3">
      <c r="A449" s="34" t="s">
        <v>18</v>
      </c>
      <c r="B449" s="26"/>
      <c r="C449" s="26" t="s">
        <v>91</v>
      </c>
      <c r="D449" s="26">
        <v>50.5</v>
      </c>
      <c r="E449" s="26">
        <v>52.3</v>
      </c>
      <c r="F449" s="26">
        <v>52.3</v>
      </c>
      <c r="G449" s="26">
        <v>52.3</v>
      </c>
      <c r="H449" s="26">
        <v>48.7</v>
      </c>
      <c r="I449" s="26">
        <v>46.8</v>
      </c>
      <c r="J449" s="26">
        <v>47.5</v>
      </c>
      <c r="K449" s="26">
        <v>47.8</v>
      </c>
      <c r="L449" s="26">
        <v>47.1</v>
      </c>
      <c r="M449" s="26">
        <v>46.9</v>
      </c>
      <c r="N449" s="32">
        <f t="shared" si="41"/>
        <v>52.3</v>
      </c>
      <c r="O449" s="33">
        <f t="shared" si="42"/>
        <v>46.8</v>
      </c>
      <c r="P449" s="35">
        <f t="shared" si="43"/>
        <v>49.22</v>
      </c>
    </row>
    <row r="450" spans="1:16" s="10" customFormat="1" x14ac:dyDescent="0.3">
      <c r="A450" s="34" t="s">
        <v>19</v>
      </c>
      <c r="B450" s="26"/>
      <c r="C450" s="26" t="s">
        <v>91</v>
      </c>
      <c r="D450" s="26">
        <v>46.7</v>
      </c>
      <c r="E450" s="26">
        <v>47.9</v>
      </c>
      <c r="F450" s="26">
        <v>47.9</v>
      </c>
      <c r="G450" s="26">
        <v>47.9</v>
      </c>
      <c r="H450" s="26">
        <v>44.8</v>
      </c>
      <c r="I450" s="26">
        <v>44.2</v>
      </c>
      <c r="J450" s="26">
        <v>44.6</v>
      </c>
      <c r="K450" s="26">
        <v>44.2</v>
      </c>
      <c r="L450" s="26">
        <v>43.7</v>
      </c>
      <c r="M450" s="26">
        <v>44.3</v>
      </c>
      <c r="N450" s="32">
        <f t="shared" si="41"/>
        <v>47.9</v>
      </c>
      <c r="O450" s="33">
        <f t="shared" si="42"/>
        <v>43.7</v>
      </c>
      <c r="P450" s="35">
        <f t="shared" si="43"/>
        <v>45.62</v>
      </c>
    </row>
    <row r="451" spans="1:16" s="10" customFormat="1" x14ac:dyDescent="0.3">
      <c r="A451" s="34" t="s">
        <v>20</v>
      </c>
      <c r="B451" s="26"/>
      <c r="C451" s="26" t="s">
        <v>91</v>
      </c>
      <c r="D451" s="26">
        <v>282.57</v>
      </c>
      <c r="E451" s="26">
        <v>291.83</v>
      </c>
      <c r="F451" s="26">
        <v>290.68</v>
      </c>
      <c r="G451" s="26">
        <v>288.64999999999998</v>
      </c>
      <c r="H451" s="26">
        <v>283.67</v>
      </c>
      <c r="I451" s="26">
        <v>280.39999999999998</v>
      </c>
      <c r="J451" s="26">
        <v>278.83999999999997</v>
      </c>
      <c r="K451" s="26">
        <v>278.56</v>
      </c>
      <c r="L451" s="26">
        <v>278.76</v>
      </c>
      <c r="M451" s="26">
        <v>279.89999999999998</v>
      </c>
      <c r="N451" s="32">
        <f t="shared" si="41"/>
        <v>291.83</v>
      </c>
      <c r="O451" s="33">
        <f t="shared" si="42"/>
        <v>278.56</v>
      </c>
      <c r="P451" s="35">
        <f t="shared" si="43"/>
        <v>283.38600000000002</v>
      </c>
    </row>
    <row r="452" spans="1:16" s="10" customFormat="1" x14ac:dyDescent="0.3">
      <c r="A452" s="34" t="s">
        <v>21</v>
      </c>
      <c r="B452" s="26"/>
      <c r="C452" s="26" t="s">
        <v>91</v>
      </c>
      <c r="D452" s="26">
        <v>100</v>
      </c>
      <c r="E452" s="26">
        <v>100</v>
      </c>
      <c r="F452" s="26">
        <v>100</v>
      </c>
      <c r="G452" s="26">
        <v>100</v>
      </c>
      <c r="H452" s="26">
        <v>100</v>
      </c>
      <c r="I452" s="26">
        <v>100</v>
      </c>
      <c r="J452" s="26">
        <v>100</v>
      </c>
      <c r="K452" s="26">
        <v>100</v>
      </c>
      <c r="L452" s="26">
        <v>100</v>
      </c>
      <c r="M452" s="26">
        <v>100</v>
      </c>
      <c r="N452" s="32">
        <f t="shared" si="41"/>
        <v>100</v>
      </c>
      <c r="O452" s="33">
        <f t="shared" si="42"/>
        <v>100</v>
      </c>
      <c r="P452" s="35">
        <f t="shared" si="43"/>
        <v>100</v>
      </c>
    </row>
    <row r="453" spans="1:16" s="10" customFormat="1" x14ac:dyDescent="0.3">
      <c r="A453" s="34" t="s">
        <v>22</v>
      </c>
      <c r="B453" s="26"/>
      <c r="C453" s="26" t="s">
        <v>91</v>
      </c>
      <c r="D453" s="26">
        <v>205.28</v>
      </c>
      <c r="E453" s="26">
        <v>205.27</v>
      </c>
      <c r="F453" s="26">
        <v>205.31</v>
      </c>
      <c r="G453" s="26">
        <v>205.44</v>
      </c>
      <c r="H453" s="26">
        <v>205.31</v>
      </c>
      <c r="I453" s="26">
        <v>205.37</v>
      </c>
      <c r="J453" s="26">
        <v>205.26</v>
      </c>
      <c r="K453" s="26">
        <v>205.41</v>
      </c>
      <c r="L453" s="26">
        <v>205.39</v>
      </c>
      <c r="M453" s="26">
        <v>205.41</v>
      </c>
      <c r="N453" s="32">
        <f t="shared" si="41"/>
        <v>205.44</v>
      </c>
      <c r="O453" s="33">
        <f t="shared" si="42"/>
        <v>205.26</v>
      </c>
      <c r="P453" s="35">
        <f t="shared" si="43"/>
        <v>205.34499999999997</v>
      </c>
    </row>
    <row r="454" spans="1:16" s="10" customFormat="1" x14ac:dyDescent="0.3">
      <c r="A454" s="34" t="s">
        <v>42</v>
      </c>
      <c r="B454" s="26"/>
      <c r="C454" s="26" t="s">
        <v>91</v>
      </c>
      <c r="D454" s="26">
        <v>232.92</v>
      </c>
      <c r="E454" s="26">
        <v>232.99</v>
      </c>
      <c r="F454" s="26">
        <v>233.04</v>
      </c>
      <c r="G454" s="26">
        <v>233.06</v>
      </c>
      <c r="H454" s="26">
        <v>232.94</v>
      </c>
      <c r="I454" s="26">
        <v>233.04</v>
      </c>
      <c r="J454" s="26">
        <v>232.86</v>
      </c>
      <c r="K454" s="26">
        <v>232.89</v>
      </c>
      <c r="L454" s="26">
        <v>232.94</v>
      </c>
      <c r="M454" s="26">
        <v>232.86</v>
      </c>
      <c r="N454" s="32">
        <f t="shared" si="41"/>
        <v>233.06</v>
      </c>
      <c r="O454" s="33">
        <f t="shared" si="42"/>
        <v>232.86</v>
      </c>
      <c r="P454" s="35">
        <f t="shared" si="43"/>
        <v>232.95400000000001</v>
      </c>
    </row>
    <row r="455" spans="1:16" s="10" customFormat="1" x14ac:dyDescent="0.3">
      <c r="A455" s="34" t="s">
        <v>43</v>
      </c>
      <c r="B455" s="26"/>
      <c r="C455" s="26" t="s">
        <v>91</v>
      </c>
      <c r="D455" s="26">
        <v>66</v>
      </c>
      <c r="E455" s="26">
        <v>59</v>
      </c>
      <c r="F455" s="26">
        <v>59</v>
      </c>
      <c r="G455" s="26">
        <v>57</v>
      </c>
      <c r="H455" s="26">
        <v>66</v>
      </c>
      <c r="I455" s="26">
        <v>77</v>
      </c>
      <c r="J455" s="26">
        <v>73</v>
      </c>
      <c r="K455" s="26">
        <v>69</v>
      </c>
      <c r="L455" s="26">
        <v>71</v>
      </c>
      <c r="M455" s="26">
        <v>74</v>
      </c>
      <c r="N455" s="32">
        <f t="shared" si="41"/>
        <v>77</v>
      </c>
      <c r="O455" s="33">
        <f t="shared" si="42"/>
        <v>57</v>
      </c>
      <c r="P455" s="35">
        <f t="shared" si="43"/>
        <v>67.099999999999994</v>
      </c>
    </row>
    <row r="456" spans="1:16" s="10" customFormat="1" x14ac:dyDescent="0.3">
      <c r="A456" s="34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32">
        <f t="shared" si="41"/>
        <v>0</v>
      </c>
      <c r="O456" s="33">
        <f t="shared" si="42"/>
        <v>0</v>
      </c>
      <c r="P456" s="35" t="str">
        <f t="shared" si="43"/>
        <v/>
      </c>
    </row>
    <row r="457" spans="1:16" s="10" customFormat="1" x14ac:dyDescent="0.3">
      <c r="A457" s="34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32">
        <f t="shared" si="41"/>
        <v>0</v>
      </c>
      <c r="O457" s="33">
        <f t="shared" si="42"/>
        <v>0</v>
      </c>
      <c r="P457" s="35" t="str">
        <f t="shared" si="43"/>
        <v/>
      </c>
    </row>
    <row r="458" spans="1:16" s="10" customFormat="1" x14ac:dyDescent="0.3">
      <c r="A458" s="34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32">
        <f t="shared" si="41"/>
        <v>0</v>
      </c>
      <c r="O458" s="33">
        <f t="shared" si="42"/>
        <v>0</v>
      </c>
      <c r="P458" s="35" t="str">
        <f t="shared" si="43"/>
        <v/>
      </c>
    </row>
    <row r="459" spans="1:16" s="10" customFormat="1" x14ac:dyDescent="0.3">
      <c r="A459" s="34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32">
        <f t="shared" si="41"/>
        <v>0</v>
      </c>
      <c r="O459" s="33">
        <f t="shared" si="42"/>
        <v>0</v>
      </c>
      <c r="P459" s="35" t="str">
        <f t="shared" si="43"/>
        <v/>
      </c>
    </row>
    <row r="460" spans="1:16" s="10" customFormat="1" x14ac:dyDescent="0.3">
      <c r="A460" s="34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32">
        <f t="shared" si="41"/>
        <v>0</v>
      </c>
      <c r="O460" s="33">
        <f t="shared" si="42"/>
        <v>0</v>
      </c>
      <c r="P460" s="35" t="str">
        <f t="shared" si="43"/>
        <v/>
      </c>
    </row>
    <row r="461" spans="1:16" s="10" customFormat="1" ht="15" thickBot="1" x14ac:dyDescent="0.35">
      <c r="A461" s="36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37">
        <f t="shared" si="41"/>
        <v>0</v>
      </c>
      <c r="O461" s="38">
        <f t="shared" si="42"/>
        <v>0</v>
      </c>
      <c r="P461" s="39" t="str">
        <f t="shared" si="43"/>
        <v/>
      </c>
    </row>
    <row r="462" spans="1:16" s="10" customFormat="1" ht="15" thickBot="1" x14ac:dyDescent="0.35">
      <c r="A462" s="40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16"/>
      <c r="O462" s="16"/>
      <c r="P462" s="16"/>
    </row>
    <row r="463" spans="1:16" s="10" customFormat="1" x14ac:dyDescent="0.3">
      <c r="A463" s="45" t="s">
        <v>0</v>
      </c>
      <c r="B463" s="62">
        <v>42658</v>
      </c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46"/>
      <c r="O463" s="46"/>
      <c r="P463" s="47"/>
    </row>
    <row r="464" spans="1:16" s="10" customFormat="1" x14ac:dyDescent="0.3">
      <c r="A464" s="34" t="s">
        <v>1</v>
      </c>
      <c r="B464" s="43">
        <v>0.29166666666666669</v>
      </c>
      <c r="C464" s="43">
        <v>0.375</v>
      </c>
      <c r="D464" s="43">
        <v>0.45833333333333331</v>
      </c>
      <c r="E464" s="43">
        <v>0.54166666666666663</v>
      </c>
      <c r="F464" s="43">
        <v>0.625</v>
      </c>
      <c r="G464" s="43">
        <v>0.70833333333333337</v>
      </c>
      <c r="H464" s="43">
        <v>0.79166666666666663</v>
      </c>
      <c r="I464" s="43">
        <v>0.875</v>
      </c>
      <c r="J464" s="43">
        <v>0.95833333333333337</v>
      </c>
      <c r="K464" s="43">
        <v>4.1666666666666664E-2</v>
      </c>
      <c r="L464" s="43">
        <v>0.125</v>
      </c>
      <c r="M464" s="43">
        <v>0.20833333333333334</v>
      </c>
      <c r="N464" s="44" t="s">
        <v>24</v>
      </c>
      <c r="O464" s="44" t="s">
        <v>23</v>
      </c>
      <c r="P464" s="48" t="s">
        <v>25</v>
      </c>
    </row>
    <row r="465" spans="1:16" s="10" customFormat="1" x14ac:dyDescent="0.3">
      <c r="A465" s="49" t="s">
        <v>39</v>
      </c>
      <c r="B465" s="26">
        <v>54.15</v>
      </c>
      <c r="C465" s="26">
        <v>55.31</v>
      </c>
      <c r="D465" s="26">
        <v>54.19</v>
      </c>
      <c r="E465" s="26">
        <v>55.64</v>
      </c>
      <c r="F465" s="26">
        <v>55.73</v>
      </c>
      <c r="G465" s="26"/>
      <c r="H465" s="26"/>
      <c r="I465" s="26"/>
      <c r="J465" s="26"/>
      <c r="K465" s="26"/>
      <c r="L465" s="26"/>
      <c r="M465" s="26"/>
      <c r="N465" s="32">
        <f>MAX(B465:M465)</f>
        <v>55.73</v>
      </c>
      <c r="O465" s="33">
        <f>MIN(B465:M465)</f>
        <v>54.15</v>
      </c>
      <c r="P465" s="35">
        <f>IF(COUNT(B465:M465)&gt;1,AVERAGE(B465:M465),"")</f>
        <v>55.004000000000005</v>
      </c>
    </row>
    <row r="466" spans="1:16" s="10" customFormat="1" x14ac:dyDescent="0.3">
      <c r="A466" s="34" t="s">
        <v>3</v>
      </c>
      <c r="B466" s="26">
        <v>49.01</v>
      </c>
      <c r="C466" s="26">
        <v>50.18</v>
      </c>
      <c r="D466" s="26">
        <v>49.09</v>
      </c>
      <c r="E466" s="26">
        <v>50.57</v>
      </c>
      <c r="F466" s="26">
        <v>50.67</v>
      </c>
      <c r="G466" s="26"/>
      <c r="H466" s="26"/>
      <c r="I466" s="26"/>
      <c r="J466" s="26"/>
      <c r="K466" s="26"/>
      <c r="L466" s="26"/>
      <c r="M466" s="26"/>
      <c r="N466" s="32">
        <f t="shared" ref="N466:N494" si="44">MAX(B466:M466)</f>
        <v>50.67</v>
      </c>
      <c r="O466" s="33">
        <f t="shared" ref="O466:O494" si="45">MIN(B466:M466)</f>
        <v>49.01</v>
      </c>
      <c r="P466" s="35">
        <f t="shared" ref="P466:P494" si="46">IF(COUNT(B466:M466)&gt;1,AVERAGE(B466:M466),"")</f>
        <v>49.903999999999996</v>
      </c>
    </row>
    <row r="467" spans="1:16" s="10" customFormat="1" x14ac:dyDescent="0.3">
      <c r="A467" s="34" t="s">
        <v>4</v>
      </c>
      <c r="B467" s="26">
        <v>2783</v>
      </c>
      <c r="C467" s="26">
        <v>2783</v>
      </c>
      <c r="D467" s="26">
        <v>2774</v>
      </c>
      <c r="E467" s="26">
        <v>2784</v>
      </c>
      <c r="F467" s="26">
        <v>2779</v>
      </c>
      <c r="G467" s="26"/>
      <c r="H467" s="26"/>
      <c r="I467" s="26"/>
      <c r="J467" s="26"/>
      <c r="K467" s="26"/>
      <c r="L467" s="26"/>
      <c r="M467" s="26"/>
      <c r="N467" s="32">
        <f t="shared" si="44"/>
        <v>2784</v>
      </c>
      <c r="O467" s="33">
        <f t="shared" si="45"/>
        <v>2774</v>
      </c>
      <c r="P467" s="35">
        <f t="shared" si="46"/>
        <v>2780.6</v>
      </c>
    </row>
    <row r="468" spans="1:16" s="51" customFormat="1" x14ac:dyDescent="0.3">
      <c r="A468" s="34" t="s">
        <v>5</v>
      </c>
      <c r="B468" s="26">
        <v>44.05</v>
      </c>
      <c r="C468" s="26">
        <v>45.15</v>
      </c>
      <c r="D468" s="26">
        <v>44.2</v>
      </c>
      <c r="E468" s="26">
        <v>45.56</v>
      </c>
      <c r="F468" s="26">
        <v>45.64</v>
      </c>
      <c r="G468" s="26"/>
      <c r="H468" s="26"/>
      <c r="I468" s="26"/>
      <c r="J468" s="26"/>
      <c r="K468" s="26"/>
      <c r="L468" s="26"/>
      <c r="M468" s="26"/>
      <c r="N468" s="32">
        <f t="shared" si="44"/>
        <v>45.64</v>
      </c>
      <c r="O468" s="33">
        <f t="shared" si="45"/>
        <v>44.05</v>
      </c>
      <c r="P468" s="35">
        <f t="shared" si="46"/>
        <v>44.919999999999995</v>
      </c>
    </row>
    <row r="469" spans="1:16" s="10" customFormat="1" x14ac:dyDescent="0.3">
      <c r="A469" s="34" t="s">
        <v>40</v>
      </c>
      <c r="B469" s="26">
        <v>54.82</v>
      </c>
      <c r="C469" s="26">
        <v>55.79</v>
      </c>
      <c r="D469" s="26">
        <v>54.9</v>
      </c>
      <c r="E469" s="26">
        <v>56.28</v>
      </c>
      <c r="F469" s="26">
        <v>56.35</v>
      </c>
      <c r="G469" s="26"/>
      <c r="H469" s="26"/>
      <c r="I469" s="26"/>
      <c r="J469" s="26"/>
      <c r="K469" s="26"/>
      <c r="L469" s="26"/>
      <c r="M469" s="26"/>
      <c r="N469" s="32">
        <f t="shared" si="44"/>
        <v>56.35</v>
      </c>
      <c r="O469" s="33">
        <f t="shared" si="45"/>
        <v>54.82</v>
      </c>
      <c r="P469" s="35">
        <f t="shared" si="46"/>
        <v>55.628</v>
      </c>
    </row>
    <row r="470" spans="1:16" s="10" customFormat="1" x14ac:dyDescent="0.3">
      <c r="A470" s="34" t="s">
        <v>6</v>
      </c>
      <c r="B470" s="26">
        <v>20.77</v>
      </c>
      <c r="C470" s="26">
        <v>21.03</v>
      </c>
      <c r="D470" s="26">
        <v>22.9</v>
      </c>
      <c r="E470" s="26">
        <v>23.94</v>
      </c>
      <c r="F470" s="26">
        <v>28.39</v>
      </c>
      <c r="G470" s="26"/>
      <c r="H470" s="26"/>
      <c r="I470" s="26"/>
      <c r="J470" s="26"/>
      <c r="K470" s="26"/>
      <c r="L470" s="26"/>
      <c r="M470" s="26"/>
      <c r="N470" s="32">
        <f t="shared" si="44"/>
        <v>28.39</v>
      </c>
      <c r="O470" s="33">
        <f t="shared" si="45"/>
        <v>20.77</v>
      </c>
      <c r="P470" s="35">
        <f t="shared" si="46"/>
        <v>23.405999999999999</v>
      </c>
    </row>
    <row r="471" spans="1:16" s="10" customFormat="1" x14ac:dyDescent="0.3">
      <c r="A471" s="34" t="s">
        <v>7</v>
      </c>
      <c r="B471" s="26">
        <v>81.94</v>
      </c>
      <c r="C471" s="26">
        <v>82.53</v>
      </c>
      <c r="D471" s="26">
        <v>82.53</v>
      </c>
      <c r="E471" s="26">
        <v>82.84</v>
      </c>
      <c r="F471" s="26">
        <v>82.89</v>
      </c>
      <c r="G471" s="26"/>
      <c r="H471" s="26"/>
      <c r="I471" s="26"/>
      <c r="J471" s="26"/>
      <c r="K471" s="26"/>
      <c r="L471" s="26"/>
      <c r="M471" s="26"/>
      <c r="N471" s="32">
        <f t="shared" si="44"/>
        <v>82.89</v>
      </c>
      <c r="O471" s="33">
        <f t="shared" si="45"/>
        <v>81.94</v>
      </c>
      <c r="P471" s="35">
        <f t="shared" si="46"/>
        <v>82.546000000000006</v>
      </c>
    </row>
    <row r="472" spans="1:16" s="10" customFormat="1" x14ac:dyDescent="0.3">
      <c r="A472" s="34" t="s">
        <v>8</v>
      </c>
      <c r="B472" s="26">
        <v>308.22000000000003</v>
      </c>
      <c r="C472" s="26">
        <v>307.82</v>
      </c>
      <c r="D472" s="26">
        <v>308.17</v>
      </c>
      <c r="E472" s="26">
        <v>307.29000000000002</v>
      </c>
      <c r="F472" s="26">
        <v>307.31</v>
      </c>
      <c r="G472" s="26"/>
      <c r="H472" s="26"/>
      <c r="I472" s="26"/>
      <c r="J472" s="26"/>
      <c r="K472" s="26"/>
      <c r="L472" s="26"/>
      <c r="M472" s="26"/>
      <c r="N472" s="32">
        <f t="shared" si="44"/>
        <v>308.22000000000003</v>
      </c>
      <c r="O472" s="33">
        <f t="shared" si="45"/>
        <v>307.29000000000002</v>
      </c>
      <c r="P472" s="35">
        <f t="shared" si="46"/>
        <v>307.762</v>
      </c>
    </row>
    <row r="473" spans="1:16" s="10" customFormat="1" x14ac:dyDescent="0.3">
      <c r="A473" s="34" t="s">
        <v>9</v>
      </c>
      <c r="B473" s="26">
        <v>130.13999999999999</v>
      </c>
      <c r="C473" s="26">
        <v>129.47999999999999</v>
      </c>
      <c r="D473" s="26">
        <v>130.76</v>
      </c>
      <c r="E473" s="26">
        <v>130.55000000000001</v>
      </c>
      <c r="F473" s="26">
        <v>130.78</v>
      </c>
      <c r="G473" s="26"/>
      <c r="H473" s="26"/>
      <c r="I473" s="26"/>
      <c r="J473" s="26"/>
      <c r="K473" s="26"/>
      <c r="L473" s="26"/>
      <c r="M473" s="26"/>
      <c r="N473" s="32">
        <f t="shared" si="44"/>
        <v>130.78</v>
      </c>
      <c r="O473" s="33">
        <f t="shared" si="45"/>
        <v>129.47999999999999</v>
      </c>
      <c r="P473" s="35">
        <f t="shared" si="46"/>
        <v>130.34200000000001</v>
      </c>
    </row>
    <row r="474" spans="1:16" s="10" customFormat="1" x14ac:dyDescent="0.3">
      <c r="A474" s="34" t="s">
        <v>10</v>
      </c>
      <c r="B474" s="26">
        <v>328.02</v>
      </c>
      <c r="C474" s="26">
        <v>327.69</v>
      </c>
      <c r="D474" s="26">
        <v>327.95</v>
      </c>
      <c r="E474" s="26">
        <v>327.17</v>
      </c>
      <c r="F474" s="26">
        <v>327.27</v>
      </c>
      <c r="G474" s="26"/>
      <c r="H474" s="26"/>
      <c r="I474" s="26"/>
      <c r="J474" s="26"/>
      <c r="K474" s="26"/>
      <c r="L474" s="26"/>
      <c r="M474" s="26"/>
      <c r="N474" s="32">
        <f t="shared" si="44"/>
        <v>328.02</v>
      </c>
      <c r="O474" s="33">
        <f t="shared" si="45"/>
        <v>327.17</v>
      </c>
      <c r="P474" s="35">
        <f t="shared" si="46"/>
        <v>327.62</v>
      </c>
    </row>
    <row r="475" spans="1:16" s="10" customFormat="1" x14ac:dyDescent="0.3">
      <c r="A475" s="34" t="s">
        <v>11</v>
      </c>
      <c r="B475" s="26">
        <v>0.12</v>
      </c>
      <c r="C475" s="26">
        <v>0.12</v>
      </c>
      <c r="D475" s="26">
        <v>0.13</v>
      </c>
      <c r="E475" s="26">
        <v>0.12</v>
      </c>
      <c r="F475" s="26">
        <v>0.12</v>
      </c>
      <c r="G475" s="26"/>
      <c r="H475" s="26"/>
      <c r="I475" s="26"/>
      <c r="J475" s="26"/>
      <c r="K475" s="26"/>
      <c r="L475" s="26"/>
      <c r="M475" s="26"/>
      <c r="N475" s="32">
        <f t="shared" si="44"/>
        <v>0.13</v>
      </c>
      <c r="O475" s="33">
        <f t="shared" si="45"/>
        <v>0.12</v>
      </c>
      <c r="P475" s="35">
        <f t="shared" si="46"/>
        <v>0.122</v>
      </c>
    </row>
    <row r="476" spans="1:16" s="10" customFormat="1" x14ac:dyDescent="0.3">
      <c r="A476" s="34" t="s">
        <v>12</v>
      </c>
      <c r="B476" s="26">
        <v>0</v>
      </c>
      <c r="C476" s="26">
        <v>0</v>
      </c>
      <c r="D476" s="26">
        <v>0</v>
      </c>
      <c r="E476" s="26">
        <v>0</v>
      </c>
      <c r="F476" s="26">
        <v>0</v>
      </c>
      <c r="G476" s="26"/>
      <c r="H476" s="26"/>
      <c r="I476" s="26"/>
      <c r="J476" s="26"/>
      <c r="K476" s="26"/>
      <c r="L476" s="26"/>
      <c r="M476" s="26"/>
      <c r="N476" s="32">
        <f t="shared" si="44"/>
        <v>0</v>
      </c>
      <c r="O476" s="33">
        <f t="shared" si="45"/>
        <v>0</v>
      </c>
      <c r="P476" s="35">
        <f t="shared" si="46"/>
        <v>0</v>
      </c>
    </row>
    <row r="477" spans="1:16" s="10" customFormat="1" x14ac:dyDescent="0.3">
      <c r="A477" s="34" t="s">
        <v>13</v>
      </c>
      <c r="B477" s="26">
        <v>16.03</v>
      </c>
      <c r="C477" s="26">
        <v>16.04</v>
      </c>
      <c r="D477" s="26">
        <v>16.05</v>
      </c>
      <c r="E477" s="26">
        <v>15.97</v>
      </c>
      <c r="F477" s="26">
        <v>15.93</v>
      </c>
      <c r="G477" s="26"/>
      <c r="H477" s="26"/>
      <c r="I477" s="26"/>
      <c r="J477" s="26"/>
      <c r="K477" s="26"/>
      <c r="L477" s="26"/>
      <c r="M477" s="26"/>
      <c r="N477" s="32">
        <f t="shared" si="44"/>
        <v>16.05</v>
      </c>
      <c r="O477" s="33">
        <f t="shared" si="45"/>
        <v>15.93</v>
      </c>
      <c r="P477" s="35">
        <f t="shared" si="46"/>
        <v>16.004000000000001</v>
      </c>
    </row>
    <row r="478" spans="1:16" s="10" customFormat="1" x14ac:dyDescent="0.3">
      <c r="A478" s="34" t="s">
        <v>14</v>
      </c>
      <c r="B478" s="26">
        <v>76.42</v>
      </c>
      <c r="C478" s="26">
        <v>76.02</v>
      </c>
      <c r="D478" s="26">
        <v>76.73</v>
      </c>
      <c r="E478" s="26">
        <v>76.569999999999993</v>
      </c>
      <c r="F478" s="26">
        <v>76.61</v>
      </c>
      <c r="G478" s="26"/>
      <c r="H478" s="26"/>
      <c r="I478" s="26"/>
      <c r="J478" s="26"/>
      <c r="K478" s="26"/>
      <c r="L478" s="26"/>
      <c r="M478" s="26"/>
      <c r="N478" s="32">
        <f t="shared" si="44"/>
        <v>76.73</v>
      </c>
      <c r="O478" s="33">
        <f t="shared" si="45"/>
        <v>76.02</v>
      </c>
      <c r="P478" s="35">
        <f t="shared" si="46"/>
        <v>76.47</v>
      </c>
    </row>
    <row r="479" spans="1:16" s="10" customFormat="1" x14ac:dyDescent="0.3">
      <c r="A479" s="34" t="s">
        <v>15</v>
      </c>
      <c r="B479" s="26">
        <v>92.33</v>
      </c>
      <c r="C479" s="26">
        <v>91.96</v>
      </c>
      <c r="D479" s="26">
        <v>92.65</v>
      </c>
      <c r="E479" s="26">
        <v>92.46</v>
      </c>
      <c r="F479" s="26">
        <v>92.54</v>
      </c>
      <c r="G479" s="26"/>
      <c r="H479" s="26"/>
      <c r="I479" s="26"/>
      <c r="J479" s="26"/>
      <c r="K479" s="26"/>
      <c r="L479" s="26"/>
      <c r="M479" s="26"/>
      <c r="N479" s="32">
        <f t="shared" si="44"/>
        <v>92.65</v>
      </c>
      <c r="O479" s="33">
        <f t="shared" si="45"/>
        <v>91.96</v>
      </c>
      <c r="P479" s="35">
        <f t="shared" si="46"/>
        <v>92.388000000000005</v>
      </c>
    </row>
    <row r="480" spans="1:16" s="10" customFormat="1" x14ac:dyDescent="0.3">
      <c r="A480" s="34" t="s">
        <v>16</v>
      </c>
      <c r="B480" s="26">
        <v>128.47</v>
      </c>
      <c r="C480" s="26">
        <v>127.27</v>
      </c>
      <c r="D480" s="26">
        <v>128.97</v>
      </c>
      <c r="E480" s="26">
        <v>128.54</v>
      </c>
      <c r="F480" s="26">
        <v>128.18</v>
      </c>
      <c r="G480" s="26"/>
      <c r="H480" s="26"/>
      <c r="I480" s="26"/>
      <c r="J480" s="26"/>
      <c r="K480" s="26"/>
      <c r="L480" s="26"/>
      <c r="M480" s="26"/>
      <c r="N480" s="32">
        <f t="shared" si="44"/>
        <v>128.97</v>
      </c>
      <c r="O480" s="33">
        <f t="shared" si="45"/>
        <v>127.27</v>
      </c>
      <c r="P480" s="35">
        <f t="shared" si="46"/>
        <v>128.286</v>
      </c>
    </row>
    <row r="481" spans="1:16" s="10" customFormat="1" x14ac:dyDescent="0.3">
      <c r="A481" s="34" t="s">
        <v>17</v>
      </c>
      <c r="B481" s="26">
        <v>1922</v>
      </c>
      <c r="C481" s="26">
        <v>1941</v>
      </c>
      <c r="D481" s="26">
        <v>1912</v>
      </c>
      <c r="E481" s="26">
        <v>1905</v>
      </c>
      <c r="F481" s="26">
        <v>1907</v>
      </c>
      <c r="G481" s="26"/>
      <c r="H481" s="26"/>
      <c r="I481" s="26"/>
      <c r="J481" s="26"/>
      <c r="K481" s="26"/>
      <c r="L481" s="26"/>
      <c r="M481" s="26"/>
      <c r="N481" s="32">
        <f t="shared" si="44"/>
        <v>1941</v>
      </c>
      <c r="O481" s="33">
        <f t="shared" si="45"/>
        <v>1905</v>
      </c>
      <c r="P481" s="35">
        <f t="shared" si="46"/>
        <v>1917.4</v>
      </c>
    </row>
    <row r="482" spans="1:16" s="10" customFormat="1" x14ac:dyDescent="0.3">
      <c r="A482" s="34" t="s">
        <v>18</v>
      </c>
      <c r="B482" s="26">
        <v>47.3</v>
      </c>
      <c r="C482" s="26">
        <v>49.1</v>
      </c>
      <c r="D482" s="26">
        <v>52.3</v>
      </c>
      <c r="E482" s="26">
        <v>50.7</v>
      </c>
      <c r="F482" s="26">
        <v>48.2</v>
      </c>
      <c r="G482" s="26"/>
      <c r="H482" s="26"/>
      <c r="I482" s="26"/>
      <c r="J482" s="26"/>
      <c r="K482" s="26"/>
      <c r="L482" s="26"/>
      <c r="M482" s="26"/>
      <c r="N482" s="32">
        <f t="shared" si="44"/>
        <v>52.3</v>
      </c>
      <c r="O482" s="33">
        <f t="shared" si="45"/>
        <v>47.3</v>
      </c>
      <c r="P482" s="35">
        <f t="shared" si="46"/>
        <v>49.519999999999996</v>
      </c>
    </row>
    <row r="483" spans="1:16" s="10" customFormat="1" x14ac:dyDescent="0.3">
      <c r="A483" s="34" t="s">
        <v>19</v>
      </c>
      <c r="B483" s="26">
        <v>43.9</v>
      </c>
      <c r="C483" s="26">
        <v>44.7</v>
      </c>
      <c r="D483" s="26">
        <v>46.8</v>
      </c>
      <c r="E483" s="26">
        <v>46.8</v>
      </c>
      <c r="F483" s="26">
        <v>45.8</v>
      </c>
      <c r="G483" s="26"/>
      <c r="H483" s="26"/>
      <c r="I483" s="26"/>
      <c r="J483" s="26"/>
      <c r="K483" s="26"/>
      <c r="L483" s="26"/>
      <c r="M483" s="26"/>
      <c r="N483" s="32">
        <f t="shared" si="44"/>
        <v>46.8</v>
      </c>
      <c r="O483" s="33">
        <f t="shared" si="45"/>
        <v>43.9</v>
      </c>
      <c r="P483" s="35">
        <f t="shared" si="46"/>
        <v>45.6</v>
      </c>
    </row>
    <row r="484" spans="1:16" s="10" customFormat="1" x14ac:dyDescent="0.3">
      <c r="A484" s="34" t="s">
        <v>20</v>
      </c>
      <c r="B484" s="26">
        <v>279.04000000000002</v>
      </c>
      <c r="C484" s="26">
        <v>280.04000000000002</v>
      </c>
      <c r="D484" s="26">
        <v>285.05</v>
      </c>
      <c r="E484" s="26">
        <v>284.76</v>
      </c>
      <c r="F484" s="26">
        <v>279.60000000000002</v>
      </c>
      <c r="G484" s="26"/>
      <c r="H484" s="26"/>
      <c r="I484" s="26"/>
      <c r="J484" s="26"/>
      <c r="K484" s="26"/>
      <c r="L484" s="26"/>
      <c r="M484" s="26"/>
      <c r="N484" s="32">
        <f t="shared" si="44"/>
        <v>285.05</v>
      </c>
      <c r="O484" s="33">
        <f t="shared" si="45"/>
        <v>279.04000000000002</v>
      </c>
      <c r="P484" s="35">
        <f t="shared" si="46"/>
        <v>281.69800000000004</v>
      </c>
    </row>
    <row r="485" spans="1:16" s="10" customFormat="1" x14ac:dyDescent="0.3">
      <c r="A485" s="34" t="s">
        <v>21</v>
      </c>
      <c r="B485" s="26">
        <v>100</v>
      </c>
      <c r="C485" s="26">
        <v>100</v>
      </c>
      <c r="D485" s="26">
        <v>100</v>
      </c>
      <c r="E485" s="26">
        <v>100</v>
      </c>
      <c r="F485" s="26">
        <v>100</v>
      </c>
      <c r="G485" s="26"/>
      <c r="H485" s="26"/>
      <c r="I485" s="26"/>
      <c r="J485" s="26"/>
      <c r="K485" s="26"/>
      <c r="L485" s="26"/>
      <c r="M485" s="26"/>
      <c r="N485" s="32">
        <f t="shared" si="44"/>
        <v>100</v>
      </c>
      <c r="O485" s="33">
        <f t="shared" si="45"/>
        <v>100</v>
      </c>
      <c r="P485" s="35">
        <f t="shared" si="46"/>
        <v>100</v>
      </c>
    </row>
    <row r="486" spans="1:16" s="10" customFormat="1" x14ac:dyDescent="0.3">
      <c r="A486" s="34" t="s">
        <v>22</v>
      </c>
      <c r="B486" s="26">
        <v>204.77</v>
      </c>
      <c r="C486" s="26">
        <v>204.62</v>
      </c>
      <c r="D486" s="26">
        <v>204.75</v>
      </c>
      <c r="E486" s="26">
        <v>204.31</v>
      </c>
      <c r="F486" s="26">
        <v>204.25</v>
      </c>
      <c r="G486" s="26"/>
      <c r="H486" s="26"/>
      <c r="I486" s="26"/>
      <c r="J486" s="26"/>
      <c r="K486" s="26"/>
      <c r="L486" s="26"/>
      <c r="M486" s="26"/>
      <c r="N486" s="32">
        <f t="shared" si="44"/>
        <v>204.77</v>
      </c>
      <c r="O486" s="33">
        <f t="shared" si="45"/>
        <v>204.25</v>
      </c>
      <c r="P486" s="35">
        <f t="shared" si="46"/>
        <v>204.54000000000002</v>
      </c>
    </row>
    <row r="487" spans="1:16" s="10" customFormat="1" x14ac:dyDescent="0.3">
      <c r="A487" s="34" t="s">
        <v>42</v>
      </c>
      <c r="B487" s="26">
        <v>232.66</v>
      </c>
      <c r="C487" s="26">
        <v>232.66</v>
      </c>
      <c r="D487" s="26">
        <v>232.86</v>
      </c>
      <c r="E487" s="26">
        <v>232.74</v>
      </c>
      <c r="F487" s="26">
        <v>232.67</v>
      </c>
      <c r="G487" s="26"/>
      <c r="H487" s="26"/>
      <c r="I487" s="26"/>
      <c r="J487" s="26"/>
      <c r="K487" s="26"/>
      <c r="L487" s="26"/>
      <c r="M487" s="26"/>
      <c r="N487" s="32">
        <f t="shared" si="44"/>
        <v>232.86</v>
      </c>
      <c r="O487" s="33">
        <f t="shared" si="45"/>
        <v>232.66</v>
      </c>
      <c r="P487" s="35">
        <f t="shared" si="46"/>
        <v>232.71800000000002</v>
      </c>
    </row>
    <row r="488" spans="1:16" s="10" customFormat="1" x14ac:dyDescent="0.3">
      <c r="A488" s="34" t="s">
        <v>43</v>
      </c>
      <c r="B488" s="26">
        <v>70</v>
      </c>
      <c r="C488" s="26">
        <v>59</v>
      </c>
      <c r="D488" s="26">
        <v>54</v>
      </c>
      <c r="E488" s="26">
        <v>64</v>
      </c>
      <c r="F488" s="26">
        <v>76</v>
      </c>
      <c r="G488" s="26"/>
      <c r="H488" s="26"/>
      <c r="I488" s="26"/>
      <c r="J488" s="26"/>
      <c r="K488" s="26"/>
      <c r="L488" s="26"/>
      <c r="M488" s="26"/>
      <c r="N488" s="32">
        <f t="shared" si="44"/>
        <v>76</v>
      </c>
      <c r="O488" s="33">
        <f t="shared" si="45"/>
        <v>54</v>
      </c>
      <c r="P488" s="35">
        <f t="shared" si="46"/>
        <v>64.599999999999994</v>
      </c>
    </row>
    <row r="489" spans="1:16" s="10" customFormat="1" x14ac:dyDescent="0.3">
      <c r="A489" s="34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32">
        <f t="shared" si="44"/>
        <v>0</v>
      </c>
      <c r="O489" s="33">
        <f t="shared" si="45"/>
        <v>0</v>
      </c>
      <c r="P489" s="35" t="str">
        <f t="shared" si="46"/>
        <v/>
      </c>
    </row>
    <row r="490" spans="1:16" s="10" customFormat="1" x14ac:dyDescent="0.3">
      <c r="A490" s="34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32">
        <f t="shared" si="44"/>
        <v>0</v>
      </c>
      <c r="O490" s="33">
        <f t="shared" si="45"/>
        <v>0</v>
      </c>
      <c r="P490" s="35" t="str">
        <f t="shared" si="46"/>
        <v/>
      </c>
    </row>
    <row r="491" spans="1:16" s="10" customFormat="1" x14ac:dyDescent="0.3">
      <c r="A491" s="34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32">
        <f t="shared" si="44"/>
        <v>0</v>
      </c>
      <c r="O491" s="33">
        <f t="shared" si="45"/>
        <v>0</v>
      </c>
      <c r="P491" s="35" t="str">
        <f t="shared" si="46"/>
        <v/>
      </c>
    </row>
    <row r="492" spans="1:16" s="10" customFormat="1" x14ac:dyDescent="0.3">
      <c r="A492" s="34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32">
        <f t="shared" si="44"/>
        <v>0</v>
      </c>
      <c r="O492" s="33">
        <f t="shared" si="45"/>
        <v>0</v>
      </c>
      <c r="P492" s="35" t="str">
        <f t="shared" si="46"/>
        <v/>
      </c>
    </row>
    <row r="493" spans="1:16" s="10" customFormat="1" x14ac:dyDescent="0.3">
      <c r="A493" s="34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32">
        <f t="shared" si="44"/>
        <v>0</v>
      </c>
      <c r="O493" s="33">
        <f t="shared" si="45"/>
        <v>0</v>
      </c>
      <c r="P493" s="35" t="str">
        <f t="shared" si="46"/>
        <v/>
      </c>
    </row>
    <row r="494" spans="1:16" s="10" customFormat="1" ht="15" thickBot="1" x14ac:dyDescent="0.35">
      <c r="A494" s="36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37">
        <f t="shared" si="44"/>
        <v>0</v>
      </c>
      <c r="O494" s="38">
        <f t="shared" si="45"/>
        <v>0</v>
      </c>
      <c r="P494" s="39" t="str">
        <f t="shared" si="46"/>
        <v/>
      </c>
    </row>
    <row r="495" spans="1:16" s="51" customFormat="1" ht="15" thickBot="1" x14ac:dyDescent="0.35">
      <c r="A495" s="50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16"/>
      <c r="O495" s="16"/>
      <c r="P495" s="16"/>
    </row>
    <row r="496" spans="1:16" s="10" customFormat="1" x14ac:dyDescent="0.3">
      <c r="A496" s="45" t="s">
        <v>0</v>
      </c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46"/>
      <c r="O496" s="46"/>
      <c r="P496" s="47"/>
    </row>
    <row r="497" spans="1:16" s="10" customFormat="1" x14ac:dyDescent="0.3">
      <c r="A497" s="34" t="s">
        <v>1</v>
      </c>
      <c r="B497" s="43">
        <v>0.29166666666666669</v>
      </c>
      <c r="C497" s="43">
        <v>0.375</v>
      </c>
      <c r="D497" s="43">
        <v>0.45833333333333331</v>
      </c>
      <c r="E497" s="43">
        <v>0.54166666666666663</v>
      </c>
      <c r="F497" s="43">
        <v>0.625</v>
      </c>
      <c r="G497" s="43">
        <v>0.70833333333333337</v>
      </c>
      <c r="H497" s="43">
        <v>0.79166666666666663</v>
      </c>
      <c r="I497" s="43">
        <v>0.875</v>
      </c>
      <c r="J497" s="43">
        <v>0.95833333333333337</v>
      </c>
      <c r="K497" s="43">
        <v>4.1666666666666664E-2</v>
      </c>
      <c r="L497" s="43">
        <v>0.125</v>
      </c>
      <c r="M497" s="43">
        <v>0.20833333333333334</v>
      </c>
      <c r="N497" s="44" t="s">
        <v>24</v>
      </c>
      <c r="O497" s="44" t="s">
        <v>23</v>
      </c>
      <c r="P497" s="48" t="s">
        <v>25</v>
      </c>
    </row>
    <row r="498" spans="1:16" s="10" customFormat="1" x14ac:dyDescent="0.3">
      <c r="A498" s="49" t="s">
        <v>39</v>
      </c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32">
        <f>MAX(B498:M498)</f>
        <v>0</v>
      </c>
      <c r="O498" s="33">
        <f>MIN(B498:M498)</f>
        <v>0</v>
      </c>
      <c r="P498" s="35" t="str">
        <f>IF(COUNT(B498:M498)&gt;1,AVERAGE(B498:M498),"")</f>
        <v/>
      </c>
    </row>
    <row r="499" spans="1:16" s="10" customFormat="1" x14ac:dyDescent="0.3">
      <c r="A499" s="34" t="s">
        <v>3</v>
      </c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32">
        <f t="shared" ref="N499:N527" si="47">MAX(B499:M499)</f>
        <v>0</v>
      </c>
      <c r="O499" s="33">
        <f t="shared" ref="O499:O527" si="48">MIN(B499:M499)</f>
        <v>0</v>
      </c>
      <c r="P499" s="35" t="str">
        <f t="shared" ref="P499:P527" si="49">IF(COUNT(B499:M499)&gt;1,AVERAGE(B499:M499),"")</f>
        <v/>
      </c>
    </row>
    <row r="500" spans="1:16" s="10" customFormat="1" x14ac:dyDescent="0.3">
      <c r="A500" s="34" t="s">
        <v>4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32">
        <f t="shared" si="47"/>
        <v>0</v>
      </c>
      <c r="O500" s="33">
        <f t="shared" si="48"/>
        <v>0</v>
      </c>
      <c r="P500" s="35" t="str">
        <f t="shared" si="49"/>
        <v/>
      </c>
    </row>
    <row r="501" spans="1:16" s="10" customFormat="1" x14ac:dyDescent="0.3">
      <c r="A501" s="34" t="s">
        <v>5</v>
      </c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32">
        <f t="shared" si="47"/>
        <v>0</v>
      </c>
      <c r="O501" s="33">
        <f t="shared" si="48"/>
        <v>0</v>
      </c>
      <c r="P501" s="35" t="str">
        <f t="shared" si="49"/>
        <v/>
      </c>
    </row>
    <row r="502" spans="1:16" s="10" customFormat="1" x14ac:dyDescent="0.3">
      <c r="A502" s="34" t="s">
        <v>40</v>
      </c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32">
        <f t="shared" si="47"/>
        <v>0</v>
      </c>
      <c r="O502" s="33">
        <f t="shared" si="48"/>
        <v>0</v>
      </c>
      <c r="P502" s="35" t="str">
        <f t="shared" si="49"/>
        <v/>
      </c>
    </row>
    <row r="503" spans="1:16" s="10" customFormat="1" x14ac:dyDescent="0.3">
      <c r="A503" s="34" t="s">
        <v>6</v>
      </c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32">
        <f t="shared" si="47"/>
        <v>0</v>
      </c>
      <c r="O503" s="33">
        <f t="shared" si="48"/>
        <v>0</v>
      </c>
      <c r="P503" s="35" t="str">
        <f t="shared" si="49"/>
        <v/>
      </c>
    </row>
    <row r="504" spans="1:16" s="10" customFormat="1" x14ac:dyDescent="0.3">
      <c r="A504" s="34" t="s">
        <v>7</v>
      </c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32">
        <f t="shared" si="47"/>
        <v>0</v>
      </c>
      <c r="O504" s="33">
        <f t="shared" si="48"/>
        <v>0</v>
      </c>
      <c r="P504" s="35" t="str">
        <f t="shared" si="49"/>
        <v/>
      </c>
    </row>
    <row r="505" spans="1:16" s="10" customFormat="1" x14ac:dyDescent="0.3">
      <c r="A505" s="34" t="s">
        <v>8</v>
      </c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32">
        <f t="shared" si="47"/>
        <v>0</v>
      </c>
      <c r="O505" s="33">
        <f t="shared" si="48"/>
        <v>0</v>
      </c>
      <c r="P505" s="35" t="str">
        <f t="shared" si="49"/>
        <v/>
      </c>
    </row>
    <row r="506" spans="1:16" s="10" customFormat="1" x14ac:dyDescent="0.3">
      <c r="A506" s="34" t="s">
        <v>9</v>
      </c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32">
        <f t="shared" si="47"/>
        <v>0</v>
      </c>
      <c r="O506" s="33">
        <f t="shared" si="48"/>
        <v>0</v>
      </c>
      <c r="P506" s="35" t="str">
        <f t="shared" si="49"/>
        <v/>
      </c>
    </row>
    <row r="507" spans="1:16" s="10" customFormat="1" x14ac:dyDescent="0.3">
      <c r="A507" s="34" t="s">
        <v>10</v>
      </c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32">
        <f t="shared" si="47"/>
        <v>0</v>
      </c>
      <c r="O507" s="33">
        <f t="shared" si="48"/>
        <v>0</v>
      </c>
      <c r="P507" s="35" t="str">
        <f t="shared" si="49"/>
        <v/>
      </c>
    </row>
    <row r="508" spans="1:16" s="10" customFormat="1" x14ac:dyDescent="0.3">
      <c r="A508" s="34" t="s">
        <v>11</v>
      </c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32">
        <f t="shared" si="47"/>
        <v>0</v>
      </c>
      <c r="O508" s="33">
        <f t="shared" si="48"/>
        <v>0</v>
      </c>
      <c r="P508" s="35" t="str">
        <f t="shared" si="49"/>
        <v/>
      </c>
    </row>
    <row r="509" spans="1:16" s="10" customFormat="1" x14ac:dyDescent="0.3">
      <c r="A509" s="34" t="s">
        <v>12</v>
      </c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32">
        <f t="shared" si="47"/>
        <v>0</v>
      </c>
      <c r="O509" s="33">
        <f t="shared" si="48"/>
        <v>0</v>
      </c>
      <c r="P509" s="35" t="str">
        <f t="shared" si="49"/>
        <v/>
      </c>
    </row>
    <row r="510" spans="1:16" s="10" customFormat="1" x14ac:dyDescent="0.3">
      <c r="A510" s="34" t="s">
        <v>13</v>
      </c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32">
        <f t="shared" si="47"/>
        <v>0</v>
      </c>
      <c r="O510" s="33">
        <f t="shared" si="48"/>
        <v>0</v>
      </c>
      <c r="P510" s="35" t="str">
        <f t="shared" si="49"/>
        <v/>
      </c>
    </row>
    <row r="511" spans="1:16" s="10" customFormat="1" x14ac:dyDescent="0.3">
      <c r="A511" s="34" t="s">
        <v>14</v>
      </c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32">
        <f t="shared" si="47"/>
        <v>0</v>
      </c>
      <c r="O511" s="33">
        <f t="shared" si="48"/>
        <v>0</v>
      </c>
      <c r="P511" s="35" t="str">
        <f t="shared" si="49"/>
        <v/>
      </c>
    </row>
    <row r="512" spans="1:16" s="10" customFormat="1" x14ac:dyDescent="0.3">
      <c r="A512" s="34" t="s">
        <v>15</v>
      </c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32">
        <f t="shared" si="47"/>
        <v>0</v>
      </c>
      <c r="O512" s="33">
        <f t="shared" si="48"/>
        <v>0</v>
      </c>
      <c r="P512" s="35" t="str">
        <f t="shared" si="49"/>
        <v/>
      </c>
    </row>
    <row r="513" spans="1:16" s="10" customFormat="1" x14ac:dyDescent="0.3">
      <c r="A513" s="34" t="s">
        <v>16</v>
      </c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32">
        <f t="shared" si="47"/>
        <v>0</v>
      </c>
      <c r="O513" s="33">
        <f t="shared" si="48"/>
        <v>0</v>
      </c>
      <c r="P513" s="35" t="str">
        <f t="shared" si="49"/>
        <v/>
      </c>
    </row>
    <row r="514" spans="1:16" s="10" customFormat="1" x14ac:dyDescent="0.3">
      <c r="A514" s="34" t="s">
        <v>17</v>
      </c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32">
        <f t="shared" si="47"/>
        <v>0</v>
      </c>
      <c r="O514" s="33">
        <f t="shared" si="48"/>
        <v>0</v>
      </c>
      <c r="P514" s="35" t="str">
        <f t="shared" si="49"/>
        <v/>
      </c>
    </row>
    <row r="515" spans="1:16" s="10" customFormat="1" x14ac:dyDescent="0.3">
      <c r="A515" s="34" t="s">
        <v>18</v>
      </c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32">
        <f t="shared" si="47"/>
        <v>0</v>
      </c>
      <c r="O515" s="33">
        <f t="shared" si="48"/>
        <v>0</v>
      </c>
      <c r="P515" s="35" t="str">
        <f t="shared" si="49"/>
        <v/>
      </c>
    </row>
    <row r="516" spans="1:16" s="10" customFormat="1" x14ac:dyDescent="0.3">
      <c r="A516" s="34" t="s">
        <v>19</v>
      </c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32">
        <f t="shared" si="47"/>
        <v>0</v>
      </c>
      <c r="O516" s="33">
        <f t="shared" si="48"/>
        <v>0</v>
      </c>
      <c r="P516" s="35" t="str">
        <f t="shared" si="49"/>
        <v/>
      </c>
    </row>
    <row r="517" spans="1:16" s="10" customFormat="1" x14ac:dyDescent="0.3">
      <c r="A517" s="34" t="s">
        <v>20</v>
      </c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32">
        <f t="shared" si="47"/>
        <v>0</v>
      </c>
      <c r="O517" s="33">
        <f t="shared" si="48"/>
        <v>0</v>
      </c>
      <c r="P517" s="35" t="str">
        <f t="shared" si="49"/>
        <v/>
      </c>
    </row>
    <row r="518" spans="1:16" s="10" customFormat="1" x14ac:dyDescent="0.3">
      <c r="A518" s="34" t="s">
        <v>21</v>
      </c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32">
        <f t="shared" si="47"/>
        <v>0</v>
      </c>
      <c r="O518" s="33">
        <f t="shared" si="48"/>
        <v>0</v>
      </c>
      <c r="P518" s="35" t="str">
        <f t="shared" si="49"/>
        <v/>
      </c>
    </row>
    <row r="519" spans="1:16" s="10" customFormat="1" x14ac:dyDescent="0.3">
      <c r="A519" s="34" t="s">
        <v>22</v>
      </c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32">
        <f t="shared" si="47"/>
        <v>0</v>
      </c>
      <c r="O519" s="33">
        <f t="shared" si="48"/>
        <v>0</v>
      </c>
      <c r="P519" s="35" t="str">
        <f t="shared" si="49"/>
        <v/>
      </c>
    </row>
    <row r="520" spans="1:16" s="10" customFormat="1" x14ac:dyDescent="0.3">
      <c r="A520" s="34" t="s">
        <v>42</v>
      </c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32">
        <f t="shared" si="47"/>
        <v>0</v>
      </c>
      <c r="O520" s="33">
        <f t="shared" si="48"/>
        <v>0</v>
      </c>
      <c r="P520" s="35" t="str">
        <f t="shared" si="49"/>
        <v/>
      </c>
    </row>
    <row r="521" spans="1:16" s="10" customFormat="1" x14ac:dyDescent="0.3">
      <c r="A521" s="34" t="s">
        <v>43</v>
      </c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32">
        <f t="shared" si="47"/>
        <v>0</v>
      </c>
      <c r="O521" s="33">
        <f t="shared" si="48"/>
        <v>0</v>
      </c>
      <c r="P521" s="35" t="str">
        <f t="shared" si="49"/>
        <v/>
      </c>
    </row>
    <row r="522" spans="1:16" s="51" customFormat="1" x14ac:dyDescent="0.3">
      <c r="A522" s="34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32">
        <f t="shared" si="47"/>
        <v>0</v>
      </c>
      <c r="O522" s="33">
        <f t="shared" si="48"/>
        <v>0</v>
      </c>
      <c r="P522" s="35" t="str">
        <f t="shared" si="49"/>
        <v/>
      </c>
    </row>
    <row r="523" spans="1:16" s="10" customFormat="1" x14ac:dyDescent="0.3">
      <c r="A523" s="34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32">
        <f t="shared" si="47"/>
        <v>0</v>
      </c>
      <c r="O523" s="33">
        <f t="shared" si="48"/>
        <v>0</v>
      </c>
      <c r="P523" s="35" t="str">
        <f t="shared" si="49"/>
        <v/>
      </c>
    </row>
    <row r="524" spans="1:16" s="10" customFormat="1" x14ac:dyDescent="0.3">
      <c r="A524" s="34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32">
        <f t="shared" si="47"/>
        <v>0</v>
      </c>
      <c r="O524" s="33">
        <f t="shared" si="48"/>
        <v>0</v>
      </c>
      <c r="P524" s="35" t="str">
        <f t="shared" si="49"/>
        <v/>
      </c>
    </row>
    <row r="525" spans="1:16" s="10" customFormat="1" x14ac:dyDescent="0.3">
      <c r="A525" s="34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32">
        <f t="shared" si="47"/>
        <v>0</v>
      </c>
      <c r="O525" s="33">
        <f t="shared" si="48"/>
        <v>0</v>
      </c>
      <c r="P525" s="35" t="str">
        <f t="shared" si="49"/>
        <v/>
      </c>
    </row>
    <row r="526" spans="1:16" s="10" customFormat="1" x14ac:dyDescent="0.3">
      <c r="A526" s="34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32">
        <f t="shared" si="47"/>
        <v>0</v>
      </c>
      <c r="O526" s="33">
        <f t="shared" si="48"/>
        <v>0</v>
      </c>
      <c r="P526" s="35" t="str">
        <f t="shared" si="49"/>
        <v/>
      </c>
    </row>
    <row r="527" spans="1:16" s="10" customFormat="1" ht="15" thickBot="1" x14ac:dyDescent="0.35">
      <c r="A527" s="36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37">
        <f t="shared" si="47"/>
        <v>0</v>
      </c>
      <c r="O527" s="38">
        <f t="shared" si="48"/>
        <v>0</v>
      </c>
      <c r="P527" s="39" t="str">
        <f t="shared" si="49"/>
        <v/>
      </c>
    </row>
    <row r="528" spans="1:16" s="10" customFormat="1" ht="15" thickBot="1" x14ac:dyDescent="0.35">
      <c r="A528" s="40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16"/>
      <c r="O528" s="16"/>
      <c r="P528" s="16"/>
    </row>
    <row r="529" spans="1:16" s="10" customFormat="1" x14ac:dyDescent="0.3">
      <c r="A529" s="45" t="s">
        <v>0</v>
      </c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46"/>
      <c r="O529" s="46"/>
      <c r="P529" s="47"/>
    </row>
    <row r="530" spans="1:16" s="10" customFormat="1" x14ac:dyDescent="0.3">
      <c r="A530" s="34" t="s">
        <v>1</v>
      </c>
      <c r="B530" s="43">
        <v>0.29166666666666669</v>
      </c>
      <c r="C530" s="43">
        <v>0.375</v>
      </c>
      <c r="D530" s="43">
        <v>0.45833333333333331</v>
      </c>
      <c r="E530" s="43">
        <v>0.54166666666666663</v>
      </c>
      <c r="F530" s="43">
        <v>0.625</v>
      </c>
      <c r="G530" s="43">
        <v>0.70833333333333337</v>
      </c>
      <c r="H530" s="43">
        <v>0.79166666666666663</v>
      </c>
      <c r="I530" s="43">
        <v>0.875</v>
      </c>
      <c r="J530" s="43">
        <v>0.95833333333333337</v>
      </c>
      <c r="K530" s="43">
        <v>4.1666666666666664E-2</v>
      </c>
      <c r="L530" s="43">
        <v>0.125</v>
      </c>
      <c r="M530" s="43">
        <v>0.20833333333333334</v>
      </c>
      <c r="N530" s="44" t="s">
        <v>24</v>
      </c>
      <c r="O530" s="44" t="s">
        <v>23</v>
      </c>
      <c r="P530" s="48" t="s">
        <v>25</v>
      </c>
    </row>
    <row r="531" spans="1:16" s="10" customFormat="1" x14ac:dyDescent="0.3">
      <c r="A531" s="49" t="s">
        <v>39</v>
      </c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32">
        <f>MAX(B531:M531)</f>
        <v>0</v>
      </c>
      <c r="O531" s="33">
        <f>MIN(B531:M531)</f>
        <v>0</v>
      </c>
      <c r="P531" s="35" t="str">
        <f>IF(COUNT(B531:M531)&gt;1,AVERAGE(B531:M531),"")</f>
        <v/>
      </c>
    </row>
    <row r="532" spans="1:16" s="10" customFormat="1" x14ac:dyDescent="0.3">
      <c r="A532" s="34" t="s">
        <v>3</v>
      </c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32">
        <f t="shared" ref="N532:N560" si="50">MAX(B532:M532)</f>
        <v>0</v>
      </c>
      <c r="O532" s="33">
        <f t="shared" ref="O532:O560" si="51">MIN(B532:M532)</f>
        <v>0</v>
      </c>
      <c r="P532" s="35" t="str">
        <f t="shared" ref="P532:P560" si="52">IF(COUNT(B532:M532)&gt;1,AVERAGE(B532:M532),"")</f>
        <v/>
      </c>
    </row>
    <row r="533" spans="1:16" s="10" customFormat="1" x14ac:dyDescent="0.3">
      <c r="A533" s="34" t="s">
        <v>4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32">
        <f t="shared" si="50"/>
        <v>0</v>
      </c>
      <c r="O533" s="33">
        <f t="shared" si="51"/>
        <v>0</v>
      </c>
      <c r="P533" s="35" t="str">
        <f t="shared" si="52"/>
        <v/>
      </c>
    </row>
    <row r="534" spans="1:16" s="10" customFormat="1" x14ac:dyDescent="0.3">
      <c r="A534" s="34" t="s">
        <v>5</v>
      </c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32">
        <f t="shared" si="50"/>
        <v>0</v>
      </c>
      <c r="O534" s="33">
        <f t="shared" si="51"/>
        <v>0</v>
      </c>
      <c r="P534" s="35" t="str">
        <f t="shared" si="52"/>
        <v/>
      </c>
    </row>
    <row r="535" spans="1:16" s="10" customFormat="1" x14ac:dyDescent="0.3">
      <c r="A535" s="34" t="s">
        <v>40</v>
      </c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32">
        <f t="shared" si="50"/>
        <v>0</v>
      </c>
      <c r="O535" s="33">
        <f t="shared" si="51"/>
        <v>0</v>
      </c>
      <c r="P535" s="35" t="str">
        <f t="shared" si="52"/>
        <v/>
      </c>
    </row>
    <row r="536" spans="1:16" s="10" customFormat="1" x14ac:dyDescent="0.3">
      <c r="A536" s="34" t="s">
        <v>6</v>
      </c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32">
        <f t="shared" si="50"/>
        <v>0</v>
      </c>
      <c r="O536" s="33">
        <f t="shared" si="51"/>
        <v>0</v>
      </c>
      <c r="P536" s="35" t="str">
        <f t="shared" si="52"/>
        <v/>
      </c>
    </row>
    <row r="537" spans="1:16" s="10" customFormat="1" x14ac:dyDescent="0.3">
      <c r="A537" s="34" t="s">
        <v>7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32">
        <f t="shared" si="50"/>
        <v>0</v>
      </c>
      <c r="O537" s="33">
        <f t="shared" si="51"/>
        <v>0</v>
      </c>
      <c r="P537" s="35" t="str">
        <f t="shared" si="52"/>
        <v/>
      </c>
    </row>
    <row r="538" spans="1:16" s="10" customFormat="1" x14ac:dyDescent="0.3">
      <c r="A538" s="34" t="s">
        <v>8</v>
      </c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32">
        <f t="shared" si="50"/>
        <v>0</v>
      </c>
      <c r="O538" s="33">
        <f t="shared" si="51"/>
        <v>0</v>
      </c>
      <c r="P538" s="35" t="str">
        <f t="shared" si="52"/>
        <v/>
      </c>
    </row>
    <row r="539" spans="1:16" s="10" customFormat="1" x14ac:dyDescent="0.3">
      <c r="A539" s="34" t="s">
        <v>9</v>
      </c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32">
        <f t="shared" si="50"/>
        <v>0</v>
      </c>
      <c r="O539" s="33">
        <f t="shared" si="51"/>
        <v>0</v>
      </c>
      <c r="P539" s="35" t="str">
        <f t="shared" si="52"/>
        <v/>
      </c>
    </row>
    <row r="540" spans="1:16" s="10" customFormat="1" x14ac:dyDescent="0.3">
      <c r="A540" s="34" t="s">
        <v>10</v>
      </c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32">
        <f t="shared" si="50"/>
        <v>0</v>
      </c>
      <c r="O540" s="33">
        <f t="shared" si="51"/>
        <v>0</v>
      </c>
      <c r="P540" s="35" t="str">
        <f t="shared" si="52"/>
        <v/>
      </c>
    </row>
    <row r="541" spans="1:16" s="10" customFormat="1" x14ac:dyDescent="0.3">
      <c r="A541" s="34" t="s">
        <v>11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32">
        <f t="shared" si="50"/>
        <v>0</v>
      </c>
      <c r="O541" s="33">
        <f t="shared" si="51"/>
        <v>0</v>
      </c>
      <c r="P541" s="35" t="str">
        <f t="shared" si="52"/>
        <v/>
      </c>
    </row>
    <row r="542" spans="1:16" s="10" customFormat="1" x14ac:dyDescent="0.3">
      <c r="A542" s="34" t="s">
        <v>12</v>
      </c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32">
        <f t="shared" si="50"/>
        <v>0</v>
      </c>
      <c r="O542" s="33">
        <f t="shared" si="51"/>
        <v>0</v>
      </c>
      <c r="P542" s="35" t="str">
        <f t="shared" si="52"/>
        <v/>
      </c>
    </row>
    <row r="543" spans="1:16" s="10" customFormat="1" x14ac:dyDescent="0.3">
      <c r="A543" s="34" t="s">
        <v>13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32">
        <f t="shared" si="50"/>
        <v>0</v>
      </c>
      <c r="O543" s="33">
        <f t="shared" si="51"/>
        <v>0</v>
      </c>
      <c r="P543" s="35" t="str">
        <f t="shared" si="52"/>
        <v/>
      </c>
    </row>
    <row r="544" spans="1:16" s="10" customFormat="1" x14ac:dyDescent="0.3">
      <c r="A544" s="34" t="s">
        <v>14</v>
      </c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32">
        <f t="shared" si="50"/>
        <v>0</v>
      </c>
      <c r="O544" s="33">
        <f t="shared" si="51"/>
        <v>0</v>
      </c>
      <c r="P544" s="35" t="str">
        <f t="shared" si="52"/>
        <v/>
      </c>
    </row>
    <row r="545" spans="1:16" s="10" customFormat="1" x14ac:dyDescent="0.3">
      <c r="A545" s="34" t="s">
        <v>15</v>
      </c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32">
        <f t="shared" si="50"/>
        <v>0</v>
      </c>
      <c r="O545" s="33">
        <f t="shared" si="51"/>
        <v>0</v>
      </c>
      <c r="P545" s="35" t="str">
        <f t="shared" si="52"/>
        <v/>
      </c>
    </row>
    <row r="546" spans="1:16" s="10" customFormat="1" x14ac:dyDescent="0.3">
      <c r="A546" s="34" t="s">
        <v>16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32">
        <f t="shared" si="50"/>
        <v>0</v>
      </c>
      <c r="O546" s="33">
        <f t="shared" si="51"/>
        <v>0</v>
      </c>
      <c r="P546" s="35" t="str">
        <f t="shared" si="52"/>
        <v/>
      </c>
    </row>
    <row r="547" spans="1:16" s="10" customFormat="1" x14ac:dyDescent="0.3">
      <c r="A547" s="34" t="s">
        <v>17</v>
      </c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32">
        <f t="shared" si="50"/>
        <v>0</v>
      </c>
      <c r="O547" s="33">
        <f t="shared" si="51"/>
        <v>0</v>
      </c>
      <c r="P547" s="35" t="str">
        <f t="shared" si="52"/>
        <v/>
      </c>
    </row>
    <row r="548" spans="1:16" s="10" customFormat="1" x14ac:dyDescent="0.3">
      <c r="A548" s="34" t="s">
        <v>18</v>
      </c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32">
        <f t="shared" si="50"/>
        <v>0</v>
      </c>
      <c r="O548" s="33">
        <f t="shared" si="51"/>
        <v>0</v>
      </c>
      <c r="P548" s="35" t="str">
        <f t="shared" si="52"/>
        <v/>
      </c>
    </row>
    <row r="549" spans="1:16" s="51" customFormat="1" x14ac:dyDescent="0.3">
      <c r="A549" s="34" t="s">
        <v>19</v>
      </c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32">
        <f t="shared" si="50"/>
        <v>0</v>
      </c>
      <c r="O549" s="33">
        <f t="shared" si="51"/>
        <v>0</v>
      </c>
      <c r="P549" s="35" t="str">
        <f t="shared" si="52"/>
        <v/>
      </c>
    </row>
    <row r="550" spans="1:16" s="10" customFormat="1" x14ac:dyDescent="0.3">
      <c r="A550" s="34" t="s">
        <v>20</v>
      </c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32">
        <f t="shared" si="50"/>
        <v>0</v>
      </c>
      <c r="O550" s="33">
        <f t="shared" si="51"/>
        <v>0</v>
      </c>
      <c r="P550" s="35" t="str">
        <f t="shared" si="52"/>
        <v/>
      </c>
    </row>
    <row r="551" spans="1:16" s="10" customFormat="1" x14ac:dyDescent="0.3">
      <c r="A551" s="34" t="s">
        <v>21</v>
      </c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32">
        <f t="shared" si="50"/>
        <v>0</v>
      </c>
      <c r="O551" s="33">
        <f t="shared" si="51"/>
        <v>0</v>
      </c>
      <c r="P551" s="35" t="str">
        <f t="shared" si="52"/>
        <v/>
      </c>
    </row>
    <row r="552" spans="1:16" s="10" customFormat="1" x14ac:dyDescent="0.3">
      <c r="A552" s="34" t="s">
        <v>22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32">
        <f t="shared" si="50"/>
        <v>0</v>
      </c>
      <c r="O552" s="33">
        <f t="shared" si="51"/>
        <v>0</v>
      </c>
      <c r="P552" s="35" t="str">
        <f t="shared" si="52"/>
        <v/>
      </c>
    </row>
    <row r="553" spans="1:16" s="10" customFormat="1" x14ac:dyDescent="0.3">
      <c r="A553" s="34" t="s">
        <v>42</v>
      </c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32">
        <f t="shared" si="50"/>
        <v>0</v>
      </c>
      <c r="O553" s="33">
        <f t="shared" si="51"/>
        <v>0</v>
      </c>
      <c r="P553" s="35" t="str">
        <f t="shared" si="52"/>
        <v/>
      </c>
    </row>
    <row r="554" spans="1:16" s="10" customFormat="1" x14ac:dyDescent="0.3">
      <c r="A554" s="34" t="s">
        <v>43</v>
      </c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32">
        <f t="shared" si="50"/>
        <v>0</v>
      </c>
      <c r="O554" s="33">
        <f t="shared" si="51"/>
        <v>0</v>
      </c>
      <c r="P554" s="35" t="str">
        <f t="shared" si="52"/>
        <v/>
      </c>
    </row>
    <row r="555" spans="1:16" s="10" customFormat="1" x14ac:dyDescent="0.3">
      <c r="A555" s="34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32">
        <f t="shared" si="50"/>
        <v>0</v>
      </c>
      <c r="O555" s="33">
        <f t="shared" si="51"/>
        <v>0</v>
      </c>
      <c r="P555" s="35" t="str">
        <f t="shared" si="52"/>
        <v/>
      </c>
    </row>
    <row r="556" spans="1:16" s="10" customFormat="1" x14ac:dyDescent="0.3">
      <c r="A556" s="34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32">
        <f t="shared" si="50"/>
        <v>0</v>
      </c>
      <c r="O556" s="33">
        <f t="shared" si="51"/>
        <v>0</v>
      </c>
      <c r="P556" s="35" t="str">
        <f t="shared" si="52"/>
        <v/>
      </c>
    </row>
    <row r="557" spans="1:16" s="10" customFormat="1" x14ac:dyDescent="0.3">
      <c r="A557" s="34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32">
        <f t="shared" si="50"/>
        <v>0</v>
      </c>
      <c r="O557" s="33">
        <f t="shared" si="51"/>
        <v>0</v>
      </c>
      <c r="P557" s="35" t="str">
        <f t="shared" si="52"/>
        <v/>
      </c>
    </row>
    <row r="558" spans="1:16" s="10" customFormat="1" x14ac:dyDescent="0.3">
      <c r="A558" s="34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32">
        <f t="shared" si="50"/>
        <v>0</v>
      </c>
      <c r="O558" s="33">
        <f t="shared" si="51"/>
        <v>0</v>
      </c>
      <c r="P558" s="35" t="str">
        <f t="shared" si="52"/>
        <v/>
      </c>
    </row>
    <row r="559" spans="1:16" s="10" customFormat="1" x14ac:dyDescent="0.3">
      <c r="A559" s="34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32">
        <f t="shared" si="50"/>
        <v>0</v>
      </c>
      <c r="O559" s="33">
        <f t="shared" si="51"/>
        <v>0</v>
      </c>
      <c r="P559" s="35" t="str">
        <f t="shared" si="52"/>
        <v/>
      </c>
    </row>
    <row r="560" spans="1:16" s="10" customFormat="1" ht="15" thickBot="1" x14ac:dyDescent="0.35">
      <c r="A560" s="36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37">
        <f t="shared" si="50"/>
        <v>0</v>
      </c>
      <c r="O560" s="38">
        <f t="shared" si="51"/>
        <v>0</v>
      </c>
      <c r="P560" s="39" t="str">
        <f t="shared" si="52"/>
        <v/>
      </c>
    </row>
    <row r="561" spans="1:16" s="10" customFormat="1" ht="15" thickBot="1" x14ac:dyDescent="0.35">
      <c r="A561" s="40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16"/>
      <c r="O561" s="16"/>
      <c r="P561" s="16"/>
    </row>
    <row r="562" spans="1:16" s="10" customFormat="1" x14ac:dyDescent="0.3">
      <c r="A562" s="45" t="s">
        <v>0</v>
      </c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46"/>
      <c r="O562" s="46"/>
      <c r="P562" s="47"/>
    </row>
    <row r="563" spans="1:16" s="10" customFormat="1" x14ac:dyDescent="0.3">
      <c r="A563" s="34" t="s">
        <v>1</v>
      </c>
      <c r="B563" s="43">
        <v>0.29166666666666669</v>
      </c>
      <c r="C563" s="43">
        <v>0.375</v>
      </c>
      <c r="D563" s="43">
        <v>0.45833333333333331</v>
      </c>
      <c r="E563" s="43">
        <v>0.54166666666666663</v>
      </c>
      <c r="F563" s="43">
        <v>0.625</v>
      </c>
      <c r="G563" s="43">
        <v>0.70833333333333337</v>
      </c>
      <c r="H563" s="43">
        <v>0.79166666666666663</v>
      </c>
      <c r="I563" s="43">
        <v>0.875</v>
      </c>
      <c r="J563" s="43">
        <v>0.95833333333333337</v>
      </c>
      <c r="K563" s="43">
        <v>4.1666666666666664E-2</v>
      </c>
      <c r="L563" s="43">
        <v>0.125</v>
      </c>
      <c r="M563" s="43">
        <v>0.20833333333333334</v>
      </c>
      <c r="N563" s="44" t="s">
        <v>24</v>
      </c>
      <c r="O563" s="44" t="s">
        <v>23</v>
      </c>
      <c r="P563" s="48" t="s">
        <v>25</v>
      </c>
    </row>
    <row r="564" spans="1:16" s="10" customFormat="1" x14ac:dyDescent="0.3">
      <c r="A564" s="49" t="s">
        <v>39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32">
        <f>MAX(B564:M564)</f>
        <v>0</v>
      </c>
      <c r="O564" s="33">
        <f>MIN(B564:M564)</f>
        <v>0</v>
      </c>
      <c r="P564" s="35" t="str">
        <f>IF(COUNT(B564:M564)&gt;1,AVERAGE(B564:M564),"")</f>
        <v/>
      </c>
    </row>
    <row r="565" spans="1:16" s="10" customFormat="1" x14ac:dyDescent="0.3">
      <c r="A565" s="34" t="s">
        <v>3</v>
      </c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32">
        <f t="shared" ref="N565:N593" si="53">MAX(B565:M565)</f>
        <v>0</v>
      </c>
      <c r="O565" s="33">
        <f t="shared" ref="O565:O593" si="54">MIN(B565:M565)</f>
        <v>0</v>
      </c>
      <c r="P565" s="35" t="str">
        <f t="shared" ref="P565:P593" si="55">IF(COUNT(B565:M565)&gt;1,AVERAGE(B565:M565),"")</f>
        <v/>
      </c>
    </row>
    <row r="566" spans="1:16" s="10" customFormat="1" x14ac:dyDescent="0.3">
      <c r="A566" s="34" t="s">
        <v>4</v>
      </c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32">
        <f t="shared" si="53"/>
        <v>0</v>
      </c>
      <c r="O566" s="33">
        <f t="shared" si="54"/>
        <v>0</v>
      </c>
      <c r="P566" s="35" t="str">
        <f t="shared" si="55"/>
        <v/>
      </c>
    </row>
    <row r="567" spans="1:16" s="10" customFormat="1" x14ac:dyDescent="0.3">
      <c r="A567" s="34" t="s">
        <v>5</v>
      </c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32">
        <f t="shared" si="53"/>
        <v>0</v>
      </c>
      <c r="O567" s="33">
        <f t="shared" si="54"/>
        <v>0</v>
      </c>
      <c r="P567" s="35" t="str">
        <f t="shared" si="55"/>
        <v/>
      </c>
    </row>
    <row r="568" spans="1:16" s="10" customFormat="1" x14ac:dyDescent="0.3">
      <c r="A568" s="34" t="s">
        <v>40</v>
      </c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32">
        <f t="shared" si="53"/>
        <v>0</v>
      </c>
      <c r="O568" s="33">
        <f t="shared" si="54"/>
        <v>0</v>
      </c>
      <c r="P568" s="35" t="str">
        <f t="shared" si="55"/>
        <v/>
      </c>
    </row>
    <row r="569" spans="1:16" s="10" customFormat="1" x14ac:dyDescent="0.3">
      <c r="A569" s="34" t="s">
        <v>6</v>
      </c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32">
        <f t="shared" si="53"/>
        <v>0</v>
      </c>
      <c r="O569" s="33">
        <f t="shared" si="54"/>
        <v>0</v>
      </c>
      <c r="P569" s="35" t="str">
        <f t="shared" si="55"/>
        <v/>
      </c>
    </row>
    <row r="570" spans="1:16" s="10" customFormat="1" x14ac:dyDescent="0.3">
      <c r="A570" s="34" t="s">
        <v>7</v>
      </c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32">
        <f t="shared" si="53"/>
        <v>0</v>
      </c>
      <c r="O570" s="33">
        <f t="shared" si="54"/>
        <v>0</v>
      </c>
      <c r="P570" s="35" t="str">
        <f t="shared" si="55"/>
        <v/>
      </c>
    </row>
    <row r="571" spans="1:16" s="10" customFormat="1" x14ac:dyDescent="0.3">
      <c r="A571" s="34" t="s">
        <v>8</v>
      </c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32">
        <f t="shared" si="53"/>
        <v>0</v>
      </c>
      <c r="O571" s="33">
        <f t="shared" si="54"/>
        <v>0</v>
      </c>
      <c r="P571" s="35" t="str">
        <f t="shared" si="55"/>
        <v/>
      </c>
    </row>
    <row r="572" spans="1:16" s="10" customFormat="1" x14ac:dyDescent="0.3">
      <c r="A572" s="34" t="s">
        <v>9</v>
      </c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32">
        <f t="shared" si="53"/>
        <v>0</v>
      </c>
      <c r="O572" s="33">
        <f t="shared" si="54"/>
        <v>0</v>
      </c>
      <c r="P572" s="35" t="str">
        <f t="shared" si="55"/>
        <v/>
      </c>
    </row>
    <row r="573" spans="1:16" s="10" customFormat="1" x14ac:dyDescent="0.3">
      <c r="A573" s="34" t="s">
        <v>10</v>
      </c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32">
        <f t="shared" si="53"/>
        <v>0</v>
      </c>
      <c r="O573" s="33">
        <f t="shared" si="54"/>
        <v>0</v>
      </c>
      <c r="P573" s="35" t="str">
        <f t="shared" si="55"/>
        <v/>
      </c>
    </row>
    <row r="574" spans="1:16" s="10" customFormat="1" x14ac:dyDescent="0.3">
      <c r="A574" s="34" t="s">
        <v>11</v>
      </c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32">
        <f t="shared" si="53"/>
        <v>0</v>
      </c>
      <c r="O574" s="33">
        <f t="shared" si="54"/>
        <v>0</v>
      </c>
      <c r="P574" s="35" t="str">
        <f t="shared" si="55"/>
        <v/>
      </c>
    </row>
    <row r="575" spans="1:16" s="10" customFormat="1" x14ac:dyDescent="0.3">
      <c r="A575" s="34" t="s">
        <v>12</v>
      </c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32">
        <f t="shared" si="53"/>
        <v>0</v>
      </c>
      <c r="O575" s="33">
        <f t="shared" si="54"/>
        <v>0</v>
      </c>
      <c r="P575" s="35" t="str">
        <f t="shared" si="55"/>
        <v/>
      </c>
    </row>
    <row r="576" spans="1:16" s="51" customFormat="1" x14ac:dyDescent="0.3">
      <c r="A576" s="34" t="s">
        <v>13</v>
      </c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32">
        <f t="shared" si="53"/>
        <v>0</v>
      </c>
      <c r="O576" s="33">
        <f t="shared" si="54"/>
        <v>0</v>
      </c>
      <c r="P576" s="35" t="str">
        <f t="shared" si="55"/>
        <v/>
      </c>
    </row>
    <row r="577" spans="1:16" s="10" customFormat="1" x14ac:dyDescent="0.3">
      <c r="A577" s="34" t="s">
        <v>14</v>
      </c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32">
        <f t="shared" si="53"/>
        <v>0</v>
      </c>
      <c r="O577" s="33">
        <f t="shared" si="54"/>
        <v>0</v>
      </c>
      <c r="P577" s="35" t="str">
        <f t="shared" si="55"/>
        <v/>
      </c>
    </row>
    <row r="578" spans="1:16" s="10" customFormat="1" x14ac:dyDescent="0.3">
      <c r="A578" s="34" t="s">
        <v>15</v>
      </c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32">
        <f t="shared" si="53"/>
        <v>0</v>
      </c>
      <c r="O578" s="33">
        <f t="shared" si="54"/>
        <v>0</v>
      </c>
      <c r="P578" s="35" t="str">
        <f t="shared" si="55"/>
        <v/>
      </c>
    </row>
    <row r="579" spans="1:16" s="10" customFormat="1" x14ac:dyDescent="0.3">
      <c r="A579" s="34" t="s">
        <v>16</v>
      </c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32">
        <f t="shared" si="53"/>
        <v>0</v>
      </c>
      <c r="O579" s="33">
        <f t="shared" si="54"/>
        <v>0</v>
      </c>
      <c r="P579" s="35" t="str">
        <f t="shared" si="55"/>
        <v/>
      </c>
    </row>
    <row r="580" spans="1:16" s="10" customFormat="1" x14ac:dyDescent="0.3">
      <c r="A580" s="34" t="s">
        <v>17</v>
      </c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32">
        <f t="shared" si="53"/>
        <v>0</v>
      </c>
      <c r="O580" s="33">
        <f t="shared" si="54"/>
        <v>0</v>
      </c>
      <c r="P580" s="35" t="str">
        <f t="shared" si="55"/>
        <v/>
      </c>
    </row>
    <row r="581" spans="1:16" s="10" customFormat="1" x14ac:dyDescent="0.3">
      <c r="A581" s="34" t="s">
        <v>18</v>
      </c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32">
        <f t="shared" si="53"/>
        <v>0</v>
      </c>
      <c r="O581" s="33">
        <f t="shared" si="54"/>
        <v>0</v>
      </c>
      <c r="P581" s="35" t="str">
        <f t="shared" si="55"/>
        <v/>
      </c>
    </row>
    <row r="582" spans="1:16" s="10" customFormat="1" x14ac:dyDescent="0.3">
      <c r="A582" s="34" t="s">
        <v>19</v>
      </c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32">
        <f t="shared" si="53"/>
        <v>0</v>
      </c>
      <c r="O582" s="33">
        <f t="shared" si="54"/>
        <v>0</v>
      </c>
      <c r="P582" s="35" t="str">
        <f t="shared" si="55"/>
        <v/>
      </c>
    </row>
    <row r="583" spans="1:16" s="10" customFormat="1" x14ac:dyDescent="0.3">
      <c r="A583" s="34" t="s">
        <v>20</v>
      </c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32">
        <f t="shared" si="53"/>
        <v>0</v>
      </c>
      <c r="O583" s="33">
        <f t="shared" si="54"/>
        <v>0</v>
      </c>
      <c r="P583" s="35" t="str">
        <f t="shared" si="55"/>
        <v/>
      </c>
    </row>
    <row r="584" spans="1:16" s="10" customFormat="1" x14ac:dyDescent="0.3">
      <c r="A584" s="34" t="s">
        <v>21</v>
      </c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32">
        <f t="shared" si="53"/>
        <v>0</v>
      </c>
      <c r="O584" s="33">
        <f t="shared" si="54"/>
        <v>0</v>
      </c>
      <c r="P584" s="35" t="str">
        <f t="shared" si="55"/>
        <v/>
      </c>
    </row>
    <row r="585" spans="1:16" s="10" customFormat="1" x14ac:dyDescent="0.3">
      <c r="A585" s="34" t="s">
        <v>22</v>
      </c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32">
        <f t="shared" si="53"/>
        <v>0</v>
      </c>
      <c r="O585" s="33">
        <f t="shared" si="54"/>
        <v>0</v>
      </c>
      <c r="P585" s="35" t="str">
        <f t="shared" si="55"/>
        <v/>
      </c>
    </row>
    <row r="586" spans="1:16" s="10" customFormat="1" x14ac:dyDescent="0.3">
      <c r="A586" s="34" t="s">
        <v>42</v>
      </c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32">
        <f t="shared" si="53"/>
        <v>0</v>
      </c>
      <c r="O586" s="33">
        <f t="shared" si="54"/>
        <v>0</v>
      </c>
      <c r="P586" s="35" t="str">
        <f t="shared" si="55"/>
        <v/>
      </c>
    </row>
    <row r="587" spans="1:16" s="10" customFormat="1" x14ac:dyDescent="0.3">
      <c r="A587" s="34" t="s">
        <v>43</v>
      </c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32">
        <f t="shared" si="53"/>
        <v>0</v>
      </c>
      <c r="O587" s="33">
        <f t="shared" si="54"/>
        <v>0</v>
      </c>
      <c r="P587" s="35" t="str">
        <f t="shared" si="55"/>
        <v/>
      </c>
    </row>
    <row r="588" spans="1:16" s="10" customFormat="1" x14ac:dyDescent="0.3">
      <c r="A588" s="34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32">
        <f t="shared" si="53"/>
        <v>0</v>
      </c>
      <c r="O588" s="33">
        <f t="shared" si="54"/>
        <v>0</v>
      </c>
      <c r="P588" s="35" t="str">
        <f t="shared" si="55"/>
        <v/>
      </c>
    </row>
    <row r="589" spans="1:16" s="10" customFormat="1" x14ac:dyDescent="0.3">
      <c r="A589" s="34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32">
        <f t="shared" si="53"/>
        <v>0</v>
      </c>
      <c r="O589" s="33">
        <f t="shared" si="54"/>
        <v>0</v>
      </c>
      <c r="P589" s="35" t="str">
        <f t="shared" si="55"/>
        <v/>
      </c>
    </row>
    <row r="590" spans="1:16" s="10" customFormat="1" x14ac:dyDescent="0.3">
      <c r="A590" s="34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32">
        <f t="shared" si="53"/>
        <v>0</v>
      </c>
      <c r="O590" s="33">
        <f t="shared" si="54"/>
        <v>0</v>
      </c>
      <c r="P590" s="35" t="str">
        <f t="shared" si="55"/>
        <v/>
      </c>
    </row>
    <row r="591" spans="1:16" s="10" customFormat="1" x14ac:dyDescent="0.3">
      <c r="A591" s="34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32">
        <f t="shared" si="53"/>
        <v>0</v>
      </c>
      <c r="O591" s="33">
        <f t="shared" si="54"/>
        <v>0</v>
      </c>
      <c r="P591" s="35" t="str">
        <f t="shared" si="55"/>
        <v/>
      </c>
    </row>
    <row r="592" spans="1:16" s="10" customFormat="1" x14ac:dyDescent="0.3">
      <c r="A592" s="34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32">
        <f t="shared" si="53"/>
        <v>0</v>
      </c>
      <c r="O592" s="33">
        <f t="shared" si="54"/>
        <v>0</v>
      </c>
      <c r="P592" s="35" t="str">
        <f t="shared" si="55"/>
        <v/>
      </c>
    </row>
    <row r="593" spans="1:16" s="10" customFormat="1" ht="15" thickBot="1" x14ac:dyDescent="0.35">
      <c r="A593" s="36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37">
        <f t="shared" si="53"/>
        <v>0</v>
      </c>
      <c r="O593" s="38">
        <f t="shared" si="54"/>
        <v>0</v>
      </c>
      <c r="P593" s="39" t="str">
        <f t="shared" si="55"/>
        <v/>
      </c>
    </row>
    <row r="594" spans="1:16" s="10" customFormat="1" ht="15" thickBot="1" x14ac:dyDescent="0.35">
      <c r="A594" s="40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16"/>
      <c r="O594" s="16"/>
      <c r="P594" s="16"/>
    </row>
    <row r="595" spans="1:16" s="10" customFormat="1" x14ac:dyDescent="0.3">
      <c r="A595" s="45" t="s">
        <v>0</v>
      </c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46"/>
      <c r="O595" s="46"/>
      <c r="P595" s="47"/>
    </row>
    <row r="596" spans="1:16" s="10" customFormat="1" x14ac:dyDescent="0.3">
      <c r="A596" s="34" t="s">
        <v>1</v>
      </c>
      <c r="B596" s="43">
        <v>0.29166666666666669</v>
      </c>
      <c r="C596" s="43">
        <v>0.375</v>
      </c>
      <c r="D596" s="43">
        <v>0.45833333333333331</v>
      </c>
      <c r="E596" s="43">
        <v>0.54166666666666663</v>
      </c>
      <c r="F596" s="43">
        <v>0.625</v>
      </c>
      <c r="G596" s="43">
        <v>0.70833333333333337</v>
      </c>
      <c r="H596" s="43">
        <v>0.79166666666666663</v>
      </c>
      <c r="I596" s="43">
        <v>0.875</v>
      </c>
      <c r="J596" s="43">
        <v>0.95833333333333337</v>
      </c>
      <c r="K596" s="43">
        <v>4.1666666666666664E-2</v>
      </c>
      <c r="L596" s="43">
        <v>0.125</v>
      </c>
      <c r="M596" s="43">
        <v>0.20833333333333334</v>
      </c>
      <c r="N596" s="44" t="s">
        <v>24</v>
      </c>
      <c r="O596" s="44" t="s">
        <v>23</v>
      </c>
      <c r="P596" s="48" t="s">
        <v>25</v>
      </c>
    </row>
    <row r="597" spans="1:16" s="10" customFormat="1" x14ac:dyDescent="0.3">
      <c r="A597" s="49" t="s">
        <v>39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32">
        <f>MAX(B597:M597)</f>
        <v>0</v>
      </c>
      <c r="O597" s="33">
        <f>MIN(B597:M597)</f>
        <v>0</v>
      </c>
      <c r="P597" s="35" t="str">
        <f>IF(COUNT(B597:M597)&gt;1,AVERAGE(B597:M597),"")</f>
        <v/>
      </c>
    </row>
    <row r="598" spans="1:16" s="10" customFormat="1" x14ac:dyDescent="0.3">
      <c r="A598" s="34" t="s">
        <v>3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32">
        <f t="shared" ref="N598:N626" si="56">MAX(B598:M598)</f>
        <v>0</v>
      </c>
      <c r="O598" s="33">
        <f t="shared" ref="O598:O626" si="57">MIN(B598:M598)</f>
        <v>0</v>
      </c>
      <c r="P598" s="35" t="str">
        <f t="shared" ref="P598:P626" si="58">IF(COUNT(B598:M598)&gt;1,AVERAGE(B598:M598),"")</f>
        <v/>
      </c>
    </row>
    <row r="599" spans="1:16" s="10" customFormat="1" x14ac:dyDescent="0.3">
      <c r="A599" s="34" t="s">
        <v>4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32">
        <f t="shared" si="56"/>
        <v>0</v>
      </c>
      <c r="O599" s="33">
        <f t="shared" si="57"/>
        <v>0</v>
      </c>
      <c r="P599" s="35" t="str">
        <f t="shared" si="58"/>
        <v/>
      </c>
    </row>
    <row r="600" spans="1:16" s="10" customFormat="1" x14ac:dyDescent="0.3">
      <c r="A600" s="34" t="s">
        <v>5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32">
        <f t="shared" si="56"/>
        <v>0</v>
      </c>
      <c r="O600" s="33">
        <f t="shared" si="57"/>
        <v>0</v>
      </c>
      <c r="P600" s="35" t="str">
        <f t="shared" si="58"/>
        <v/>
      </c>
    </row>
    <row r="601" spans="1:16" s="10" customFormat="1" x14ac:dyDescent="0.3">
      <c r="A601" s="34" t="s">
        <v>40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32">
        <f t="shared" si="56"/>
        <v>0</v>
      </c>
      <c r="O601" s="33">
        <f t="shared" si="57"/>
        <v>0</v>
      </c>
      <c r="P601" s="35" t="str">
        <f t="shared" si="58"/>
        <v/>
      </c>
    </row>
    <row r="602" spans="1:16" s="10" customFormat="1" x14ac:dyDescent="0.3">
      <c r="A602" s="34" t="s">
        <v>6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32">
        <f t="shared" si="56"/>
        <v>0</v>
      </c>
      <c r="O602" s="33">
        <f t="shared" si="57"/>
        <v>0</v>
      </c>
      <c r="P602" s="35" t="str">
        <f t="shared" si="58"/>
        <v/>
      </c>
    </row>
    <row r="603" spans="1:16" s="51" customFormat="1" x14ac:dyDescent="0.3">
      <c r="A603" s="34" t="s">
        <v>7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32">
        <f t="shared" si="56"/>
        <v>0</v>
      </c>
      <c r="O603" s="33">
        <f t="shared" si="57"/>
        <v>0</v>
      </c>
      <c r="P603" s="35" t="str">
        <f t="shared" si="58"/>
        <v/>
      </c>
    </row>
    <row r="604" spans="1:16" s="10" customFormat="1" x14ac:dyDescent="0.3">
      <c r="A604" s="34" t="s">
        <v>8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32">
        <f t="shared" si="56"/>
        <v>0</v>
      </c>
      <c r="O604" s="33">
        <f t="shared" si="57"/>
        <v>0</v>
      </c>
      <c r="P604" s="35" t="str">
        <f t="shared" si="58"/>
        <v/>
      </c>
    </row>
    <row r="605" spans="1:16" s="10" customFormat="1" x14ac:dyDescent="0.3">
      <c r="A605" s="34" t="s">
        <v>9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32">
        <f t="shared" si="56"/>
        <v>0</v>
      </c>
      <c r="O605" s="33">
        <f t="shared" si="57"/>
        <v>0</v>
      </c>
      <c r="P605" s="35" t="str">
        <f t="shared" si="58"/>
        <v/>
      </c>
    </row>
    <row r="606" spans="1:16" s="10" customFormat="1" x14ac:dyDescent="0.3">
      <c r="A606" s="34" t="s">
        <v>10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32">
        <f t="shared" si="56"/>
        <v>0</v>
      </c>
      <c r="O606" s="33">
        <f t="shared" si="57"/>
        <v>0</v>
      </c>
      <c r="P606" s="35" t="str">
        <f t="shared" si="58"/>
        <v/>
      </c>
    </row>
    <row r="607" spans="1:16" s="10" customFormat="1" x14ac:dyDescent="0.3">
      <c r="A607" s="34" t="s">
        <v>11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32">
        <f t="shared" si="56"/>
        <v>0</v>
      </c>
      <c r="O607" s="33">
        <f t="shared" si="57"/>
        <v>0</v>
      </c>
      <c r="P607" s="35" t="str">
        <f t="shared" si="58"/>
        <v/>
      </c>
    </row>
    <row r="608" spans="1:16" s="10" customFormat="1" x14ac:dyDescent="0.3">
      <c r="A608" s="34" t="s">
        <v>12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32">
        <f t="shared" si="56"/>
        <v>0</v>
      </c>
      <c r="O608" s="33">
        <f t="shared" si="57"/>
        <v>0</v>
      </c>
      <c r="P608" s="35" t="str">
        <f t="shared" si="58"/>
        <v/>
      </c>
    </row>
    <row r="609" spans="1:16" s="10" customFormat="1" x14ac:dyDescent="0.3">
      <c r="A609" s="34" t="s">
        <v>13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32">
        <f t="shared" si="56"/>
        <v>0</v>
      </c>
      <c r="O609" s="33">
        <f t="shared" si="57"/>
        <v>0</v>
      </c>
      <c r="P609" s="35" t="str">
        <f t="shared" si="58"/>
        <v/>
      </c>
    </row>
    <row r="610" spans="1:16" s="10" customFormat="1" x14ac:dyDescent="0.3">
      <c r="A610" s="34" t="s">
        <v>14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32">
        <f t="shared" si="56"/>
        <v>0</v>
      </c>
      <c r="O610" s="33">
        <f t="shared" si="57"/>
        <v>0</v>
      </c>
      <c r="P610" s="35" t="str">
        <f t="shared" si="58"/>
        <v/>
      </c>
    </row>
    <row r="611" spans="1:16" s="10" customFormat="1" x14ac:dyDescent="0.3">
      <c r="A611" s="34" t="s">
        <v>15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32">
        <f t="shared" si="56"/>
        <v>0</v>
      </c>
      <c r="O611" s="33">
        <f t="shared" si="57"/>
        <v>0</v>
      </c>
      <c r="P611" s="35" t="str">
        <f t="shared" si="58"/>
        <v/>
      </c>
    </row>
    <row r="612" spans="1:16" s="10" customFormat="1" x14ac:dyDescent="0.3">
      <c r="A612" s="34" t="s">
        <v>16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32">
        <f t="shared" si="56"/>
        <v>0</v>
      </c>
      <c r="O612" s="33">
        <f t="shared" si="57"/>
        <v>0</v>
      </c>
      <c r="P612" s="35" t="str">
        <f t="shared" si="58"/>
        <v/>
      </c>
    </row>
    <row r="613" spans="1:16" s="10" customFormat="1" x14ac:dyDescent="0.3">
      <c r="A613" s="34" t="s">
        <v>17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32">
        <f t="shared" si="56"/>
        <v>0</v>
      </c>
      <c r="O613" s="33">
        <f t="shared" si="57"/>
        <v>0</v>
      </c>
      <c r="P613" s="35" t="str">
        <f t="shared" si="58"/>
        <v/>
      </c>
    </row>
    <row r="614" spans="1:16" s="10" customFormat="1" x14ac:dyDescent="0.3">
      <c r="A614" s="34" t="s">
        <v>18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32">
        <f t="shared" si="56"/>
        <v>0</v>
      </c>
      <c r="O614" s="33">
        <f t="shared" si="57"/>
        <v>0</v>
      </c>
      <c r="P614" s="35" t="str">
        <f t="shared" si="58"/>
        <v/>
      </c>
    </row>
    <row r="615" spans="1:16" s="10" customFormat="1" x14ac:dyDescent="0.3">
      <c r="A615" s="34" t="s">
        <v>19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32">
        <f t="shared" si="56"/>
        <v>0</v>
      </c>
      <c r="O615" s="33">
        <f t="shared" si="57"/>
        <v>0</v>
      </c>
      <c r="P615" s="35" t="str">
        <f t="shared" si="58"/>
        <v/>
      </c>
    </row>
    <row r="616" spans="1:16" s="10" customFormat="1" x14ac:dyDescent="0.3">
      <c r="A616" s="34" t="s">
        <v>20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32">
        <f t="shared" si="56"/>
        <v>0</v>
      </c>
      <c r="O616" s="33">
        <f t="shared" si="57"/>
        <v>0</v>
      </c>
      <c r="P616" s="35" t="str">
        <f t="shared" si="58"/>
        <v/>
      </c>
    </row>
    <row r="617" spans="1:16" s="10" customFormat="1" x14ac:dyDescent="0.3">
      <c r="A617" s="34" t="s">
        <v>21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32">
        <f t="shared" si="56"/>
        <v>0</v>
      </c>
      <c r="O617" s="33">
        <f t="shared" si="57"/>
        <v>0</v>
      </c>
      <c r="P617" s="35" t="str">
        <f t="shared" si="58"/>
        <v/>
      </c>
    </row>
    <row r="618" spans="1:16" s="10" customFormat="1" x14ac:dyDescent="0.3">
      <c r="A618" s="34" t="s">
        <v>22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32">
        <f t="shared" si="56"/>
        <v>0</v>
      </c>
      <c r="O618" s="33">
        <f t="shared" si="57"/>
        <v>0</v>
      </c>
      <c r="P618" s="35" t="str">
        <f t="shared" si="58"/>
        <v/>
      </c>
    </row>
    <row r="619" spans="1:16" s="10" customFormat="1" x14ac:dyDescent="0.3">
      <c r="A619" s="34" t="s">
        <v>42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32">
        <f t="shared" si="56"/>
        <v>0</v>
      </c>
      <c r="O619" s="33">
        <f t="shared" si="57"/>
        <v>0</v>
      </c>
      <c r="P619" s="35" t="str">
        <f t="shared" si="58"/>
        <v/>
      </c>
    </row>
    <row r="620" spans="1:16" s="10" customFormat="1" x14ac:dyDescent="0.3">
      <c r="A620" s="34" t="s">
        <v>43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32">
        <f t="shared" si="56"/>
        <v>0</v>
      </c>
      <c r="O620" s="33">
        <f t="shared" si="57"/>
        <v>0</v>
      </c>
      <c r="P620" s="35" t="str">
        <f t="shared" si="58"/>
        <v/>
      </c>
    </row>
    <row r="621" spans="1:16" s="10" customFormat="1" x14ac:dyDescent="0.3">
      <c r="A621" s="34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32">
        <f t="shared" si="56"/>
        <v>0</v>
      </c>
      <c r="O621" s="33">
        <f t="shared" si="57"/>
        <v>0</v>
      </c>
      <c r="P621" s="35" t="str">
        <f t="shared" si="58"/>
        <v/>
      </c>
    </row>
    <row r="622" spans="1:16" s="10" customFormat="1" x14ac:dyDescent="0.3">
      <c r="A622" s="34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32">
        <f t="shared" si="56"/>
        <v>0</v>
      </c>
      <c r="O622" s="33">
        <f t="shared" si="57"/>
        <v>0</v>
      </c>
      <c r="P622" s="35" t="str">
        <f t="shared" si="58"/>
        <v/>
      </c>
    </row>
    <row r="623" spans="1:16" s="10" customFormat="1" x14ac:dyDescent="0.3">
      <c r="A623" s="34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32">
        <f t="shared" si="56"/>
        <v>0</v>
      </c>
      <c r="O623" s="33">
        <f t="shared" si="57"/>
        <v>0</v>
      </c>
      <c r="P623" s="35" t="str">
        <f t="shared" si="58"/>
        <v/>
      </c>
    </row>
    <row r="624" spans="1:16" s="10" customFormat="1" x14ac:dyDescent="0.3">
      <c r="A624" s="34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32">
        <f t="shared" si="56"/>
        <v>0</v>
      </c>
      <c r="O624" s="33">
        <f t="shared" si="57"/>
        <v>0</v>
      </c>
      <c r="P624" s="35" t="str">
        <f t="shared" si="58"/>
        <v/>
      </c>
    </row>
    <row r="625" spans="1:16" s="10" customFormat="1" x14ac:dyDescent="0.3">
      <c r="A625" s="34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32">
        <f t="shared" si="56"/>
        <v>0</v>
      </c>
      <c r="O625" s="33">
        <f t="shared" si="57"/>
        <v>0</v>
      </c>
      <c r="P625" s="35" t="str">
        <f t="shared" si="58"/>
        <v/>
      </c>
    </row>
    <row r="626" spans="1:16" s="10" customFormat="1" ht="15" thickBot="1" x14ac:dyDescent="0.35">
      <c r="A626" s="36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37">
        <f t="shared" si="56"/>
        <v>0</v>
      </c>
      <c r="O626" s="38">
        <f t="shared" si="57"/>
        <v>0</v>
      </c>
      <c r="P626" s="39" t="str">
        <f t="shared" si="58"/>
        <v/>
      </c>
    </row>
    <row r="627" spans="1:16" s="10" customFormat="1" ht="15" thickBot="1" x14ac:dyDescent="0.35">
      <c r="A627" s="40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15"/>
      <c r="O627" s="15"/>
      <c r="P627" s="16"/>
    </row>
    <row r="628" spans="1:16" s="10" customFormat="1" x14ac:dyDescent="0.3">
      <c r="A628" s="45" t="s">
        <v>0</v>
      </c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46"/>
      <c r="O628" s="46"/>
      <c r="P628" s="47"/>
    </row>
    <row r="629" spans="1:16" s="10" customFormat="1" x14ac:dyDescent="0.3">
      <c r="A629" s="34" t="s">
        <v>1</v>
      </c>
      <c r="B629" s="43">
        <v>0.29166666666666669</v>
      </c>
      <c r="C629" s="43">
        <v>0.375</v>
      </c>
      <c r="D629" s="43">
        <v>0.45833333333333331</v>
      </c>
      <c r="E629" s="43">
        <v>0.54166666666666663</v>
      </c>
      <c r="F629" s="43">
        <v>0.625</v>
      </c>
      <c r="G629" s="43">
        <v>0.70833333333333337</v>
      </c>
      <c r="H629" s="43">
        <v>0.79166666666666663</v>
      </c>
      <c r="I629" s="43">
        <v>0.875</v>
      </c>
      <c r="J629" s="43">
        <v>0.95833333333333337</v>
      </c>
      <c r="K629" s="43">
        <v>4.1666666666666664E-2</v>
      </c>
      <c r="L629" s="43">
        <v>0.125</v>
      </c>
      <c r="M629" s="43">
        <v>0.20833333333333334</v>
      </c>
      <c r="N629" s="44" t="s">
        <v>24</v>
      </c>
      <c r="O629" s="44" t="s">
        <v>23</v>
      </c>
      <c r="P629" s="48" t="s">
        <v>25</v>
      </c>
    </row>
    <row r="630" spans="1:16" s="51" customFormat="1" x14ac:dyDescent="0.3">
      <c r="A630" s="49" t="s">
        <v>39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32">
        <f>MAX(B630:M630)</f>
        <v>0</v>
      </c>
      <c r="O630" s="33">
        <f>MIN(B630:M630)</f>
        <v>0</v>
      </c>
      <c r="P630" s="35" t="str">
        <f>IF(COUNT(B630:M630)&gt;1,AVERAGE(B630:M630),"")</f>
        <v/>
      </c>
    </row>
    <row r="631" spans="1:16" s="10" customFormat="1" x14ac:dyDescent="0.3">
      <c r="A631" s="34" t="s">
        <v>3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32">
        <f t="shared" ref="N631:N659" si="59">MAX(B631:M631)</f>
        <v>0</v>
      </c>
      <c r="O631" s="33">
        <f t="shared" ref="O631:O659" si="60">MIN(B631:M631)</f>
        <v>0</v>
      </c>
      <c r="P631" s="35" t="str">
        <f t="shared" ref="P631:P659" si="61">IF(COUNT(B631:M631)&gt;1,AVERAGE(B631:M631),"")</f>
        <v/>
      </c>
    </row>
    <row r="632" spans="1:16" s="10" customFormat="1" x14ac:dyDescent="0.3">
      <c r="A632" s="34" t="s">
        <v>4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32">
        <f t="shared" si="59"/>
        <v>0</v>
      </c>
      <c r="O632" s="33">
        <f t="shared" si="60"/>
        <v>0</v>
      </c>
      <c r="P632" s="35" t="str">
        <f t="shared" si="61"/>
        <v/>
      </c>
    </row>
    <row r="633" spans="1:16" s="10" customFormat="1" x14ac:dyDescent="0.3">
      <c r="A633" s="34" t="s">
        <v>5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32">
        <f t="shared" si="59"/>
        <v>0</v>
      </c>
      <c r="O633" s="33">
        <f t="shared" si="60"/>
        <v>0</v>
      </c>
      <c r="P633" s="35" t="str">
        <f t="shared" si="61"/>
        <v/>
      </c>
    </row>
    <row r="634" spans="1:16" s="10" customFormat="1" x14ac:dyDescent="0.3">
      <c r="A634" s="34" t="s">
        <v>40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32">
        <f t="shared" si="59"/>
        <v>0</v>
      </c>
      <c r="O634" s="33">
        <f t="shared" si="60"/>
        <v>0</v>
      </c>
      <c r="P634" s="35" t="str">
        <f t="shared" si="61"/>
        <v/>
      </c>
    </row>
    <row r="635" spans="1:16" s="10" customFormat="1" x14ac:dyDescent="0.3">
      <c r="A635" s="34" t="s">
        <v>6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32">
        <f t="shared" si="59"/>
        <v>0</v>
      </c>
      <c r="O635" s="33">
        <f t="shared" si="60"/>
        <v>0</v>
      </c>
      <c r="P635" s="35" t="str">
        <f t="shared" si="61"/>
        <v/>
      </c>
    </row>
    <row r="636" spans="1:16" s="10" customFormat="1" x14ac:dyDescent="0.3">
      <c r="A636" s="34" t="s">
        <v>7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32">
        <f t="shared" si="59"/>
        <v>0</v>
      </c>
      <c r="O636" s="33">
        <f t="shared" si="60"/>
        <v>0</v>
      </c>
      <c r="P636" s="35" t="str">
        <f t="shared" si="61"/>
        <v/>
      </c>
    </row>
    <row r="637" spans="1:16" s="10" customFormat="1" x14ac:dyDescent="0.3">
      <c r="A637" s="34" t="s">
        <v>8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32">
        <f t="shared" si="59"/>
        <v>0</v>
      </c>
      <c r="O637" s="33">
        <f t="shared" si="60"/>
        <v>0</v>
      </c>
      <c r="P637" s="35" t="str">
        <f t="shared" si="61"/>
        <v/>
      </c>
    </row>
    <row r="638" spans="1:16" s="10" customFormat="1" x14ac:dyDescent="0.3">
      <c r="A638" s="34" t="s">
        <v>9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32">
        <f t="shared" si="59"/>
        <v>0</v>
      </c>
      <c r="O638" s="33">
        <f t="shared" si="60"/>
        <v>0</v>
      </c>
      <c r="P638" s="35" t="str">
        <f t="shared" si="61"/>
        <v/>
      </c>
    </row>
    <row r="639" spans="1:16" s="10" customFormat="1" x14ac:dyDescent="0.3">
      <c r="A639" s="34" t="s">
        <v>10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32">
        <f t="shared" si="59"/>
        <v>0</v>
      </c>
      <c r="O639" s="33">
        <f t="shared" si="60"/>
        <v>0</v>
      </c>
      <c r="P639" s="35" t="str">
        <f t="shared" si="61"/>
        <v/>
      </c>
    </row>
    <row r="640" spans="1:16" s="10" customFormat="1" x14ac:dyDescent="0.3">
      <c r="A640" s="34" t="s">
        <v>11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32">
        <f t="shared" si="59"/>
        <v>0</v>
      </c>
      <c r="O640" s="33">
        <f t="shared" si="60"/>
        <v>0</v>
      </c>
      <c r="P640" s="35" t="str">
        <f t="shared" si="61"/>
        <v/>
      </c>
    </row>
    <row r="641" spans="1:16" s="10" customFormat="1" x14ac:dyDescent="0.3">
      <c r="A641" s="34" t="s">
        <v>12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32">
        <f t="shared" si="59"/>
        <v>0</v>
      </c>
      <c r="O641" s="33">
        <f t="shared" si="60"/>
        <v>0</v>
      </c>
      <c r="P641" s="35" t="str">
        <f t="shared" si="61"/>
        <v/>
      </c>
    </row>
    <row r="642" spans="1:16" s="10" customFormat="1" x14ac:dyDescent="0.3">
      <c r="A642" s="34" t="s">
        <v>13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32">
        <f t="shared" si="59"/>
        <v>0</v>
      </c>
      <c r="O642" s="33">
        <f t="shared" si="60"/>
        <v>0</v>
      </c>
      <c r="P642" s="35" t="str">
        <f t="shared" si="61"/>
        <v/>
      </c>
    </row>
    <row r="643" spans="1:16" s="10" customFormat="1" x14ac:dyDescent="0.3">
      <c r="A643" s="34" t="s">
        <v>14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32">
        <f t="shared" si="59"/>
        <v>0</v>
      </c>
      <c r="O643" s="33">
        <f t="shared" si="60"/>
        <v>0</v>
      </c>
      <c r="P643" s="35" t="str">
        <f t="shared" si="61"/>
        <v/>
      </c>
    </row>
    <row r="644" spans="1:16" s="10" customFormat="1" x14ac:dyDescent="0.3">
      <c r="A644" s="34" t="s">
        <v>15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32">
        <f t="shared" si="59"/>
        <v>0</v>
      </c>
      <c r="O644" s="33">
        <f t="shared" si="60"/>
        <v>0</v>
      </c>
      <c r="P644" s="35" t="str">
        <f t="shared" si="61"/>
        <v/>
      </c>
    </row>
    <row r="645" spans="1:16" s="10" customFormat="1" x14ac:dyDescent="0.3">
      <c r="A645" s="34" t="s">
        <v>16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32">
        <f t="shared" si="59"/>
        <v>0</v>
      </c>
      <c r="O645" s="33">
        <f t="shared" si="60"/>
        <v>0</v>
      </c>
      <c r="P645" s="35" t="str">
        <f t="shared" si="61"/>
        <v/>
      </c>
    </row>
    <row r="646" spans="1:16" s="10" customFormat="1" x14ac:dyDescent="0.3">
      <c r="A646" s="34" t="s">
        <v>17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32">
        <f t="shared" si="59"/>
        <v>0</v>
      </c>
      <c r="O646" s="33">
        <f t="shared" si="60"/>
        <v>0</v>
      </c>
      <c r="P646" s="35" t="str">
        <f t="shared" si="61"/>
        <v/>
      </c>
    </row>
    <row r="647" spans="1:16" s="10" customFormat="1" x14ac:dyDescent="0.3">
      <c r="A647" s="34" t="s">
        <v>18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32">
        <f t="shared" si="59"/>
        <v>0</v>
      </c>
      <c r="O647" s="33">
        <f t="shared" si="60"/>
        <v>0</v>
      </c>
      <c r="P647" s="35" t="str">
        <f t="shared" si="61"/>
        <v/>
      </c>
    </row>
    <row r="648" spans="1:16" s="10" customFormat="1" x14ac:dyDescent="0.3">
      <c r="A648" s="34" t="s">
        <v>19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32">
        <f t="shared" si="59"/>
        <v>0</v>
      </c>
      <c r="O648" s="33">
        <f t="shared" si="60"/>
        <v>0</v>
      </c>
      <c r="P648" s="35" t="str">
        <f t="shared" si="61"/>
        <v/>
      </c>
    </row>
    <row r="649" spans="1:16" s="10" customFormat="1" x14ac:dyDescent="0.3">
      <c r="A649" s="34" t="s">
        <v>20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32">
        <f t="shared" si="59"/>
        <v>0</v>
      </c>
      <c r="O649" s="33">
        <f t="shared" si="60"/>
        <v>0</v>
      </c>
      <c r="P649" s="35" t="str">
        <f t="shared" si="61"/>
        <v/>
      </c>
    </row>
    <row r="650" spans="1:16" s="10" customFormat="1" x14ac:dyDescent="0.3">
      <c r="A650" s="34" t="s">
        <v>21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32">
        <f t="shared" si="59"/>
        <v>0</v>
      </c>
      <c r="O650" s="33">
        <f t="shared" si="60"/>
        <v>0</v>
      </c>
      <c r="P650" s="35" t="str">
        <f t="shared" si="61"/>
        <v/>
      </c>
    </row>
    <row r="651" spans="1:16" s="10" customFormat="1" x14ac:dyDescent="0.3">
      <c r="A651" s="34" t="s">
        <v>22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32">
        <f t="shared" si="59"/>
        <v>0</v>
      </c>
      <c r="O651" s="33">
        <f t="shared" si="60"/>
        <v>0</v>
      </c>
      <c r="P651" s="35" t="str">
        <f t="shared" si="61"/>
        <v/>
      </c>
    </row>
    <row r="652" spans="1:16" s="10" customFormat="1" x14ac:dyDescent="0.3">
      <c r="A652" s="34" t="s">
        <v>42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32">
        <f t="shared" si="59"/>
        <v>0</v>
      </c>
      <c r="O652" s="33">
        <f t="shared" si="60"/>
        <v>0</v>
      </c>
      <c r="P652" s="35" t="str">
        <f t="shared" si="61"/>
        <v/>
      </c>
    </row>
    <row r="653" spans="1:16" s="10" customFormat="1" x14ac:dyDescent="0.3">
      <c r="A653" s="34" t="s">
        <v>43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32">
        <f t="shared" si="59"/>
        <v>0</v>
      </c>
      <c r="O653" s="33">
        <f t="shared" si="60"/>
        <v>0</v>
      </c>
      <c r="P653" s="35" t="str">
        <f t="shared" si="61"/>
        <v/>
      </c>
    </row>
    <row r="654" spans="1:16" s="10" customFormat="1" x14ac:dyDescent="0.3">
      <c r="A654" s="34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32">
        <f t="shared" si="59"/>
        <v>0</v>
      </c>
      <c r="O654" s="33">
        <f t="shared" si="60"/>
        <v>0</v>
      </c>
      <c r="P654" s="35" t="str">
        <f t="shared" si="61"/>
        <v/>
      </c>
    </row>
    <row r="655" spans="1:16" s="10" customFormat="1" x14ac:dyDescent="0.3">
      <c r="A655" s="34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32">
        <f t="shared" si="59"/>
        <v>0</v>
      </c>
      <c r="O655" s="33">
        <f t="shared" si="60"/>
        <v>0</v>
      </c>
      <c r="P655" s="35" t="str">
        <f t="shared" si="61"/>
        <v/>
      </c>
    </row>
    <row r="656" spans="1:16" s="10" customFormat="1" x14ac:dyDescent="0.3">
      <c r="A656" s="34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32">
        <f t="shared" si="59"/>
        <v>0</v>
      </c>
      <c r="O656" s="33">
        <f t="shared" si="60"/>
        <v>0</v>
      </c>
      <c r="P656" s="35" t="str">
        <f t="shared" si="61"/>
        <v/>
      </c>
    </row>
    <row r="657" spans="1:16" s="51" customFormat="1" x14ac:dyDescent="0.3">
      <c r="A657" s="34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32">
        <f t="shared" si="59"/>
        <v>0</v>
      </c>
      <c r="O657" s="33">
        <f t="shared" si="60"/>
        <v>0</v>
      </c>
      <c r="P657" s="35" t="str">
        <f t="shared" si="61"/>
        <v/>
      </c>
    </row>
    <row r="658" spans="1:16" s="10" customFormat="1" x14ac:dyDescent="0.3">
      <c r="A658" s="34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32">
        <f t="shared" si="59"/>
        <v>0</v>
      </c>
      <c r="O658" s="33">
        <f t="shared" si="60"/>
        <v>0</v>
      </c>
      <c r="P658" s="35" t="str">
        <f t="shared" si="61"/>
        <v/>
      </c>
    </row>
    <row r="659" spans="1:16" s="10" customFormat="1" ht="15" thickBot="1" x14ac:dyDescent="0.35">
      <c r="A659" s="36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37">
        <f t="shared" si="59"/>
        <v>0</v>
      </c>
      <c r="O659" s="38">
        <f t="shared" si="60"/>
        <v>0</v>
      </c>
      <c r="P659" s="39" t="str">
        <f t="shared" si="61"/>
        <v/>
      </c>
    </row>
    <row r="660" spans="1:16" s="10" customFormat="1" ht="15" thickBot="1" x14ac:dyDescent="0.35">
      <c r="A660" s="40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16"/>
      <c r="O660" s="16"/>
      <c r="P660" s="16"/>
    </row>
    <row r="661" spans="1:16" s="10" customFormat="1" x14ac:dyDescent="0.3">
      <c r="A661" s="45" t="s">
        <v>0</v>
      </c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46"/>
      <c r="O661" s="46"/>
      <c r="P661" s="47"/>
    </row>
    <row r="662" spans="1:16" s="10" customFormat="1" x14ac:dyDescent="0.3">
      <c r="A662" s="34" t="s">
        <v>1</v>
      </c>
      <c r="B662" s="43">
        <v>0.29166666666666669</v>
      </c>
      <c r="C662" s="43">
        <v>0.375</v>
      </c>
      <c r="D662" s="43">
        <v>0.45833333333333331</v>
      </c>
      <c r="E662" s="43">
        <v>0.54166666666666663</v>
      </c>
      <c r="F662" s="43">
        <v>0.625</v>
      </c>
      <c r="G662" s="43">
        <v>0.70833333333333337</v>
      </c>
      <c r="H662" s="43">
        <v>0.79166666666666663</v>
      </c>
      <c r="I662" s="43">
        <v>0.875</v>
      </c>
      <c r="J662" s="43">
        <v>0.95833333333333337</v>
      </c>
      <c r="K662" s="43">
        <v>4.1666666666666664E-2</v>
      </c>
      <c r="L662" s="43">
        <v>0.125</v>
      </c>
      <c r="M662" s="43">
        <v>0.20833333333333334</v>
      </c>
      <c r="N662" s="44" t="s">
        <v>24</v>
      </c>
      <c r="O662" s="44" t="s">
        <v>23</v>
      </c>
      <c r="P662" s="48" t="s">
        <v>25</v>
      </c>
    </row>
    <row r="663" spans="1:16" s="10" customFormat="1" x14ac:dyDescent="0.3">
      <c r="A663" s="49" t="s">
        <v>39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32">
        <f>MAX(B663:M663)</f>
        <v>0</v>
      </c>
      <c r="O663" s="33">
        <f>MIN(B663:M663)</f>
        <v>0</v>
      </c>
      <c r="P663" s="35" t="str">
        <f>IF(COUNT(B663:M663)&gt;1,AVERAGE(B663:M663),"")</f>
        <v/>
      </c>
    </row>
    <row r="664" spans="1:16" s="10" customFormat="1" x14ac:dyDescent="0.3">
      <c r="A664" s="34" t="s">
        <v>3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32">
        <f t="shared" ref="N664:N692" si="62">MAX(B664:M664)</f>
        <v>0</v>
      </c>
      <c r="O664" s="33">
        <f t="shared" ref="O664:O692" si="63">MIN(B664:M664)</f>
        <v>0</v>
      </c>
      <c r="P664" s="35" t="str">
        <f t="shared" ref="P664:P692" si="64">IF(COUNT(B664:M664)&gt;1,AVERAGE(B664:M664),"")</f>
        <v/>
      </c>
    </row>
    <row r="665" spans="1:16" s="10" customFormat="1" x14ac:dyDescent="0.3">
      <c r="A665" s="34" t="s">
        <v>4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32">
        <f t="shared" si="62"/>
        <v>0</v>
      </c>
      <c r="O665" s="33">
        <f t="shared" si="63"/>
        <v>0</v>
      </c>
      <c r="P665" s="35" t="str">
        <f t="shared" si="64"/>
        <v/>
      </c>
    </row>
    <row r="666" spans="1:16" s="10" customFormat="1" x14ac:dyDescent="0.3">
      <c r="A666" s="34" t="s">
        <v>5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32">
        <f t="shared" si="62"/>
        <v>0</v>
      </c>
      <c r="O666" s="33">
        <f t="shared" si="63"/>
        <v>0</v>
      </c>
      <c r="P666" s="35" t="str">
        <f t="shared" si="64"/>
        <v/>
      </c>
    </row>
    <row r="667" spans="1:16" s="10" customFormat="1" x14ac:dyDescent="0.3">
      <c r="A667" s="34" t="s">
        <v>40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32">
        <f t="shared" si="62"/>
        <v>0</v>
      </c>
      <c r="O667" s="33">
        <f t="shared" si="63"/>
        <v>0</v>
      </c>
      <c r="P667" s="35" t="str">
        <f t="shared" si="64"/>
        <v/>
      </c>
    </row>
    <row r="668" spans="1:16" s="10" customFormat="1" x14ac:dyDescent="0.3">
      <c r="A668" s="34" t="s">
        <v>6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32">
        <f t="shared" si="62"/>
        <v>0</v>
      </c>
      <c r="O668" s="33">
        <f t="shared" si="63"/>
        <v>0</v>
      </c>
      <c r="P668" s="35" t="str">
        <f t="shared" si="64"/>
        <v/>
      </c>
    </row>
    <row r="669" spans="1:16" s="10" customFormat="1" x14ac:dyDescent="0.3">
      <c r="A669" s="34" t="s">
        <v>7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32">
        <f t="shared" si="62"/>
        <v>0</v>
      </c>
      <c r="O669" s="33">
        <f t="shared" si="63"/>
        <v>0</v>
      </c>
      <c r="P669" s="35" t="str">
        <f t="shared" si="64"/>
        <v/>
      </c>
    </row>
    <row r="670" spans="1:16" s="10" customFormat="1" x14ac:dyDescent="0.3">
      <c r="A670" s="34" t="s">
        <v>8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32">
        <f t="shared" si="62"/>
        <v>0</v>
      </c>
      <c r="O670" s="33">
        <f t="shared" si="63"/>
        <v>0</v>
      </c>
      <c r="P670" s="35" t="str">
        <f t="shared" si="64"/>
        <v/>
      </c>
    </row>
    <row r="671" spans="1:16" s="10" customFormat="1" x14ac:dyDescent="0.3">
      <c r="A671" s="34" t="s">
        <v>9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32">
        <f t="shared" si="62"/>
        <v>0</v>
      </c>
      <c r="O671" s="33">
        <f t="shared" si="63"/>
        <v>0</v>
      </c>
      <c r="P671" s="35" t="str">
        <f t="shared" si="64"/>
        <v/>
      </c>
    </row>
    <row r="672" spans="1:16" s="10" customFormat="1" x14ac:dyDescent="0.3">
      <c r="A672" s="34" t="s">
        <v>10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32">
        <f t="shared" si="62"/>
        <v>0</v>
      </c>
      <c r="O672" s="33">
        <f t="shared" si="63"/>
        <v>0</v>
      </c>
      <c r="P672" s="35" t="str">
        <f t="shared" si="64"/>
        <v/>
      </c>
    </row>
    <row r="673" spans="1:16" s="10" customFormat="1" x14ac:dyDescent="0.3">
      <c r="A673" s="34" t="s">
        <v>11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32">
        <f t="shared" si="62"/>
        <v>0</v>
      </c>
      <c r="O673" s="33">
        <f t="shared" si="63"/>
        <v>0</v>
      </c>
      <c r="P673" s="35" t="str">
        <f t="shared" si="64"/>
        <v/>
      </c>
    </row>
    <row r="674" spans="1:16" s="10" customFormat="1" x14ac:dyDescent="0.3">
      <c r="A674" s="34" t="s">
        <v>12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32">
        <f t="shared" si="62"/>
        <v>0</v>
      </c>
      <c r="O674" s="33">
        <f t="shared" si="63"/>
        <v>0</v>
      </c>
      <c r="P674" s="35" t="str">
        <f t="shared" si="64"/>
        <v/>
      </c>
    </row>
    <row r="675" spans="1:16" s="10" customFormat="1" x14ac:dyDescent="0.3">
      <c r="A675" s="34" t="s">
        <v>13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32">
        <f t="shared" si="62"/>
        <v>0</v>
      </c>
      <c r="O675" s="33">
        <f t="shared" si="63"/>
        <v>0</v>
      </c>
      <c r="P675" s="35" t="str">
        <f t="shared" si="64"/>
        <v/>
      </c>
    </row>
    <row r="676" spans="1:16" s="10" customFormat="1" x14ac:dyDescent="0.3">
      <c r="A676" s="34" t="s">
        <v>14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32">
        <f t="shared" si="62"/>
        <v>0</v>
      </c>
      <c r="O676" s="33">
        <f t="shared" si="63"/>
        <v>0</v>
      </c>
      <c r="P676" s="35" t="str">
        <f t="shared" si="64"/>
        <v/>
      </c>
    </row>
    <row r="677" spans="1:16" s="10" customFormat="1" x14ac:dyDescent="0.3">
      <c r="A677" s="34" t="s">
        <v>15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32">
        <f t="shared" si="62"/>
        <v>0</v>
      </c>
      <c r="O677" s="33">
        <f t="shared" si="63"/>
        <v>0</v>
      </c>
      <c r="P677" s="35" t="str">
        <f t="shared" si="64"/>
        <v/>
      </c>
    </row>
    <row r="678" spans="1:16" s="10" customFormat="1" x14ac:dyDescent="0.3">
      <c r="A678" s="34" t="s">
        <v>16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32">
        <f t="shared" si="62"/>
        <v>0</v>
      </c>
      <c r="O678" s="33">
        <f t="shared" si="63"/>
        <v>0</v>
      </c>
      <c r="P678" s="35" t="str">
        <f t="shared" si="64"/>
        <v/>
      </c>
    </row>
    <row r="679" spans="1:16" s="10" customFormat="1" x14ac:dyDescent="0.3">
      <c r="A679" s="34" t="s">
        <v>17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32">
        <f t="shared" si="62"/>
        <v>0</v>
      </c>
      <c r="O679" s="33">
        <f t="shared" si="63"/>
        <v>0</v>
      </c>
      <c r="P679" s="35" t="str">
        <f t="shared" si="64"/>
        <v/>
      </c>
    </row>
    <row r="680" spans="1:16" s="10" customFormat="1" x14ac:dyDescent="0.3">
      <c r="A680" s="34" t="s">
        <v>18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32">
        <f t="shared" si="62"/>
        <v>0</v>
      </c>
      <c r="O680" s="33">
        <f t="shared" si="63"/>
        <v>0</v>
      </c>
      <c r="P680" s="35" t="str">
        <f t="shared" si="64"/>
        <v/>
      </c>
    </row>
    <row r="681" spans="1:16" s="10" customFormat="1" x14ac:dyDescent="0.3">
      <c r="A681" s="34" t="s">
        <v>19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32">
        <f t="shared" si="62"/>
        <v>0</v>
      </c>
      <c r="O681" s="33">
        <f t="shared" si="63"/>
        <v>0</v>
      </c>
      <c r="P681" s="35" t="str">
        <f t="shared" si="64"/>
        <v/>
      </c>
    </row>
    <row r="682" spans="1:16" s="10" customFormat="1" x14ac:dyDescent="0.3">
      <c r="A682" s="34" t="s">
        <v>20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32">
        <f t="shared" si="62"/>
        <v>0</v>
      </c>
      <c r="O682" s="33">
        <f t="shared" si="63"/>
        <v>0</v>
      </c>
      <c r="P682" s="35" t="str">
        <f t="shared" si="64"/>
        <v/>
      </c>
    </row>
    <row r="683" spans="1:16" s="10" customFormat="1" x14ac:dyDescent="0.3">
      <c r="A683" s="34" t="s">
        <v>21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32">
        <f t="shared" si="62"/>
        <v>0</v>
      </c>
      <c r="O683" s="33">
        <f t="shared" si="63"/>
        <v>0</v>
      </c>
      <c r="P683" s="35" t="str">
        <f t="shared" si="64"/>
        <v/>
      </c>
    </row>
    <row r="684" spans="1:16" s="51" customFormat="1" x14ac:dyDescent="0.3">
      <c r="A684" s="34" t="s">
        <v>22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32">
        <f t="shared" si="62"/>
        <v>0</v>
      </c>
      <c r="O684" s="33">
        <f t="shared" si="63"/>
        <v>0</v>
      </c>
      <c r="P684" s="35" t="str">
        <f t="shared" si="64"/>
        <v/>
      </c>
    </row>
    <row r="685" spans="1:16" s="10" customFormat="1" x14ac:dyDescent="0.3">
      <c r="A685" s="34" t="s">
        <v>42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32">
        <f t="shared" si="62"/>
        <v>0</v>
      </c>
      <c r="O685" s="33">
        <f t="shared" si="63"/>
        <v>0</v>
      </c>
      <c r="P685" s="35" t="str">
        <f t="shared" si="64"/>
        <v/>
      </c>
    </row>
    <row r="686" spans="1:16" s="10" customFormat="1" x14ac:dyDescent="0.3">
      <c r="A686" s="34" t="s">
        <v>43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32">
        <f t="shared" si="62"/>
        <v>0</v>
      </c>
      <c r="O686" s="33">
        <f t="shared" si="63"/>
        <v>0</v>
      </c>
      <c r="P686" s="35" t="str">
        <f t="shared" si="64"/>
        <v/>
      </c>
    </row>
    <row r="687" spans="1:16" s="10" customFormat="1" x14ac:dyDescent="0.3">
      <c r="A687" s="34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32">
        <f t="shared" si="62"/>
        <v>0</v>
      </c>
      <c r="O687" s="33">
        <f t="shared" si="63"/>
        <v>0</v>
      </c>
      <c r="P687" s="35" t="str">
        <f t="shared" si="64"/>
        <v/>
      </c>
    </row>
    <row r="688" spans="1:16" s="10" customFormat="1" x14ac:dyDescent="0.3">
      <c r="A688" s="34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32">
        <f t="shared" si="62"/>
        <v>0</v>
      </c>
      <c r="O688" s="33">
        <f t="shared" si="63"/>
        <v>0</v>
      </c>
      <c r="P688" s="35" t="str">
        <f t="shared" si="64"/>
        <v/>
      </c>
    </row>
    <row r="689" spans="1:16" s="10" customFormat="1" x14ac:dyDescent="0.3">
      <c r="A689" s="34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32">
        <f t="shared" si="62"/>
        <v>0</v>
      </c>
      <c r="O689" s="33">
        <f t="shared" si="63"/>
        <v>0</v>
      </c>
      <c r="P689" s="35" t="str">
        <f t="shared" si="64"/>
        <v/>
      </c>
    </row>
    <row r="690" spans="1:16" s="10" customFormat="1" x14ac:dyDescent="0.3">
      <c r="A690" s="34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32">
        <f t="shared" si="62"/>
        <v>0</v>
      </c>
      <c r="O690" s="33">
        <f t="shared" si="63"/>
        <v>0</v>
      </c>
      <c r="P690" s="35" t="str">
        <f t="shared" si="64"/>
        <v/>
      </c>
    </row>
    <row r="691" spans="1:16" s="10" customFormat="1" x14ac:dyDescent="0.3">
      <c r="A691" s="34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32">
        <f t="shared" si="62"/>
        <v>0</v>
      </c>
      <c r="O691" s="33">
        <f t="shared" si="63"/>
        <v>0</v>
      </c>
      <c r="P691" s="35" t="str">
        <f t="shared" si="64"/>
        <v/>
      </c>
    </row>
    <row r="692" spans="1:16" s="10" customFormat="1" ht="15" thickBot="1" x14ac:dyDescent="0.35">
      <c r="A692" s="36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37">
        <f t="shared" si="62"/>
        <v>0</v>
      </c>
      <c r="O692" s="38">
        <f t="shared" si="63"/>
        <v>0</v>
      </c>
      <c r="P692" s="39" t="str">
        <f t="shared" si="64"/>
        <v/>
      </c>
    </row>
    <row r="693" spans="1:16" s="10" customFormat="1" ht="15" thickBot="1" x14ac:dyDescent="0.35">
      <c r="A693" s="40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16"/>
      <c r="O693" s="16"/>
      <c r="P693" s="16"/>
    </row>
    <row r="694" spans="1:16" s="10" customFormat="1" x14ac:dyDescent="0.3">
      <c r="A694" s="45" t="s">
        <v>0</v>
      </c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46"/>
      <c r="O694" s="46"/>
      <c r="P694" s="47"/>
    </row>
    <row r="695" spans="1:16" s="10" customFormat="1" x14ac:dyDescent="0.3">
      <c r="A695" s="34" t="s">
        <v>1</v>
      </c>
      <c r="B695" s="43">
        <v>0.29166666666666669</v>
      </c>
      <c r="C695" s="43">
        <v>0.375</v>
      </c>
      <c r="D695" s="43">
        <v>0.45833333333333331</v>
      </c>
      <c r="E695" s="43">
        <v>0.54166666666666663</v>
      </c>
      <c r="F695" s="43">
        <v>0.625</v>
      </c>
      <c r="G695" s="43">
        <v>0.70833333333333337</v>
      </c>
      <c r="H695" s="43">
        <v>0.79166666666666663</v>
      </c>
      <c r="I695" s="43">
        <v>0.875</v>
      </c>
      <c r="J695" s="43">
        <v>0.95833333333333337</v>
      </c>
      <c r="K695" s="43">
        <v>4.1666666666666664E-2</v>
      </c>
      <c r="L695" s="43">
        <v>0.125</v>
      </c>
      <c r="M695" s="43">
        <v>0.20833333333333334</v>
      </c>
      <c r="N695" s="44" t="s">
        <v>24</v>
      </c>
      <c r="O695" s="44" t="s">
        <v>23</v>
      </c>
      <c r="P695" s="48" t="s">
        <v>25</v>
      </c>
    </row>
    <row r="696" spans="1:16" s="10" customFormat="1" x14ac:dyDescent="0.3">
      <c r="A696" s="49" t="s">
        <v>39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32">
        <f>MAX(B696:M696)</f>
        <v>0</v>
      </c>
      <c r="O696" s="33">
        <f>MIN(B696:M696)</f>
        <v>0</v>
      </c>
      <c r="P696" s="35" t="str">
        <f>IF(COUNT(B696:M696)&gt;1,AVERAGE(B696:M696),"")</f>
        <v/>
      </c>
    </row>
    <row r="697" spans="1:16" s="10" customFormat="1" x14ac:dyDescent="0.3">
      <c r="A697" s="34" t="s">
        <v>3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32">
        <f t="shared" ref="N697:N725" si="65">MAX(B697:M697)</f>
        <v>0</v>
      </c>
      <c r="O697" s="33">
        <f t="shared" ref="O697:O725" si="66">MIN(B697:M697)</f>
        <v>0</v>
      </c>
      <c r="P697" s="35" t="str">
        <f t="shared" ref="P697:P725" si="67">IF(COUNT(B697:M697)&gt;1,AVERAGE(B697:M697),"")</f>
        <v/>
      </c>
    </row>
    <row r="698" spans="1:16" s="10" customFormat="1" x14ac:dyDescent="0.3">
      <c r="A698" s="34" t="s">
        <v>4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32">
        <f t="shared" si="65"/>
        <v>0</v>
      </c>
      <c r="O698" s="33">
        <f t="shared" si="66"/>
        <v>0</v>
      </c>
      <c r="P698" s="35" t="str">
        <f t="shared" si="67"/>
        <v/>
      </c>
    </row>
    <row r="699" spans="1:16" s="10" customFormat="1" x14ac:dyDescent="0.3">
      <c r="A699" s="34" t="s">
        <v>5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32">
        <f t="shared" si="65"/>
        <v>0</v>
      </c>
      <c r="O699" s="33">
        <f t="shared" si="66"/>
        <v>0</v>
      </c>
      <c r="P699" s="35" t="str">
        <f t="shared" si="67"/>
        <v/>
      </c>
    </row>
    <row r="700" spans="1:16" s="10" customFormat="1" x14ac:dyDescent="0.3">
      <c r="A700" s="34" t="s">
        <v>40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32">
        <f t="shared" si="65"/>
        <v>0</v>
      </c>
      <c r="O700" s="33">
        <f t="shared" si="66"/>
        <v>0</v>
      </c>
      <c r="P700" s="35" t="str">
        <f t="shared" si="67"/>
        <v/>
      </c>
    </row>
    <row r="701" spans="1:16" s="10" customFormat="1" x14ac:dyDescent="0.3">
      <c r="A701" s="34" t="s">
        <v>6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32">
        <f t="shared" si="65"/>
        <v>0</v>
      </c>
      <c r="O701" s="33">
        <f t="shared" si="66"/>
        <v>0</v>
      </c>
      <c r="P701" s="35" t="str">
        <f t="shared" si="67"/>
        <v/>
      </c>
    </row>
    <row r="702" spans="1:16" s="10" customFormat="1" x14ac:dyDescent="0.3">
      <c r="A702" s="34" t="s">
        <v>7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32">
        <f t="shared" si="65"/>
        <v>0</v>
      </c>
      <c r="O702" s="33">
        <f t="shared" si="66"/>
        <v>0</v>
      </c>
      <c r="P702" s="35" t="str">
        <f t="shared" si="67"/>
        <v/>
      </c>
    </row>
    <row r="703" spans="1:16" s="10" customFormat="1" x14ac:dyDescent="0.3">
      <c r="A703" s="34" t="s">
        <v>8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32">
        <f t="shared" si="65"/>
        <v>0</v>
      </c>
      <c r="O703" s="33">
        <f t="shared" si="66"/>
        <v>0</v>
      </c>
      <c r="P703" s="35" t="str">
        <f t="shared" si="67"/>
        <v/>
      </c>
    </row>
    <row r="704" spans="1:16" s="10" customFormat="1" x14ac:dyDescent="0.3">
      <c r="A704" s="34" t="s">
        <v>9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32">
        <f t="shared" si="65"/>
        <v>0</v>
      </c>
      <c r="O704" s="33">
        <f t="shared" si="66"/>
        <v>0</v>
      </c>
      <c r="P704" s="35" t="str">
        <f t="shared" si="67"/>
        <v/>
      </c>
    </row>
    <row r="705" spans="1:16" s="10" customFormat="1" x14ac:dyDescent="0.3">
      <c r="A705" s="34" t="s">
        <v>10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32">
        <f t="shared" si="65"/>
        <v>0</v>
      </c>
      <c r="O705" s="33">
        <f t="shared" si="66"/>
        <v>0</v>
      </c>
      <c r="P705" s="35" t="str">
        <f t="shared" si="67"/>
        <v/>
      </c>
    </row>
    <row r="706" spans="1:16" s="10" customFormat="1" x14ac:dyDescent="0.3">
      <c r="A706" s="34" t="s">
        <v>11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32">
        <f t="shared" si="65"/>
        <v>0</v>
      </c>
      <c r="O706" s="33">
        <f t="shared" si="66"/>
        <v>0</v>
      </c>
      <c r="P706" s="35" t="str">
        <f t="shared" si="67"/>
        <v/>
      </c>
    </row>
    <row r="707" spans="1:16" s="10" customFormat="1" x14ac:dyDescent="0.3">
      <c r="A707" s="34" t="s">
        <v>12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32">
        <f t="shared" si="65"/>
        <v>0</v>
      </c>
      <c r="O707" s="33">
        <f t="shared" si="66"/>
        <v>0</v>
      </c>
      <c r="P707" s="35" t="str">
        <f t="shared" si="67"/>
        <v/>
      </c>
    </row>
    <row r="708" spans="1:16" s="10" customFormat="1" x14ac:dyDescent="0.3">
      <c r="A708" s="34" t="s">
        <v>13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32">
        <f t="shared" si="65"/>
        <v>0</v>
      </c>
      <c r="O708" s="33">
        <f t="shared" si="66"/>
        <v>0</v>
      </c>
      <c r="P708" s="35" t="str">
        <f t="shared" si="67"/>
        <v/>
      </c>
    </row>
    <row r="709" spans="1:16" s="10" customFormat="1" x14ac:dyDescent="0.3">
      <c r="A709" s="34" t="s">
        <v>14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32">
        <f t="shared" si="65"/>
        <v>0</v>
      </c>
      <c r="O709" s="33">
        <f t="shared" si="66"/>
        <v>0</v>
      </c>
      <c r="P709" s="35" t="str">
        <f t="shared" si="67"/>
        <v/>
      </c>
    </row>
    <row r="710" spans="1:16" s="10" customFormat="1" x14ac:dyDescent="0.3">
      <c r="A710" s="34" t="s">
        <v>15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32">
        <f t="shared" si="65"/>
        <v>0</v>
      </c>
      <c r="O710" s="33">
        <f t="shared" si="66"/>
        <v>0</v>
      </c>
      <c r="P710" s="35" t="str">
        <f t="shared" si="67"/>
        <v/>
      </c>
    </row>
    <row r="711" spans="1:16" s="51" customFormat="1" x14ac:dyDescent="0.3">
      <c r="A711" s="34" t="s">
        <v>16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32">
        <f t="shared" si="65"/>
        <v>0</v>
      </c>
      <c r="O711" s="33">
        <f t="shared" si="66"/>
        <v>0</v>
      </c>
      <c r="P711" s="35" t="str">
        <f t="shared" si="67"/>
        <v/>
      </c>
    </row>
    <row r="712" spans="1:16" s="10" customFormat="1" x14ac:dyDescent="0.3">
      <c r="A712" s="34" t="s">
        <v>17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32">
        <f t="shared" si="65"/>
        <v>0</v>
      </c>
      <c r="O712" s="33">
        <f t="shared" si="66"/>
        <v>0</v>
      </c>
      <c r="P712" s="35" t="str">
        <f t="shared" si="67"/>
        <v/>
      </c>
    </row>
    <row r="713" spans="1:16" s="10" customFormat="1" x14ac:dyDescent="0.3">
      <c r="A713" s="34" t="s">
        <v>18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32">
        <f t="shared" si="65"/>
        <v>0</v>
      </c>
      <c r="O713" s="33">
        <f t="shared" si="66"/>
        <v>0</v>
      </c>
      <c r="P713" s="35" t="str">
        <f t="shared" si="67"/>
        <v/>
      </c>
    </row>
    <row r="714" spans="1:16" s="10" customFormat="1" x14ac:dyDescent="0.3">
      <c r="A714" s="34" t="s">
        <v>19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32">
        <f t="shared" si="65"/>
        <v>0</v>
      </c>
      <c r="O714" s="33">
        <f t="shared" si="66"/>
        <v>0</v>
      </c>
      <c r="P714" s="35" t="str">
        <f t="shared" si="67"/>
        <v/>
      </c>
    </row>
    <row r="715" spans="1:16" s="10" customFormat="1" x14ac:dyDescent="0.3">
      <c r="A715" s="34" t="s">
        <v>20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32">
        <f t="shared" si="65"/>
        <v>0</v>
      </c>
      <c r="O715" s="33">
        <f t="shared" si="66"/>
        <v>0</v>
      </c>
      <c r="P715" s="35" t="str">
        <f t="shared" si="67"/>
        <v/>
      </c>
    </row>
    <row r="716" spans="1:16" s="10" customFormat="1" x14ac:dyDescent="0.3">
      <c r="A716" s="34" t="s">
        <v>21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32">
        <f t="shared" si="65"/>
        <v>0</v>
      </c>
      <c r="O716" s="33">
        <f t="shared" si="66"/>
        <v>0</v>
      </c>
      <c r="P716" s="35" t="str">
        <f t="shared" si="67"/>
        <v/>
      </c>
    </row>
    <row r="717" spans="1:16" s="10" customFormat="1" x14ac:dyDescent="0.3">
      <c r="A717" s="34" t="s">
        <v>22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32">
        <f t="shared" si="65"/>
        <v>0</v>
      </c>
      <c r="O717" s="33">
        <f t="shared" si="66"/>
        <v>0</v>
      </c>
      <c r="P717" s="35" t="str">
        <f t="shared" si="67"/>
        <v/>
      </c>
    </row>
    <row r="718" spans="1:16" s="10" customFormat="1" x14ac:dyDescent="0.3">
      <c r="A718" s="34" t="s">
        <v>42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32">
        <f t="shared" si="65"/>
        <v>0</v>
      </c>
      <c r="O718" s="33">
        <f t="shared" si="66"/>
        <v>0</v>
      </c>
      <c r="P718" s="35" t="str">
        <f t="shared" si="67"/>
        <v/>
      </c>
    </row>
    <row r="719" spans="1:16" s="10" customFormat="1" x14ac:dyDescent="0.3">
      <c r="A719" s="34" t="s">
        <v>43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32">
        <f t="shared" si="65"/>
        <v>0</v>
      </c>
      <c r="O719" s="33">
        <f t="shared" si="66"/>
        <v>0</v>
      </c>
      <c r="P719" s="35" t="str">
        <f t="shared" si="67"/>
        <v/>
      </c>
    </row>
    <row r="720" spans="1:16" s="10" customFormat="1" x14ac:dyDescent="0.3">
      <c r="A720" s="34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32">
        <f t="shared" si="65"/>
        <v>0</v>
      </c>
      <c r="O720" s="33">
        <f t="shared" si="66"/>
        <v>0</v>
      </c>
      <c r="P720" s="35" t="str">
        <f t="shared" si="67"/>
        <v/>
      </c>
    </row>
    <row r="721" spans="1:16" s="10" customFormat="1" x14ac:dyDescent="0.3">
      <c r="A721" s="34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32">
        <f t="shared" si="65"/>
        <v>0</v>
      </c>
      <c r="O721" s="33">
        <f t="shared" si="66"/>
        <v>0</v>
      </c>
      <c r="P721" s="35" t="str">
        <f t="shared" si="67"/>
        <v/>
      </c>
    </row>
    <row r="722" spans="1:16" s="10" customFormat="1" x14ac:dyDescent="0.3">
      <c r="A722" s="34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32">
        <f t="shared" si="65"/>
        <v>0</v>
      </c>
      <c r="O722" s="33">
        <f t="shared" si="66"/>
        <v>0</v>
      </c>
      <c r="P722" s="35" t="str">
        <f t="shared" si="67"/>
        <v/>
      </c>
    </row>
    <row r="723" spans="1:16" s="10" customFormat="1" x14ac:dyDescent="0.3">
      <c r="A723" s="34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32">
        <f t="shared" si="65"/>
        <v>0</v>
      </c>
      <c r="O723" s="33">
        <f t="shared" si="66"/>
        <v>0</v>
      </c>
      <c r="P723" s="35" t="str">
        <f t="shared" si="67"/>
        <v/>
      </c>
    </row>
    <row r="724" spans="1:16" s="10" customFormat="1" x14ac:dyDescent="0.3">
      <c r="A724" s="34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32">
        <f t="shared" si="65"/>
        <v>0</v>
      </c>
      <c r="O724" s="33">
        <f t="shared" si="66"/>
        <v>0</v>
      </c>
      <c r="P724" s="35" t="str">
        <f t="shared" si="67"/>
        <v/>
      </c>
    </row>
    <row r="725" spans="1:16" s="10" customFormat="1" ht="15" thickBot="1" x14ac:dyDescent="0.35">
      <c r="A725" s="36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37">
        <f t="shared" si="65"/>
        <v>0</v>
      </c>
      <c r="O725" s="38">
        <f t="shared" si="66"/>
        <v>0</v>
      </c>
      <c r="P725" s="39" t="str">
        <f t="shared" si="67"/>
        <v/>
      </c>
    </row>
    <row r="726" spans="1:16" s="10" customFormat="1" ht="15" thickBot="1" x14ac:dyDescent="0.35">
      <c r="A726" s="40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16"/>
      <c r="O726" s="16"/>
      <c r="P726" s="16"/>
    </row>
    <row r="727" spans="1:16" s="10" customFormat="1" x14ac:dyDescent="0.3">
      <c r="A727" s="45" t="s">
        <v>0</v>
      </c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46"/>
      <c r="O727" s="46"/>
      <c r="P727" s="47"/>
    </row>
    <row r="728" spans="1:16" s="10" customFormat="1" x14ac:dyDescent="0.3">
      <c r="A728" s="34" t="s">
        <v>1</v>
      </c>
      <c r="B728" s="43">
        <v>0.29166666666666669</v>
      </c>
      <c r="C728" s="43">
        <v>0.375</v>
      </c>
      <c r="D728" s="43">
        <v>0.45833333333333331</v>
      </c>
      <c r="E728" s="43">
        <v>0.54166666666666663</v>
      </c>
      <c r="F728" s="43">
        <v>0.625</v>
      </c>
      <c r="G728" s="43">
        <v>0.70833333333333337</v>
      </c>
      <c r="H728" s="43">
        <v>0.79166666666666663</v>
      </c>
      <c r="I728" s="43">
        <v>0.875</v>
      </c>
      <c r="J728" s="43">
        <v>0.95833333333333337</v>
      </c>
      <c r="K728" s="43">
        <v>4.1666666666666664E-2</v>
      </c>
      <c r="L728" s="43">
        <v>0.125</v>
      </c>
      <c r="M728" s="43">
        <v>0.20833333333333334</v>
      </c>
      <c r="N728" s="44" t="s">
        <v>24</v>
      </c>
      <c r="O728" s="44" t="s">
        <v>23</v>
      </c>
      <c r="P728" s="48" t="s">
        <v>25</v>
      </c>
    </row>
    <row r="729" spans="1:16" s="10" customFormat="1" x14ac:dyDescent="0.3">
      <c r="A729" s="49" t="s">
        <v>39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32">
        <f>MAX(B729:M729)</f>
        <v>0</v>
      </c>
      <c r="O729" s="33">
        <f>MIN(B729:M729)</f>
        <v>0</v>
      </c>
      <c r="P729" s="35" t="str">
        <f>IF(COUNT(B729:M729)&gt;1,AVERAGE(B729:M729),"")</f>
        <v/>
      </c>
    </row>
    <row r="730" spans="1:16" s="10" customFormat="1" x14ac:dyDescent="0.3">
      <c r="A730" s="34" t="s">
        <v>3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32">
        <f t="shared" ref="N730:N758" si="68">MAX(B730:M730)</f>
        <v>0</v>
      </c>
      <c r="O730" s="33">
        <f t="shared" ref="O730:O758" si="69">MIN(B730:M730)</f>
        <v>0</v>
      </c>
      <c r="P730" s="35" t="str">
        <f t="shared" ref="P730:P758" si="70">IF(COUNT(B730:M730)&gt;1,AVERAGE(B730:M730),"")</f>
        <v/>
      </c>
    </row>
    <row r="731" spans="1:16" s="10" customFormat="1" x14ac:dyDescent="0.3">
      <c r="A731" s="34" t="s">
        <v>4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32">
        <f t="shared" si="68"/>
        <v>0</v>
      </c>
      <c r="O731" s="33">
        <f t="shared" si="69"/>
        <v>0</v>
      </c>
      <c r="P731" s="35" t="str">
        <f t="shared" si="70"/>
        <v/>
      </c>
    </row>
    <row r="732" spans="1:16" s="10" customFormat="1" x14ac:dyDescent="0.3">
      <c r="A732" s="34" t="s">
        <v>5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32">
        <f t="shared" si="68"/>
        <v>0</v>
      </c>
      <c r="O732" s="33">
        <f t="shared" si="69"/>
        <v>0</v>
      </c>
      <c r="P732" s="35" t="str">
        <f t="shared" si="70"/>
        <v/>
      </c>
    </row>
    <row r="733" spans="1:16" s="10" customFormat="1" x14ac:dyDescent="0.3">
      <c r="A733" s="34" t="s">
        <v>40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32">
        <f t="shared" si="68"/>
        <v>0</v>
      </c>
      <c r="O733" s="33">
        <f t="shared" si="69"/>
        <v>0</v>
      </c>
      <c r="P733" s="35" t="str">
        <f t="shared" si="70"/>
        <v/>
      </c>
    </row>
    <row r="734" spans="1:16" s="10" customFormat="1" x14ac:dyDescent="0.3">
      <c r="A734" s="34" t="s">
        <v>6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32">
        <f t="shared" si="68"/>
        <v>0</v>
      </c>
      <c r="O734" s="33">
        <f t="shared" si="69"/>
        <v>0</v>
      </c>
      <c r="P734" s="35" t="str">
        <f t="shared" si="70"/>
        <v/>
      </c>
    </row>
    <row r="735" spans="1:16" s="10" customFormat="1" x14ac:dyDescent="0.3">
      <c r="A735" s="34" t="s">
        <v>7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32">
        <f t="shared" si="68"/>
        <v>0</v>
      </c>
      <c r="O735" s="33">
        <f t="shared" si="69"/>
        <v>0</v>
      </c>
      <c r="P735" s="35" t="str">
        <f t="shared" si="70"/>
        <v/>
      </c>
    </row>
    <row r="736" spans="1:16" s="10" customFormat="1" x14ac:dyDescent="0.3">
      <c r="A736" s="34" t="s">
        <v>8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32">
        <f t="shared" si="68"/>
        <v>0</v>
      </c>
      <c r="O736" s="33">
        <f t="shared" si="69"/>
        <v>0</v>
      </c>
      <c r="P736" s="35" t="str">
        <f t="shared" si="70"/>
        <v/>
      </c>
    </row>
    <row r="737" spans="1:16" s="10" customFormat="1" x14ac:dyDescent="0.3">
      <c r="A737" s="34" t="s">
        <v>9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32">
        <f t="shared" si="68"/>
        <v>0</v>
      </c>
      <c r="O737" s="33">
        <f t="shared" si="69"/>
        <v>0</v>
      </c>
      <c r="P737" s="35" t="str">
        <f t="shared" si="70"/>
        <v/>
      </c>
    </row>
    <row r="738" spans="1:16" s="51" customFormat="1" x14ac:dyDescent="0.3">
      <c r="A738" s="34" t="s">
        <v>10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32">
        <f t="shared" si="68"/>
        <v>0</v>
      </c>
      <c r="O738" s="33">
        <f t="shared" si="69"/>
        <v>0</v>
      </c>
      <c r="P738" s="35" t="str">
        <f t="shared" si="70"/>
        <v/>
      </c>
    </row>
    <row r="739" spans="1:16" s="10" customFormat="1" x14ac:dyDescent="0.3">
      <c r="A739" s="34" t="s">
        <v>11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32">
        <f t="shared" si="68"/>
        <v>0</v>
      </c>
      <c r="O739" s="33">
        <f t="shared" si="69"/>
        <v>0</v>
      </c>
      <c r="P739" s="35" t="str">
        <f t="shared" si="70"/>
        <v/>
      </c>
    </row>
    <row r="740" spans="1:16" s="10" customFormat="1" x14ac:dyDescent="0.3">
      <c r="A740" s="34" t="s">
        <v>12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32">
        <f t="shared" si="68"/>
        <v>0</v>
      </c>
      <c r="O740" s="33">
        <f t="shared" si="69"/>
        <v>0</v>
      </c>
      <c r="P740" s="35" t="str">
        <f t="shared" si="70"/>
        <v/>
      </c>
    </row>
    <row r="741" spans="1:16" s="10" customFormat="1" x14ac:dyDescent="0.3">
      <c r="A741" s="34" t="s">
        <v>13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32">
        <f t="shared" si="68"/>
        <v>0</v>
      </c>
      <c r="O741" s="33">
        <f t="shared" si="69"/>
        <v>0</v>
      </c>
      <c r="P741" s="35" t="str">
        <f t="shared" si="70"/>
        <v/>
      </c>
    </row>
    <row r="742" spans="1:16" s="10" customFormat="1" x14ac:dyDescent="0.3">
      <c r="A742" s="34" t="s">
        <v>14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32">
        <f t="shared" si="68"/>
        <v>0</v>
      </c>
      <c r="O742" s="33">
        <f t="shared" si="69"/>
        <v>0</v>
      </c>
      <c r="P742" s="35" t="str">
        <f t="shared" si="70"/>
        <v/>
      </c>
    </row>
    <row r="743" spans="1:16" s="10" customFormat="1" x14ac:dyDescent="0.3">
      <c r="A743" s="34" t="s">
        <v>15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32">
        <f t="shared" si="68"/>
        <v>0</v>
      </c>
      <c r="O743" s="33">
        <f t="shared" si="69"/>
        <v>0</v>
      </c>
      <c r="P743" s="35" t="str">
        <f t="shared" si="70"/>
        <v/>
      </c>
    </row>
    <row r="744" spans="1:16" s="10" customFormat="1" x14ac:dyDescent="0.3">
      <c r="A744" s="34" t="s">
        <v>16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32">
        <f t="shared" si="68"/>
        <v>0</v>
      </c>
      <c r="O744" s="33">
        <f t="shared" si="69"/>
        <v>0</v>
      </c>
      <c r="P744" s="35" t="str">
        <f t="shared" si="70"/>
        <v/>
      </c>
    </row>
    <row r="745" spans="1:16" s="10" customFormat="1" x14ac:dyDescent="0.3">
      <c r="A745" s="34" t="s">
        <v>17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32">
        <f t="shared" si="68"/>
        <v>0</v>
      </c>
      <c r="O745" s="33">
        <f t="shared" si="69"/>
        <v>0</v>
      </c>
      <c r="P745" s="35" t="str">
        <f t="shared" si="70"/>
        <v/>
      </c>
    </row>
    <row r="746" spans="1:16" s="10" customFormat="1" x14ac:dyDescent="0.3">
      <c r="A746" s="34" t="s">
        <v>18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32">
        <f t="shared" si="68"/>
        <v>0</v>
      </c>
      <c r="O746" s="33">
        <f t="shared" si="69"/>
        <v>0</v>
      </c>
      <c r="P746" s="35" t="str">
        <f t="shared" si="70"/>
        <v/>
      </c>
    </row>
    <row r="747" spans="1:16" s="10" customFormat="1" x14ac:dyDescent="0.3">
      <c r="A747" s="34" t="s">
        <v>19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32">
        <f t="shared" si="68"/>
        <v>0</v>
      </c>
      <c r="O747" s="33">
        <f t="shared" si="69"/>
        <v>0</v>
      </c>
      <c r="P747" s="35" t="str">
        <f t="shared" si="70"/>
        <v/>
      </c>
    </row>
    <row r="748" spans="1:16" s="10" customFormat="1" x14ac:dyDescent="0.3">
      <c r="A748" s="34" t="s">
        <v>20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32">
        <f t="shared" si="68"/>
        <v>0</v>
      </c>
      <c r="O748" s="33">
        <f t="shared" si="69"/>
        <v>0</v>
      </c>
      <c r="P748" s="35" t="str">
        <f t="shared" si="70"/>
        <v/>
      </c>
    </row>
    <row r="749" spans="1:16" s="10" customFormat="1" x14ac:dyDescent="0.3">
      <c r="A749" s="34" t="s">
        <v>21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32">
        <f t="shared" si="68"/>
        <v>0</v>
      </c>
      <c r="O749" s="33">
        <f t="shared" si="69"/>
        <v>0</v>
      </c>
      <c r="P749" s="35" t="str">
        <f t="shared" si="70"/>
        <v/>
      </c>
    </row>
    <row r="750" spans="1:16" s="10" customFormat="1" x14ac:dyDescent="0.3">
      <c r="A750" s="34" t="s">
        <v>22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32">
        <f t="shared" si="68"/>
        <v>0</v>
      </c>
      <c r="O750" s="33">
        <f t="shared" si="69"/>
        <v>0</v>
      </c>
      <c r="P750" s="35" t="str">
        <f t="shared" si="70"/>
        <v/>
      </c>
    </row>
    <row r="751" spans="1:16" s="10" customFormat="1" x14ac:dyDescent="0.3">
      <c r="A751" s="34" t="s">
        <v>42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32">
        <f t="shared" si="68"/>
        <v>0</v>
      </c>
      <c r="O751" s="33">
        <f t="shared" si="69"/>
        <v>0</v>
      </c>
      <c r="P751" s="35" t="str">
        <f t="shared" si="70"/>
        <v/>
      </c>
    </row>
    <row r="752" spans="1:16" s="10" customFormat="1" x14ac:dyDescent="0.3">
      <c r="A752" s="34" t="s">
        <v>43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32">
        <f t="shared" si="68"/>
        <v>0</v>
      </c>
      <c r="O752" s="33">
        <f t="shared" si="69"/>
        <v>0</v>
      </c>
      <c r="P752" s="35" t="str">
        <f t="shared" si="70"/>
        <v/>
      </c>
    </row>
    <row r="753" spans="1:16" s="10" customFormat="1" x14ac:dyDescent="0.3">
      <c r="A753" s="34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32">
        <f t="shared" si="68"/>
        <v>0</v>
      </c>
      <c r="O753" s="33">
        <f t="shared" si="69"/>
        <v>0</v>
      </c>
      <c r="P753" s="35" t="str">
        <f t="shared" si="70"/>
        <v/>
      </c>
    </row>
    <row r="754" spans="1:16" s="10" customFormat="1" x14ac:dyDescent="0.3">
      <c r="A754" s="34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32">
        <f t="shared" si="68"/>
        <v>0</v>
      </c>
      <c r="O754" s="33">
        <f t="shared" si="69"/>
        <v>0</v>
      </c>
      <c r="P754" s="35" t="str">
        <f t="shared" si="70"/>
        <v/>
      </c>
    </row>
    <row r="755" spans="1:16" s="10" customFormat="1" x14ac:dyDescent="0.3">
      <c r="A755" s="34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32">
        <f t="shared" si="68"/>
        <v>0</v>
      </c>
      <c r="O755" s="33">
        <f t="shared" si="69"/>
        <v>0</v>
      </c>
      <c r="P755" s="35" t="str">
        <f t="shared" si="70"/>
        <v/>
      </c>
    </row>
    <row r="756" spans="1:16" s="10" customFormat="1" x14ac:dyDescent="0.3">
      <c r="A756" s="34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32">
        <f t="shared" si="68"/>
        <v>0</v>
      </c>
      <c r="O756" s="33">
        <f t="shared" si="69"/>
        <v>0</v>
      </c>
      <c r="P756" s="35" t="str">
        <f t="shared" si="70"/>
        <v/>
      </c>
    </row>
    <row r="757" spans="1:16" s="10" customFormat="1" x14ac:dyDescent="0.3">
      <c r="A757" s="34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32">
        <f t="shared" si="68"/>
        <v>0</v>
      </c>
      <c r="O757" s="33">
        <f t="shared" si="69"/>
        <v>0</v>
      </c>
      <c r="P757" s="35" t="str">
        <f t="shared" si="70"/>
        <v/>
      </c>
    </row>
    <row r="758" spans="1:16" s="10" customFormat="1" ht="15" thickBot="1" x14ac:dyDescent="0.35">
      <c r="A758" s="36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37">
        <f t="shared" si="68"/>
        <v>0</v>
      </c>
      <c r="O758" s="38">
        <f t="shared" si="69"/>
        <v>0</v>
      </c>
      <c r="P758" s="39" t="str">
        <f t="shared" si="70"/>
        <v/>
      </c>
    </row>
    <row r="759" spans="1:16" s="10" customFormat="1" ht="15" thickBot="1" x14ac:dyDescent="0.35">
      <c r="A759" s="40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16"/>
      <c r="O759" s="16"/>
      <c r="P759" s="16"/>
    </row>
    <row r="760" spans="1:16" s="10" customFormat="1" x14ac:dyDescent="0.3">
      <c r="A760" s="45" t="s">
        <v>0</v>
      </c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46"/>
      <c r="O760" s="46"/>
      <c r="P760" s="47"/>
    </row>
    <row r="761" spans="1:16" s="10" customFormat="1" x14ac:dyDescent="0.3">
      <c r="A761" s="34" t="s">
        <v>1</v>
      </c>
      <c r="B761" s="43">
        <v>0.29166666666666669</v>
      </c>
      <c r="C761" s="43">
        <v>0.375</v>
      </c>
      <c r="D761" s="43">
        <v>0.45833333333333331</v>
      </c>
      <c r="E761" s="43">
        <v>0.54166666666666663</v>
      </c>
      <c r="F761" s="43">
        <v>0.625</v>
      </c>
      <c r="G761" s="43">
        <v>0.70833333333333337</v>
      </c>
      <c r="H761" s="43">
        <v>0.79166666666666663</v>
      </c>
      <c r="I761" s="43">
        <v>0.875</v>
      </c>
      <c r="J761" s="43">
        <v>0.95833333333333337</v>
      </c>
      <c r="K761" s="43">
        <v>4.1666666666666664E-2</v>
      </c>
      <c r="L761" s="43">
        <v>0.125</v>
      </c>
      <c r="M761" s="43">
        <v>0.20833333333333334</v>
      </c>
      <c r="N761" s="44" t="s">
        <v>24</v>
      </c>
      <c r="O761" s="44" t="s">
        <v>23</v>
      </c>
      <c r="P761" s="48" t="s">
        <v>25</v>
      </c>
    </row>
    <row r="762" spans="1:16" s="10" customFormat="1" x14ac:dyDescent="0.3">
      <c r="A762" s="49" t="s">
        <v>39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32">
        <f>MAX(B762:M762)</f>
        <v>0</v>
      </c>
      <c r="O762" s="33">
        <f>MIN(B762:M762)</f>
        <v>0</v>
      </c>
      <c r="P762" s="35" t="str">
        <f>IF(COUNT(B762:M762)&gt;1,AVERAGE(B762:M762),"")</f>
        <v/>
      </c>
    </row>
    <row r="763" spans="1:16" s="10" customFormat="1" x14ac:dyDescent="0.3">
      <c r="A763" s="34" t="s">
        <v>3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32">
        <f t="shared" ref="N763:N791" si="71">MAX(B763:M763)</f>
        <v>0</v>
      </c>
      <c r="O763" s="33">
        <f t="shared" ref="O763:O791" si="72">MIN(B763:M763)</f>
        <v>0</v>
      </c>
      <c r="P763" s="35" t="str">
        <f t="shared" ref="P763:P791" si="73">IF(COUNT(B763:M763)&gt;1,AVERAGE(B763:M763),"")</f>
        <v/>
      </c>
    </row>
    <row r="764" spans="1:16" s="10" customFormat="1" x14ac:dyDescent="0.3">
      <c r="A764" s="34" t="s">
        <v>4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32">
        <f t="shared" si="71"/>
        <v>0</v>
      </c>
      <c r="O764" s="33">
        <f t="shared" si="72"/>
        <v>0</v>
      </c>
      <c r="P764" s="35" t="str">
        <f t="shared" si="73"/>
        <v/>
      </c>
    </row>
    <row r="765" spans="1:16" s="51" customFormat="1" x14ac:dyDescent="0.3">
      <c r="A765" s="34" t="s">
        <v>5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32">
        <f t="shared" si="71"/>
        <v>0</v>
      </c>
      <c r="O765" s="33">
        <f t="shared" si="72"/>
        <v>0</v>
      </c>
      <c r="P765" s="35" t="str">
        <f t="shared" si="73"/>
        <v/>
      </c>
    </row>
    <row r="766" spans="1:16" s="10" customFormat="1" x14ac:dyDescent="0.3">
      <c r="A766" s="34" t="s">
        <v>40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32">
        <f t="shared" si="71"/>
        <v>0</v>
      </c>
      <c r="O766" s="33">
        <f t="shared" si="72"/>
        <v>0</v>
      </c>
      <c r="P766" s="35" t="str">
        <f t="shared" si="73"/>
        <v/>
      </c>
    </row>
    <row r="767" spans="1:16" s="10" customFormat="1" x14ac:dyDescent="0.3">
      <c r="A767" s="34" t="s">
        <v>6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32">
        <f t="shared" si="71"/>
        <v>0</v>
      </c>
      <c r="O767" s="33">
        <f t="shared" si="72"/>
        <v>0</v>
      </c>
      <c r="P767" s="35" t="str">
        <f t="shared" si="73"/>
        <v/>
      </c>
    </row>
    <row r="768" spans="1:16" s="10" customFormat="1" x14ac:dyDescent="0.3">
      <c r="A768" s="34" t="s">
        <v>7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32">
        <f t="shared" si="71"/>
        <v>0</v>
      </c>
      <c r="O768" s="33">
        <f t="shared" si="72"/>
        <v>0</v>
      </c>
      <c r="P768" s="35" t="str">
        <f t="shared" si="73"/>
        <v/>
      </c>
    </row>
    <row r="769" spans="1:16" s="10" customFormat="1" x14ac:dyDescent="0.3">
      <c r="A769" s="34" t="s">
        <v>8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32">
        <f t="shared" si="71"/>
        <v>0</v>
      </c>
      <c r="O769" s="33">
        <f t="shared" si="72"/>
        <v>0</v>
      </c>
      <c r="P769" s="35" t="str">
        <f t="shared" si="73"/>
        <v/>
      </c>
    </row>
    <row r="770" spans="1:16" s="10" customFormat="1" x14ac:dyDescent="0.3">
      <c r="A770" s="34" t="s">
        <v>9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32">
        <f t="shared" si="71"/>
        <v>0</v>
      </c>
      <c r="O770" s="33">
        <f t="shared" si="72"/>
        <v>0</v>
      </c>
      <c r="P770" s="35" t="str">
        <f t="shared" si="73"/>
        <v/>
      </c>
    </row>
    <row r="771" spans="1:16" s="10" customFormat="1" x14ac:dyDescent="0.3">
      <c r="A771" s="34" t="s">
        <v>10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32">
        <f t="shared" si="71"/>
        <v>0</v>
      </c>
      <c r="O771" s="33">
        <f t="shared" si="72"/>
        <v>0</v>
      </c>
      <c r="P771" s="35" t="str">
        <f t="shared" si="73"/>
        <v/>
      </c>
    </row>
    <row r="772" spans="1:16" s="10" customFormat="1" x14ac:dyDescent="0.3">
      <c r="A772" s="34" t="s">
        <v>11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32">
        <f t="shared" si="71"/>
        <v>0</v>
      </c>
      <c r="O772" s="33">
        <f t="shared" si="72"/>
        <v>0</v>
      </c>
      <c r="P772" s="35" t="str">
        <f t="shared" si="73"/>
        <v/>
      </c>
    </row>
    <row r="773" spans="1:16" s="10" customFormat="1" x14ac:dyDescent="0.3">
      <c r="A773" s="34" t="s">
        <v>12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32">
        <f t="shared" si="71"/>
        <v>0</v>
      </c>
      <c r="O773" s="33">
        <f t="shared" si="72"/>
        <v>0</v>
      </c>
      <c r="P773" s="35" t="str">
        <f t="shared" si="73"/>
        <v/>
      </c>
    </row>
    <row r="774" spans="1:16" s="10" customFormat="1" x14ac:dyDescent="0.3">
      <c r="A774" s="34" t="s">
        <v>13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32">
        <f t="shared" si="71"/>
        <v>0</v>
      </c>
      <c r="O774" s="33">
        <f t="shared" si="72"/>
        <v>0</v>
      </c>
      <c r="P774" s="35" t="str">
        <f t="shared" si="73"/>
        <v/>
      </c>
    </row>
    <row r="775" spans="1:16" s="10" customFormat="1" x14ac:dyDescent="0.3">
      <c r="A775" s="34" t="s">
        <v>14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32">
        <f t="shared" si="71"/>
        <v>0</v>
      </c>
      <c r="O775" s="33">
        <f t="shared" si="72"/>
        <v>0</v>
      </c>
      <c r="P775" s="35" t="str">
        <f t="shared" si="73"/>
        <v/>
      </c>
    </row>
    <row r="776" spans="1:16" s="10" customFormat="1" x14ac:dyDescent="0.3">
      <c r="A776" s="34" t="s">
        <v>15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32">
        <f t="shared" si="71"/>
        <v>0</v>
      </c>
      <c r="O776" s="33">
        <f t="shared" si="72"/>
        <v>0</v>
      </c>
      <c r="P776" s="35" t="str">
        <f t="shared" si="73"/>
        <v/>
      </c>
    </row>
    <row r="777" spans="1:16" s="10" customFormat="1" x14ac:dyDescent="0.3">
      <c r="A777" s="34" t="s">
        <v>16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32">
        <f t="shared" si="71"/>
        <v>0</v>
      </c>
      <c r="O777" s="33">
        <f t="shared" si="72"/>
        <v>0</v>
      </c>
      <c r="P777" s="35" t="str">
        <f t="shared" si="73"/>
        <v/>
      </c>
    </row>
    <row r="778" spans="1:16" s="10" customFormat="1" x14ac:dyDescent="0.3">
      <c r="A778" s="34" t="s">
        <v>17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32">
        <f t="shared" si="71"/>
        <v>0</v>
      </c>
      <c r="O778" s="33">
        <f t="shared" si="72"/>
        <v>0</v>
      </c>
      <c r="P778" s="35" t="str">
        <f t="shared" si="73"/>
        <v/>
      </c>
    </row>
    <row r="779" spans="1:16" s="10" customFormat="1" x14ac:dyDescent="0.3">
      <c r="A779" s="34" t="s">
        <v>18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32">
        <f t="shared" si="71"/>
        <v>0</v>
      </c>
      <c r="O779" s="33">
        <f t="shared" si="72"/>
        <v>0</v>
      </c>
      <c r="P779" s="35" t="str">
        <f t="shared" si="73"/>
        <v/>
      </c>
    </row>
    <row r="780" spans="1:16" s="10" customFormat="1" x14ac:dyDescent="0.3">
      <c r="A780" s="34" t="s">
        <v>19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32">
        <f t="shared" si="71"/>
        <v>0</v>
      </c>
      <c r="O780" s="33">
        <f t="shared" si="72"/>
        <v>0</v>
      </c>
      <c r="P780" s="35" t="str">
        <f t="shared" si="73"/>
        <v/>
      </c>
    </row>
    <row r="781" spans="1:16" s="10" customFormat="1" x14ac:dyDescent="0.3">
      <c r="A781" s="34" t="s">
        <v>20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32">
        <f t="shared" si="71"/>
        <v>0</v>
      </c>
      <c r="O781" s="33">
        <f t="shared" si="72"/>
        <v>0</v>
      </c>
      <c r="P781" s="35" t="str">
        <f t="shared" si="73"/>
        <v/>
      </c>
    </row>
    <row r="782" spans="1:16" s="10" customFormat="1" x14ac:dyDescent="0.3">
      <c r="A782" s="34" t="s">
        <v>21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32">
        <f t="shared" si="71"/>
        <v>0</v>
      </c>
      <c r="O782" s="33">
        <f t="shared" si="72"/>
        <v>0</v>
      </c>
      <c r="P782" s="35" t="str">
        <f t="shared" si="73"/>
        <v/>
      </c>
    </row>
    <row r="783" spans="1:16" s="10" customFormat="1" x14ac:dyDescent="0.3">
      <c r="A783" s="34" t="s">
        <v>22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32">
        <f t="shared" si="71"/>
        <v>0</v>
      </c>
      <c r="O783" s="33">
        <f t="shared" si="72"/>
        <v>0</v>
      </c>
      <c r="P783" s="35" t="str">
        <f t="shared" si="73"/>
        <v/>
      </c>
    </row>
    <row r="784" spans="1:16" s="10" customFormat="1" x14ac:dyDescent="0.3">
      <c r="A784" s="34" t="s">
        <v>42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32">
        <f t="shared" si="71"/>
        <v>0</v>
      </c>
      <c r="O784" s="33">
        <f t="shared" si="72"/>
        <v>0</v>
      </c>
      <c r="P784" s="35" t="str">
        <f t="shared" si="73"/>
        <v/>
      </c>
    </row>
    <row r="785" spans="1:16" s="10" customFormat="1" x14ac:dyDescent="0.3">
      <c r="A785" s="34" t="s">
        <v>43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32">
        <f t="shared" si="71"/>
        <v>0</v>
      </c>
      <c r="O785" s="33">
        <f t="shared" si="72"/>
        <v>0</v>
      </c>
      <c r="P785" s="35" t="str">
        <f t="shared" si="73"/>
        <v/>
      </c>
    </row>
    <row r="786" spans="1:16" s="10" customFormat="1" x14ac:dyDescent="0.3">
      <c r="A786" s="34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32">
        <f t="shared" si="71"/>
        <v>0</v>
      </c>
      <c r="O786" s="33">
        <f t="shared" si="72"/>
        <v>0</v>
      </c>
      <c r="P786" s="35" t="str">
        <f t="shared" si="73"/>
        <v/>
      </c>
    </row>
    <row r="787" spans="1:16" s="10" customFormat="1" x14ac:dyDescent="0.3">
      <c r="A787" s="34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32">
        <f t="shared" si="71"/>
        <v>0</v>
      </c>
      <c r="O787" s="33">
        <f t="shared" si="72"/>
        <v>0</v>
      </c>
      <c r="P787" s="35" t="str">
        <f t="shared" si="73"/>
        <v/>
      </c>
    </row>
    <row r="788" spans="1:16" s="10" customFormat="1" x14ac:dyDescent="0.3">
      <c r="A788" s="34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32">
        <f t="shared" si="71"/>
        <v>0</v>
      </c>
      <c r="O788" s="33">
        <f t="shared" si="72"/>
        <v>0</v>
      </c>
      <c r="P788" s="35" t="str">
        <f t="shared" si="73"/>
        <v/>
      </c>
    </row>
    <row r="789" spans="1:16" s="10" customFormat="1" x14ac:dyDescent="0.3">
      <c r="A789" s="34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32">
        <f t="shared" si="71"/>
        <v>0</v>
      </c>
      <c r="O789" s="33">
        <f t="shared" si="72"/>
        <v>0</v>
      </c>
      <c r="P789" s="35" t="str">
        <f t="shared" si="73"/>
        <v/>
      </c>
    </row>
    <row r="790" spans="1:16" s="10" customFormat="1" x14ac:dyDescent="0.3">
      <c r="A790" s="34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32">
        <f t="shared" si="71"/>
        <v>0</v>
      </c>
      <c r="O790" s="33">
        <f t="shared" si="72"/>
        <v>0</v>
      </c>
      <c r="P790" s="35" t="str">
        <f t="shared" si="73"/>
        <v/>
      </c>
    </row>
    <row r="791" spans="1:16" s="10" customFormat="1" ht="15" thickBot="1" x14ac:dyDescent="0.35">
      <c r="A791" s="36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37">
        <f t="shared" si="71"/>
        <v>0</v>
      </c>
      <c r="O791" s="38">
        <f t="shared" si="72"/>
        <v>0</v>
      </c>
      <c r="P791" s="39" t="str">
        <f t="shared" si="73"/>
        <v/>
      </c>
    </row>
    <row r="792" spans="1:16" s="51" customFormat="1" ht="15" thickBot="1" x14ac:dyDescent="0.35">
      <c r="A792" s="50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16"/>
      <c r="O792" s="16"/>
      <c r="P792" s="16"/>
    </row>
    <row r="793" spans="1:16" s="10" customFormat="1" x14ac:dyDescent="0.3">
      <c r="A793" s="45" t="s">
        <v>0</v>
      </c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46"/>
      <c r="O793" s="46"/>
      <c r="P793" s="47"/>
    </row>
    <row r="794" spans="1:16" s="10" customFormat="1" x14ac:dyDescent="0.3">
      <c r="A794" s="34" t="s">
        <v>1</v>
      </c>
      <c r="B794" s="43">
        <v>0.29166666666666669</v>
      </c>
      <c r="C794" s="43">
        <v>0.375</v>
      </c>
      <c r="D794" s="43">
        <v>0.45833333333333331</v>
      </c>
      <c r="E794" s="43">
        <v>0.54166666666666663</v>
      </c>
      <c r="F794" s="43">
        <v>0.625</v>
      </c>
      <c r="G794" s="43">
        <v>0.70833333333333337</v>
      </c>
      <c r="H794" s="43">
        <v>0.79166666666666663</v>
      </c>
      <c r="I794" s="43">
        <v>0.875</v>
      </c>
      <c r="J794" s="43">
        <v>0.95833333333333337</v>
      </c>
      <c r="K794" s="43">
        <v>4.1666666666666664E-2</v>
      </c>
      <c r="L794" s="43">
        <v>0.125</v>
      </c>
      <c r="M794" s="43">
        <v>0.20833333333333334</v>
      </c>
      <c r="N794" s="44" t="s">
        <v>24</v>
      </c>
      <c r="O794" s="44" t="s">
        <v>23</v>
      </c>
      <c r="P794" s="48" t="s">
        <v>25</v>
      </c>
    </row>
    <row r="795" spans="1:16" s="10" customFormat="1" x14ac:dyDescent="0.3">
      <c r="A795" s="49" t="s">
        <v>39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32">
        <f>MAX(B795:M795)</f>
        <v>0</v>
      </c>
      <c r="O795" s="33">
        <f>MIN(B795:M795)</f>
        <v>0</v>
      </c>
      <c r="P795" s="35" t="str">
        <f>IF(COUNT(B795:M795)&gt;1,AVERAGE(B795:M795),"")</f>
        <v/>
      </c>
    </row>
    <row r="796" spans="1:16" s="10" customFormat="1" x14ac:dyDescent="0.3">
      <c r="A796" s="34" t="s">
        <v>3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32">
        <f t="shared" ref="N796:N824" si="74">MAX(B796:M796)</f>
        <v>0</v>
      </c>
      <c r="O796" s="33">
        <f t="shared" ref="O796:O824" si="75">MIN(B796:M796)</f>
        <v>0</v>
      </c>
      <c r="P796" s="35" t="str">
        <f t="shared" ref="P796:P824" si="76">IF(COUNT(B796:M796)&gt;1,AVERAGE(B796:M796),"")</f>
        <v/>
      </c>
    </row>
    <row r="797" spans="1:16" s="10" customFormat="1" x14ac:dyDescent="0.3">
      <c r="A797" s="34" t="s">
        <v>4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32">
        <f t="shared" si="74"/>
        <v>0</v>
      </c>
      <c r="O797" s="33">
        <f t="shared" si="75"/>
        <v>0</v>
      </c>
      <c r="P797" s="35" t="str">
        <f t="shared" si="76"/>
        <v/>
      </c>
    </row>
    <row r="798" spans="1:16" s="10" customFormat="1" x14ac:dyDescent="0.3">
      <c r="A798" s="34" t="s">
        <v>5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32">
        <f t="shared" si="74"/>
        <v>0</v>
      </c>
      <c r="O798" s="33">
        <f t="shared" si="75"/>
        <v>0</v>
      </c>
      <c r="P798" s="35" t="str">
        <f t="shared" si="76"/>
        <v/>
      </c>
    </row>
    <row r="799" spans="1:16" s="10" customFormat="1" x14ac:dyDescent="0.3">
      <c r="A799" s="34" t="s">
        <v>40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32">
        <f t="shared" si="74"/>
        <v>0</v>
      </c>
      <c r="O799" s="33">
        <f t="shared" si="75"/>
        <v>0</v>
      </c>
      <c r="P799" s="35" t="str">
        <f t="shared" si="76"/>
        <v/>
      </c>
    </row>
    <row r="800" spans="1:16" s="10" customFormat="1" x14ac:dyDescent="0.3">
      <c r="A800" s="34" t="s">
        <v>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32">
        <f t="shared" si="74"/>
        <v>0</v>
      </c>
      <c r="O800" s="33">
        <f t="shared" si="75"/>
        <v>0</v>
      </c>
      <c r="P800" s="35" t="str">
        <f t="shared" si="76"/>
        <v/>
      </c>
    </row>
    <row r="801" spans="1:16" s="10" customFormat="1" x14ac:dyDescent="0.3">
      <c r="A801" s="34" t="s">
        <v>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32">
        <f t="shared" si="74"/>
        <v>0</v>
      </c>
      <c r="O801" s="33">
        <f t="shared" si="75"/>
        <v>0</v>
      </c>
      <c r="P801" s="35" t="str">
        <f t="shared" si="76"/>
        <v/>
      </c>
    </row>
    <row r="802" spans="1:16" s="10" customFormat="1" x14ac:dyDescent="0.3">
      <c r="A802" s="34" t="s">
        <v>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32">
        <f t="shared" si="74"/>
        <v>0</v>
      </c>
      <c r="O802" s="33">
        <f t="shared" si="75"/>
        <v>0</v>
      </c>
      <c r="P802" s="35" t="str">
        <f t="shared" si="76"/>
        <v/>
      </c>
    </row>
    <row r="803" spans="1:16" s="10" customFormat="1" x14ac:dyDescent="0.3">
      <c r="A803" s="34" t="s">
        <v>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32">
        <f t="shared" si="74"/>
        <v>0</v>
      </c>
      <c r="O803" s="33">
        <f t="shared" si="75"/>
        <v>0</v>
      </c>
      <c r="P803" s="35" t="str">
        <f t="shared" si="76"/>
        <v/>
      </c>
    </row>
    <row r="804" spans="1:16" s="10" customFormat="1" x14ac:dyDescent="0.3">
      <c r="A804" s="34" t="s">
        <v>10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32">
        <f t="shared" si="74"/>
        <v>0</v>
      </c>
      <c r="O804" s="33">
        <f t="shared" si="75"/>
        <v>0</v>
      </c>
      <c r="P804" s="35" t="str">
        <f t="shared" si="76"/>
        <v/>
      </c>
    </row>
    <row r="805" spans="1:16" s="10" customFormat="1" x14ac:dyDescent="0.3">
      <c r="A805" s="34" t="s">
        <v>11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32">
        <f t="shared" si="74"/>
        <v>0</v>
      </c>
      <c r="O805" s="33">
        <f t="shared" si="75"/>
        <v>0</v>
      </c>
      <c r="P805" s="35" t="str">
        <f t="shared" si="76"/>
        <v/>
      </c>
    </row>
    <row r="806" spans="1:16" s="10" customFormat="1" x14ac:dyDescent="0.3">
      <c r="A806" s="34" t="s">
        <v>12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32">
        <f t="shared" si="74"/>
        <v>0</v>
      </c>
      <c r="O806" s="33">
        <f t="shared" si="75"/>
        <v>0</v>
      </c>
      <c r="P806" s="35" t="str">
        <f t="shared" si="76"/>
        <v/>
      </c>
    </row>
    <row r="807" spans="1:16" s="10" customFormat="1" x14ac:dyDescent="0.3">
      <c r="A807" s="34" t="s">
        <v>13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32">
        <f t="shared" si="74"/>
        <v>0</v>
      </c>
      <c r="O807" s="33">
        <f t="shared" si="75"/>
        <v>0</v>
      </c>
      <c r="P807" s="35" t="str">
        <f t="shared" si="76"/>
        <v/>
      </c>
    </row>
    <row r="808" spans="1:16" s="10" customFormat="1" x14ac:dyDescent="0.3">
      <c r="A808" s="34" t="s">
        <v>14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32">
        <f t="shared" si="74"/>
        <v>0</v>
      </c>
      <c r="O808" s="33">
        <f t="shared" si="75"/>
        <v>0</v>
      </c>
      <c r="P808" s="35" t="str">
        <f t="shared" si="76"/>
        <v/>
      </c>
    </row>
    <row r="809" spans="1:16" s="10" customFormat="1" x14ac:dyDescent="0.3">
      <c r="A809" s="34" t="s">
        <v>15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32">
        <f t="shared" si="74"/>
        <v>0</v>
      </c>
      <c r="O809" s="33">
        <f t="shared" si="75"/>
        <v>0</v>
      </c>
      <c r="P809" s="35" t="str">
        <f t="shared" si="76"/>
        <v/>
      </c>
    </row>
    <row r="810" spans="1:16" s="10" customFormat="1" x14ac:dyDescent="0.3">
      <c r="A810" s="34" t="s">
        <v>16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32">
        <f t="shared" si="74"/>
        <v>0</v>
      </c>
      <c r="O810" s="33">
        <f t="shared" si="75"/>
        <v>0</v>
      </c>
      <c r="P810" s="35" t="str">
        <f t="shared" si="76"/>
        <v/>
      </c>
    </row>
    <row r="811" spans="1:16" s="10" customFormat="1" x14ac:dyDescent="0.3">
      <c r="A811" s="34" t="s">
        <v>17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32">
        <f t="shared" si="74"/>
        <v>0</v>
      </c>
      <c r="O811" s="33">
        <f t="shared" si="75"/>
        <v>0</v>
      </c>
      <c r="P811" s="35" t="str">
        <f t="shared" si="76"/>
        <v/>
      </c>
    </row>
    <row r="812" spans="1:16" s="10" customFormat="1" x14ac:dyDescent="0.3">
      <c r="A812" s="34" t="s">
        <v>18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32">
        <f t="shared" si="74"/>
        <v>0</v>
      </c>
      <c r="O812" s="33">
        <f t="shared" si="75"/>
        <v>0</v>
      </c>
      <c r="P812" s="35" t="str">
        <f t="shared" si="76"/>
        <v/>
      </c>
    </row>
    <row r="813" spans="1:16" s="10" customFormat="1" x14ac:dyDescent="0.3">
      <c r="A813" s="34" t="s">
        <v>19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32">
        <f t="shared" si="74"/>
        <v>0</v>
      </c>
      <c r="O813" s="33">
        <f t="shared" si="75"/>
        <v>0</v>
      </c>
      <c r="P813" s="35" t="str">
        <f t="shared" si="76"/>
        <v/>
      </c>
    </row>
    <row r="814" spans="1:16" s="10" customFormat="1" x14ac:dyDescent="0.3">
      <c r="A814" s="34" t="s">
        <v>20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32">
        <f t="shared" si="74"/>
        <v>0</v>
      </c>
      <c r="O814" s="33">
        <f t="shared" si="75"/>
        <v>0</v>
      </c>
      <c r="P814" s="35" t="str">
        <f t="shared" si="76"/>
        <v/>
      </c>
    </row>
    <row r="815" spans="1:16" s="10" customFormat="1" x14ac:dyDescent="0.3">
      <c r="A815" s="34" t="s">
        <v>21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32">
        <f t="shared" si="74"/>
        <v>0</v>
      </c>
      <c r="O815" s="33">
        <f t="shared" si="75"/>
        <v>0</v>
      </c>
      <c r="P815" s="35" t="str">
        <f t="shared" si="76"/>
        <v/>
      </c>
    </row>
    <row r="816" spans="1:16" s="10" customFormat="1" x14ac:dyDescent="0.3">
      <c r="A816" s="34" t="s">
        <v>22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32">
        <f t="shared" si="74"/>
        <v>0</v>
      </c>
      <c r="O816" s="33">
        <f t="shared" si="75"/>
        <v>0</v>
      </c>
      <c r="P816" s="35" t="str">
        <f t="shared" si="76"/>
        <v/>
      </c>
    </row>
    <row r="817" spans="1:16" s="10" customFormat="1" x14ac:dyDescent="0.3">
      <c r="A817" s="34" t="s">
        <v>42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32">
        <f t="shared" si="74"/>
        <v>0</v>
      </c>
      <c r="O817" s="33">
        <f t="shared" si="75"/>
        <v>0</v>
      </c>
      <c r="P817" s="35" t="str">
        <f t="shared" si="76"/>
        <v/>
      </c>
    </row>
    <row r="818" spans="1:16" s="10" customFormat="1" x14ac:dyDescent="0.3">
      <c r="A818" s="34" t="s">
        <v>43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32">
        <f t="shared" si="74"/>
        <v>0</v>
      </c>
      <c r="O818" s="33">
        <f t="shared" si="75"/>
        <v>0</v>
      </c>
      <c r="P818" s="35" t="str">
        <f t="shared" si="76"/>
        <v/>
      </c>
    </row>
    <row r="819" spans="1:16" s="51" customFormat="1" x14ac:dyDescent="0.3">
      <c r="A819" s="34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32">
        <f t="shared" si="74"/>
        <v>0</v>
      </c>
      <c r="O819" s="33">
        <f t="shared" si="75"/>
        <v>0</v>
      </c>
      <c r="P819" s="35" t="str">
        <f t="shared" si="76"/>
        <v/>
      </c>
    </row>
    <row r="820" spans="1:16" s="10" customFormat="1" x14ac:dyDescent="0.3">
      <c r="A820" s="34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32">
        <f t="shared" si="74"/>
        <v>0</v>
      </c>
      <c r="O820" s="33">
        <f t="shared" si="75"/>
        <v>0</v>
      </c>
      <c r="P820" s="35" t="str">
        <f t="shared" si="76"/>
        <v/>
      </c>
    </row>
    <row r="821" spans="1:16" s="10" customFormat="1" x14ac:dyDescent="0.3">
      <c r="A821" s="34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32">
        <f t="shared" si="74"/>
        <v>0</v>
      </c>
      <c r="O821" s="33">
        <f t="shared" si="75"/>
        <v>0</v>
      </c>
      <c r="P821" s="35" t="str">
        <f t="shared" si="76"/>
        <v/>
      </c>
    </row>
    <row r="822" spans="1:16" s="10" customFormat="1" x14ac:dyDescent="0.3">
      <c r="A822" s="34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32">
        <f t="shared" si="74"/>
        <v>0</v>
      </c>
      <c r="O822" s="33">
        <f t="shared" si="75"/>
        <v>0</v>
      </c>
      <c r="P822" s="35" t="str">
        <f t="shared" si="76"/>
        <v/>
      </c>
    </row>
    <row r="823" spans="1:16" s="10" customFormat="1" x14ac:dyDescent="0.3">
      <c r="A823" s="34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32">
        <f t="shared" si="74"/>
        <v>0</v>
      </c>
      <c r="O823" s="33">
        <f t="shared" si="75"/>
        <v>0</v>
      </c>
      <c r="P823" s="35" t="str">
        <f t="shared" si="76"/>
        <v/>
      </c>
    </row>
    <row r="824" spans="1:16" s="10" customFormat="1" ht="15" thickBot="1" x14ac:dyDescent="0.35">
      <c r="A824" s="36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37">
        <f t="shared" si="74"/>
        <v>0</v>
      </c>
      <c r="O824" s="38">
        <f t="shared" si="75"/>
        <v>0</v>
      </c>
      <c r="P824" s="39" t="str">
        <f t="shared" si="76"/>
        <v/>
      </c>
    </row>
    <row r="825" spans="1:16" s="10" customFormat="1" ht="15" thickBot="1" x14ac:dyDescent="0.35">
      <c r="A825" s="40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16"/>
      <c r="O825" s="16"/>
      <c r="P825" s="16"/>
    </row>
    <row r="826" spans="1:16" s="10" customFormat="1" x14ac:dyDescent="0.3">
      <c r="A826" s="45" t="s">
        <v>0</v>
      </c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46"/>
      <c r="O826" s="46"/>
      <c r="P826" s="47"/>
    </row>
    <row r="827" spans="1:16" s="10" customFormat="1" x14ac:dyDescent="0.3">
      <c r="A827" s="34" t="s">
        <v>1</v>
      </c>
      <c r="B827" s="43">
        <v>0.29166666666666669</v>
      </c>
      <c r="C827" s="43">
        <v>0.375</v>
      </c>
      <c r="D827" s="43">
        <v>0.45833333333333331</v>
      </c>
      <c r="E827" s="43">
        <v>0.54166666666666663</v>
      </c>
      <c r="F827" s="43">
        <v>0.625</v>
      </c>
      <c r="G827" s="43">
        <v>0.70833333333333337</v>
      </c>
      <c r="H827" s="43">
        <v>0.79166666666666663</v>
      </c>
      <c r="I827" s="43">
        <v>0.875</v>
      </c>
      <c r="J827" s="43">
        <v>0.95833333333333337</v>
      </c>
      <c r="K827" s="43">
        <v>4.1666666666666664E-2</v>
      </c>
      <c r="L827" s="43">
        <v>0.125</v>
      </c>
      <c r="M827" s="43">
        <v>0.20833333333333334</v>
      </c>
      <c r="N827" s="44" t="s">
        <v>24</v>
      </c>
      <c r="O827" s="44" t="s">
        <v>23</v>
      </c>
      <c r="P827" s="48" t="s">
        <v>25</v>
      </c>
    </row>
    <row r="828" spans="1:16" s="10" customFormat="1" x14ac:dyDescent="0.3">
      <c r="A828" s="49" t="s">
        <v>39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32">
        <f>MAX(B828:M828)</f>
        <v>0</v>
      </c>
      <c r="O828" s="33">
        <f>MIN(B828:M828)</f>
        <v>0</v>
      </c>
      <c r="P828" s="35" t="str">
        <f>IF(COUNT(B828:M828)&gt;1,AVERAGE(B828:M828),"")</f>
        <v/>
      </c>
    </row>
    <row r="829" spans="1:16" s="10" customFormat="1" x14ac:dyDescent="0.3">
      <c r="A829" s="34" t="s">
        <v>3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32">
        <f t="shared" ref="N829:N857" si="77">MAX(B829:M829)</f>
        <v>0</v>
      </c>
      <c r="O829" s="33">
        <f t="shared" ref="O829:O857" si="78">MIN(B829:M829)</f>
        <v>0</v>
      </c>
      <c r="P829" s="35" t="str">
        <f t="shared" ref="P829:P857" si="79">IF(COUNT(B829:M829)&gt;1,AVERAGE(B829:M829),"")</f>
        <v/>
      </c>
    </row>
    <row r="830" spans="1:16" s="10" customFormat="1" x14ac:dyDescent="0.3">
      <c r="A830" s="34" t="s">
        <v>4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32">
        <f t="shared" si="77"/>
        <v>0</v>
      </c>
      <c r="O830" s="33">
        <f t="shared" si="78"/>
        <v>0</v>
      </c>
      <c r="P830" s="35" t="str">
        <f t="shared" si="79"/>
        <v/>
      </c>
    </row>
    <row r="831" spans="1:16" s="10" customFormat="1" x14ac:dyDescent="0.3">
      <c r="A831" s="34" t="s">
        <v>5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32">
        <f t="shared" si="77"/>
        <v>0</v>
      </c>
      <c r="O831" s="33">
        <f t="shared" si="78"/>
        <v>0</v>
      </c>
      <c r="P831" s="35" t="str">
        <f t="shared" si="79"/>
        <v/>
      </c>
    </row>
    <row r="832" spans="1:16" s="10" customFormat="1" x14ac:dyDescent="0.3">
      <c r="A832" s="34" t="s">
        <v>40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32">
        <f t="shared" si="77"/>
        <v>0</v>
      </c>
      <c r="O832" s="33">
        <f t="shared" si="78"/>
        <v>0</v>
      </c>
      <c r="P832" s="35" t="str">
        <f t="shared" si="79"/>
        <v/>
      </c>
    </row>
    <row r="833" spans="1:16" s="10" customFormat="1" x14ac:dyDescent="0.3">
      <c r="A833" s="34" t="s">
        <v>6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32">
        <f t="shared" si="77"/>
        <v>0</v>
      </c>
      <c r="O833" s="33">
        <f t="shared" si="78"/>
        <v>0</v>
      </c>
      <c r="P833" s="35" t="str">
        <f t="shared" si="79"/>
        <v/>
      </c>
    </row>
    <row r="834" spans="1:16" s="10" customFormat="1" x14ac:dyDescent="0.3">
      <c r="A834" s="34" t="s">
        <v>7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32">
        <f t="shared" si="77"/>
        <v>0</v>
      </c>
      <c r="O834" s="33">
        <f t="shared" si="78"/>
        <v>0</v>
      </c>
      <c r="P834" s="35" t="str">
        <f t="shared" si="79"/>
        <v/>
      </c>
    </row>
    <row r="835" spans="1:16" s="10" customFormat="1" x14ac:dyDescent="0.3">
      <c r="A835" s="34" t="s">
        <v>8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32">
        <f t="shared" si="77"/>
        <v>0</v>
      </c>
      <c r="O835" s="33">
        <f t="shared" si="78"/>
        <v>0</v>
      </c>
      <c r="P835" s="35" t="str">
        <f t="shared" si="79"/>
        <v/>
      </c>
    </row>
    <row r="836" spans="1:16" s="10" customFormat="1" x14ac:dyDescent="0.3">
      <c r="A836" s="34" t="s">
        <v>9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32">
        <f t="shared" si="77"/>
        <v>0</v>
      </c>
      <c r="O836" s="33">
        <f t="shared" si="78"/>
        <v>0</v>
      </c>
      <c r="P836" s="35" t="str">
        <f t="shared" si="79"/>
        <v/>
      </c>
    </row>
    <row r="837" spans="1:16" s="10" customFormat="1" x14ac:dyDescent="0.3">
      <c r="A837" s="34" t="s">
        <v>10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32">
        <f t="shared" si="77"/>
        <v>0</v>
      </c>
      <c r="O837" s="33">
        <f t="shared" si="78"/>
        <v>0</v>
      </c>
      <c r="P837" s="35" t="str">
        <f t="shared" si="79"/>
        <v/>
      </c>
    </row>
    <row r="838" spans="1:16" s="10" customFormat="1" x14ac:dyDescent="0.3">
      <c r="A838" s="34" t="s">
        <v>11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32">
        <f t="shared" si="77"/>
        <v>0</v>
      </c>
      <c r="O838" s="33">
        <f t="shared" si="78"/>
        <v>0</v>
      </c>
      <c r="P838" s="35" t="str">
        <f t="shared" si="79"/>
        <v/>
      </c>
    </row>
    <row r="839" spans="1:16" s="10" customFormat="1" x14ac:dyDescent="0.3">
      <c r="A839" s="34" t="s">
        <v>12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32">
        <f t="shared" si="77"/>
        <v>0</v>
      </c>
      <c r="O839" s="33">
        <f t="shared" si="78"/>
        <v>0</v>
      </c>
      <c r="P839" s="35" t="str">
        <f t="shared" si="79"/>
        <v/>
      </c>
    </row>
    <row r="840" spans="1:16" s="10" customFormat="1" x14ac:dyDescent="0.3">
      <c r="A840" s="34" t="s">
        <v>13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32">
        <f t="shared" si="77"/>
        <v>0</v>
      </c>
      <c r="O840" s="33">
        <f t="shared" si="78"/>
        <v>0</v>
      </c>
      <c r="P840" s="35" t="str">
        <f t="shared" si="79"/>
        <v/>
      </c>
    </row>
    <row r="841" spans="1:16" s="10" customFormat="1" x14ac:dyDescent="0.3">
      <c r="A841" s="34" t="s">
        <v>14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32">
        <f t="shared" si="77"/>
        <v>0</v>
      </c>
      <c r="O841" s="33">
        <f t="shared" si="78"/>
        <v>0</v>
      </c>
      <c r="P841" s="35" t="str">
        <f t="shared" si="79"/>
        <v/>
      </c>
    </row>
    <row r="842" spans="1:16" s="10" customFormat="1" x14ac:dyDescent="0.3">
      <c r="A842" s="34" t="s">
        <v>15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32">
        <f t="shared" si="77"/>
        <v>0</v>
      </c>
      <c r="O842" s="33">
        <f t="shared" si="78"/>
        <v>0</v>
      </c>
      <c r="P842" s="35" t="str">
        <f t="shared" si="79"/>
        <v/>
      </c>
    </row>
    <row r="843" spans="1:16" x14ac:dyDescent="0.3">
      <c r="A843" s="34" t="s">
        <v>16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32">
        <f t="shared" si="77"/>
        <v>0</v>
      </c>
      <c r="O843" s="33">
        <f t="shared" si="78"/>
        <v>0</v>
      </c>
      <c r="P843" s="35" t="str">
        <f t="shared" si="79"/>
        <v/>
      </c>
    </row>
    <row r="844" spans="1:16" x14ac:dyDescent="0.3">
      <c r="A844" s="34" t="s">
        <v>17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32">
        <f t="shared" si="77"/>
        <v>0</v>
      </c>
      <c r="O844" s="33">
        <f t="shared" si="78"/>
        <v>0</v>
      </c>
      <c r="P844" s="35" t="str">
        <f t="shared" si="79"/>
        <v/>
      </c>
    </row>
    <row r="845" spans="1:16" x14ac:dyDescent="0.3">
      <c r="A845" s="34" t="s">
        <v>18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32">
        <f t="shared" si="77"/>
        <v>0</v>
      </c>
      <c r="O845" s="33">
        <f t="shared" si="78"/>
        <v>0</v>
      </c>
      <c r="P845" s="35" t="str">
        <f t="shared" si="79"/>
        <v/>
      </c>
    </row>
    <row r="846" spans="1:16" x14ac:dyDescent="0.3">
      <c r="A846" s="34" t="s">
        <v>19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32">
        <f t="shared" si="77"/>
        <v>0</v>
      </c>
      <c r="O846" s="33">
        <f t="shared" si="78"/>
        <v>0</v>
      </c>
      <c r="P846" s="35" t="str">
        <f t="shared" si="79"/>
        <v/>
      </c>
    </row>
    <row r="847" spans="1:16" x14ac:dyDescent="0.3">
      <c r="A847" s="34" t="s">
        <v>20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32">
        <f t="shared" si="77"/>
        <v>0</v>
      </c>
      <c r="O847" s="33">
        <f t="shared" si="78"/>
        <v>0</v>
      </c>
      <c r="P847" s="35" t="str">
        <f t="shared" si="79"/>
        <v/>
      </c>
    </row>
    <row r="848" spans="1:16" x14ac:dyDescent="0.3">
      <c r="A848" s="34" t="s">
        <v>21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32">
        <f t="shared" si="77"/>
        <v>0</v>
      </c>
      <c r="O848" s="33">
        <f t="shared" si="78"/>
        <v>0</v>
      </c>
      <c r="P848" s="35" t="str">
        <f t="shared" si="79"/>
        <v/>
      </c>
    </row>
    <row r="849" spans="1:16" x14ac:dyDescent="0.3">
      <c r="A849" s="34" t="s">
        <v>22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32">
        <f t="shared" si="77"/>
        <v>0</v>
      </c>
      <c r="O849" s="33">
        <f t="shared" si="78"/>
        <v>0</v>
      </c>
      <c r="P849" s="35" t="str">
        <f t="shared" si="79"/>
        <v/>
      </c>
    </row>
    <row r="850" spans="1:16" x14ac:dyDescent="0.3">
      <c r="A850" s="34" t="s">
        <v>42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32">
        <f t="shared" si="77"/>
        <v>0</v>
      </c>
      <c r="O850" s="33">
        <f t="shared" si="78"/>
        <v>0</v>
      </c>
      <c r="P850" s="35" t="str">
        <f t="shared" si="79"/>
        <v/>
      </c>
    </row>
    <row r="851" spans="1:16" x14ac:dyDescent="0.3">
      <c r="A851" s="34" t="s">
        <v>43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32">
        <f t="shared" si="77"/>
        <v>0</v>
      </c>
      <c r="O851" s="33">
        <f t="shared" si="78"/>
        <v>0</v>
      </c>
      <c r="P851" s="35" t="str">
        <f t="shared" si="79"/>
        <v/>
      </c>
    </row>
    <row r="852" spans="1:16" x14ac:dyDescent="0.3">
      <c r="A852" s="34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32">
        <f t="shared" si="77"/>
        <v>0</v>
      </c>
      <c r="O852" s="33">
        <f t="shared" si="78"/>
        <v>0</v>
      </c>
      <c r="P852" s="35" t="str">
        <f t="shared" si="79"/>
        <v/>
      </c>
    </row>
    <row r="853" spans="1:16" x14ac:dyDescent="0.3">
      <c r="A853" s="34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32">
        <f t="shared" si="77"/>
        <v>0</v>
      </c>
      <c r="O853" s="33">
        <f t="shared" si="78"/>
        <v>0</v>
      </c>
      <c r="P853" s="35" t="str">
        <f t="shared" si="79"/>
        <v/>
      </c>
    </row>
    <row r="854" spans="1:16" x14ac:dyDescent="0.3">
      <c r="A854" s="34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32">
        <f t="shared" si="77"/>
        <v>0</v>
      </c>
      <c r="O854" s="33">
        <f t="shared" si="78"/>
        <v>0</v>
      </c>
      <c r="P854" s="35" t="str">
        <f t="shared" si="79"/>
        <v/>
      </c>
    </row>
    <row r="855" spans="1:16" x14ac:dyDescent="0.3">
      <c r="A855" s="34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32">
        <f t="shared" si="77"/>
        <v>0</v>
      </c>
      <c r="O855" s="33">
        <f t="shared" si="78"/>
        <v>0</v>
      </c>
      <c r="P855" s="35" t="str">
        <f t="shared" si="79"/>
        <v/>
      </c>
    </row>
    <row r="856" spans="1:16" x14ac:dyDescent="0.3">
      <c r="A856" s="34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32">
        <f t="shared" si="77"/>
        <v>0</v>
      </c>
      <c r="O856" s="33">
        <f t="shared" si="78"/>
        <v>0</v>
      </c>
      <c r="P856" s="35" t="str">
        <f t="shared" si="79"/>
        <v/>
      </c>
    </row>
    <row r="857" spans="1:16" ht="15" thickBot="1" x14ac:dyDescent="0.35">
      <c r="A857" s="36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37">
        <f t="shared" si="77"/>
        <v>0</v>
      </c>
      <c r="O857" s="38">
        <f t="shared" si="78"/>
        <v>0</v>
      </c>
      <c r="P857" s="39" t="str">
        <f t="shared" si="79"/>
        <v/>
      </c>
    </row>
    <row r="858" spans="1:16" ht="15" thickBot="1" x14ac:dyDescent="0.35"/>
    <row r="859" spans="1:16" x14ac:dyDescent="0.3">
      <c r="A859" s="45" t="s">
        <v>0</v>
      </c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46"/>
      <c r="O859" s="46"/>
      <c r="P859" s="47"/>
    </row>
    <row r="860" spans="1:16" x14ac:dyDescent="0.3">
      <c r="A860" s="34" t="s">
        <v>1</v>
      </c>
      <c r="B860" s="43">
        <v>0.29166666666666669</v>
      </c>
      <c r="C860" s="43">
        <v>0.375</v>
      </c>
      <c r="D860" s="43">
        <v>0.45833333333333331</v>
      </c>
      <c r="E860" s="43">
        <v>0.54166666666666663</v>
      </c>
      <c r="F860" s="43">
        <v>0.625</v>
      </c>
      <c r="G860" s="43">
        <v>0.70833333333333337</v>
      </c>
      <c r="H860" s="43">
        <v>0.79166666666666663</v>
      </c>
      <c r="I860" s="43">
        <v>0.875</v>
      </c>
      <c r="J860" s="43">
        <v>0.95833333333333337</v>
      </c>
      <c r="K860" s="43">
        <v>4.1666666666666664E-2</v>
      </c>
      <c r="L860" s="43">
        <v>0.125</v>
      </c>
      <c r="M860" s="43">
        <v>0.20833333333333334</v>
      </c>
      <c r="N860" s="44" t="s">
        <v>24</v>
      </c>
      <c r="O860" s="44" t="s">
        <v>23</v>
      </c>
      <c r="P860" s="48" t="s">
        <v>25</v>
      </c>
    </row>
    <row r="861" spans="1:16" x14ac:dyDescent="0.3">
      <c r="A861" s="49" t="s">
        <v>39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32">
        <f>MAX(B861:M861)</f>
        <v>0</v>
      </c>
      <c r="O861" s="33">
        <f>MIN(B861:M861)</f>
        <v>0</v>
      </c>
      <c r="P861" s="35" t="str">
        <f>IF(COUNT(B861:M861)&gt;1,AVERAGE(B861:M861),"")</f>
        <v/>
      </c>
    </row>
    <row r="862" spans="1:16" x14ac:dyDescent="0.3">
      <c r="A862" s="34" t="s">
        <v>3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32">
        <f t="shared" ref="N862:N890" si="80">MAX(B862:M862)</f>
        <v>0</v>
      </c>
      <c r="O862" s="33">
        <f t="shared" ref="O862:O890" si="81">MIN(B862:M862)</f>
        <v>0</v>
      </c>
      <c r="P862" s="35" t="str">
        <f t="shared" ref="P862:P890" si="82">IF(COUNT(B862:M862)&gt;1,AVERAGE(B862:M862),"")</f>
        <v/>
      </c>
    </row>
    <row r="863" spans="1:16" x14ac:dyDescent="0.3">
      <c r="A863" s="34" t="s">
        <v>4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32">
        <f t="shared" si="80"/>
        <v>0</v>
      </c>
      <c r="O863" s="33">
        <f t="shared" si="81"/>
        <v>0</v>
      </c>
      <c r="P863" s="35" t="str">
        <f t="shared" si="82"/>
        <v/>
      </c>
    </row>
    <row r="864" spans="1:16" x14ac:dyDescent="0.3">
      <c r="A864" s="34" t="s">
        <v>5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32">
        <f t="shared" si="80"/>
        <v>0</v>
      </c>
      <c r="O864" s="33">
        <f t="shared" si="81"/>
        <v>0</v>
      </c>
      <c r="P864" s="35" t="str">
        <f t="shared" si="82"/>
        <v/>
      </c>
    </row>
    <row r="865" spans="1:16" x14ac:dyDescent="0.3">
      <c r="A865" s="34" t="s">
        <v>40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32">
        <f t="shared" si="80"/>
        <v>0</v>
      </c>
      <c r="O865" s="33">
        <f t="shared" si="81"/>
        <v>0</v>
      </c>
      <c r="P865" s="35" t="str">
        <f t="shared" si="82"/>
        <v/>
      </c>
    </row>
    <row r="866" spans="1:16" x14ac:dyDescent="0.3">
      <c r="A866" s="34" t="s">
        <v>6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32">
        <f t="shared" si="80"/>
        <v>0</v>
      </c>
      <c r="O866" s="33">
        <f t="shared" si="81"/>
        <v>0</v>
      </c>
      <c r="P866" s="35" t="str">
        <f t="shared" si="82"/>
        <v/>
      </c>
    </row>
    <row r="867" spans="1:16" x14ac:dyDescent="0.3">
      <c r="A867" s="34" t="s">
        <v>7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32">
        <f t="shared" si="80"/>
        <v>0</v>
      </c>
      <c r="O867" s="33">
        <f t="shared" si="81"/>
        <v>0</v>
      </c>
      <c r="P867" s="35" t="str">
        <f t="shared" si="82"/>
        <v/>
      </c>
    </row>
    <row r="868" spans="1:16" x14ac:dyDescent="0.3">
      <c r="A868" s="34" t="s">
        <v>8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32">
        <f t="shared" si="80"/>
        <v>0</v>
      </c>
      <c r="O868" s="33">
        <f t="shared" si="81"/>
        <v>0</v>
      </c>
      <c r="P868" s="35" t="str">
        <f t="shared" si="82"/>
        <v/>
      </c>
    </row>
    <row r="869" spans="1:16" x14ac:dyDescent="0.3">
      <c r="A869" s="34" t="s">
        <v>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32">
        <f t="shared" si="80"/>
        <v>0</v>
      </c>
      <c r="O869" s="33">
        <f t="shared" si="81"/>
        <v>0</v>
      </c>
      <c r="P869" s="35" t="str">
        <f t="shared" si="82"/>
        <v/>
      </c>
    </row>
    <row r="870" spans="1:16" x14ac:dyDescent="0.3">
      <c r="A870" s="34" t="s">
        <v>10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32">
        <f t="shared" si="80"/>
        <v>0</v>
      </c>
      <c r="O870" s="33">
        <f t="shared" si="81"/>
        <v>0</v>
      </c>
      <c r="P870" s="35" t="str">
        <f t="shared" si="82"/>
        <v/>
      </c>
    </row>
    <row r="871" spans="1:16" x14ac:dyDescent="0.3">
      <c r="A871" s="34" t="s">
        <v>11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32">
        <f t="shared" si="80"/>
        <v>0</v>
      </c>
      <c r="O871" s="33">
        <f t="shared" si="81"/>
        <v>0</v>
      </c>
      <c r="P871" s="35" t="str">
        <f t="shared" si="82"/>
        <v/>
      </c>
    </row>
    <row r="872" spans="1:16" x14ac:dyDescent="0.3">
      <c r="A872" s="34" t="s">
        <v>12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32">
        <f t="shared" si="80"/>
        <v>0</v>
      </c>
      <c r="O872" s="33">
        <f t="shared" si="81"/>
        <v>0</v>
      </c>
      <c r="P872" s="35" t="str">
        <f t="shared" si="82"/>
        <v/>
      </c>
    </row>
    <row r="873" spans="1:16" x14ac:dyDescent="0.3">
      <c r="A873" s="34" t="s">
        <v>13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32">
        <f t="shared" si="80"/>
        <v>0</v>
      </c>
      <c r="O873" s="33">
        <f t="shared" si="81"/>
        <v>0</v>
      </c>
      <c r="P873" s="35" t="str">
        <f t="shared" si="82"/>
        <v/>
      </c>
    </row>
    <row r="874" spans="1:16" x14ac:dyDescent="0.3">
      <c r="A874" s="34" t="s">
        <v>14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32">
        <f t="shared" si="80"/>
        <v>0</v>
      </c>
      <c r="O874" s="33">
        <f t="shared" si="81"/>
        <v>0</v>
      </c>
      <c r="P874" s="35" t="str">
        <f t="shared" si="82"/>
        <v/>
      </c>
    </row>
    <row r="875" spans="1:16" x14ac:dyDescent="0.3">
      <c r="A875" s="34" t="s">
        <v>15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32">
        <f t="shared" si="80"/>
        <v>0</v>
      </c>
      <c r="O875" s="33">
        <f t="shared" si="81"/>
        <v>0</v>
      </c>
      <c r="P875" s="35" t="str">
        <f t="shared" si="82"/>
        <v/>
      </c>
    </row>
    <row r="876" spans="1:16" x14ac:dyDescent="0.3">
      <c r="A876" s="34" t="s">
        <v>16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32">
        <f t="shared" si="80"/>
        <v>0</v>
      </c>
      <c r="O876" s="33">
        <f t="shared" si="81"/>
        <v>0</v>
      </c>
      <c r="P876" s="35" t="str">
        <f t="shared" si="82"/>
        <v/>
      </c>
    </row>
    <row r="877" spans="1:16" x14ac:dyDescent="0.3">
      <c r="A877" s="34" t="s">
        <v>17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32">
        <f t="shared" si="80"/>
        <v>0</v>
      </c>
      <c r="O877" s="33">
        <f t="shared" si="81"/>
        <v>0</v>
      </c>
      <c r="P877" s="35" t="str">
        <f t="shared" si="82"/>
        <v/>
      </c>
    </row>
    <row r="878" spans="1:16" x14ac:dyDescent="0.3">
      <c r="A878" s="34" t="s">
        <v>18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32">
        <f t="shared" si="80"/>
        <v>0</v>
      </c>
      <c r="O878" s="33">
        <f t="shared" si="81"/>
        <v>0</v>
      </c>
      <c r="P878" s="35" t="str">
        <f t="shared" si="82"/>
        <v/>
      </c>
    </row>
    <row r="879" spans="1:16" x14ac:dyDescent="0.3">
      <c r="A879" s="34" t="s">
        <v>19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32">
        <f t="shared" si="80"/>
        <v>0</v>
      </c>
      <c r="O879" s="33">
        <f t="shared" si="81"/>
        <v>0</v>
      </c>
      <c r="P879" s="35" t="str">
        <f t="shared" si="82"/>
        <v/>
      </c>
    </row>
    <row r="880" spans="1:16" x14ac:dyDescent="0.3">
      <c r="A880" s="34" t="s">
        <v>20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32">
        <f t="shared" si="80"/>
        <v>0</v>
      </c>
      <c r="O880" s="33">
        <f t="shared" si="81"/>
        <v>0</v>
      </c>
      <c r="P880" s="35" t="str">
        <f t="shared" si="82"/>
        <v/>
      </c>
    </row>
    <row r="881" spans="1:16" x14ac:dyDescent="0.3">
      <c r="A881" s="34" t="s">
        <v>21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32">
        <f t="shared" si="80"/>
        <v>0</v>
      </c>
      <c r="O881" s="33">
        <f t="shared" si="81"/>
        <v>0</v>
      </c>
      <c r="P881" s="35" t="str">
        <f t="shared" si="82"/>
        <v/>
      </c>
    </row>
    <row r="882" spans="1:16" x14ac:dyDescent="0.3">
      <c r="A882" s="34" t="s">
        <v>22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32">
        <f t="shared" si="80"/>
        <v>0</v>
      </c>
      <c r="O882" s="33">
        <f t="shared" si="81"/>
        <v>0</v>
      </c>
      <c r="P882" s="35" t="str">
        <f t="shared" si="82"/>
        <v/>
      </c>
    </row>
    <row r="883" spans="1:16" x14ac:dyDescent="0.3">
      <c r="A883" s="34" t="s">
        <v>42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32">
        <f t="shared" si="80"/>
        <v>0</v>
      </c>
      <c r="O883" s="33">
        <f t="shared" si="81"/>
        <v>0</v>
      </c>
      <c r="P883" s="35" t="str">
        <f t="shared" si="82"/>
        <v/>
      </c>
    </row>
    <row r="884" spans="1:16" x14ac:dyDescent="0.3">
      <c r="A884" s="34" t="s">
        <v>43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32">
        <f t="shared" si="80"/>
        <v>0</v>
      </c>
      <c r="O884" s="33">
        <f t="shared" si="81"/>
        <v>0</v>
      </c>
      <c r="P884" s="35" t="str">
        <f t="shared" si="82"/>
        <v/>
      </c>
    </row>
    <row r="885" spans="1:16" x14ac:dyDescent="0.3">
      <c r="A885" s="34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32">
        <f t="shared" si="80"/>
        <v>0</v>
      </c>
      <c r="O885" s="33">
        <f t="shared" si="81"/>
        <v>0</v>
      </c>
      <c r="P885" s="35" t="str">
        <f t="shared" si="82"/>
        <v/>
      </c>
    </row>
    <row r="886" spans="1:16" x14ac:dyDescent="0.3">
      <c r="A886" s="34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32">
        <f t="shared" si="80"/>
        <v>0</v>
      </c>
      <c r="O886" s="33">
        <f t="shared" si="81"/>
        <v>0</v>
      </c>
      <c r="P886" s="35" t="str">
        <f t="shared" si="82"/>
        <v/>
      </c>
    </row>
    <row r="887" spans="1:16" x14ac:dyDescent="0.3">
      <c r="A887" s="34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32">
        <f t="shared" si="80"/>
        <v>0</v>
      </c>
      <c r="O887" s="33">
        <f t="shared" si="81"/>
        <v>0</v>
      </c>
      <c r="P887" s="35" t="str">
        <f t="shared" si="82"/>
        <v/>
      </c>
    </row>
    <row r="888" spans="1:16" x14ac:dyDescent="0.3">
      <c r="A888" s="34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32">
        <f t="shared" si="80"/>
        <v>0</v>
      </c>
      <c r="O888" s="33">
        <f t="shared" si="81"/>
        <v>0</v>
      </c>
      <c r="P888" s="35" t="str">
        <f t="shared" si="82"/>
        <v/>
      </c>
    </row>
    <row r="889" spans="1:16" x14ac:dyDescent="0.3">
      <c r="A889" s="34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32">
        <f t="shared" si="80"/>
        <v>0</v>
      </c>
      <c r="O889" s="33">
        <f t="shared" si="81"/>
        <v>0</v>
      </c>
      <c r="P889" s="35" t="str">
        <f t="shared" si="82"/>
        <v/>
      </c>
    </row>
    <row r="890" spans="1:16" ht="15" thickBot="1" x14ac:dyDescent="0.35">
      <c r="A890" s="36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37">
        <f t="shared" si="80"/>
        <v>0</v>
      </c>
      <c r="O890" s="38">
        <f t="shared" si="81"/>
        <v>0</v>
      </c>
      <c r="P890" s="39" t="str">
        <f t="shared" si="82"/>
        <v/>
      </c>
    </row>
    <row r="891" spans="1:16" ht="15" thickBot="1" x14ac:dyDescent="0.35"/>
    <row r="892" spans="1:16" x14ac:dyDescent="0.3">
      <c r="A892" s="45" t="s">
        <v>0</v>
      </c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46"/>
      <c r="O892" s="46"/>
      <c r="P892" s="47"/>
    </row>
    <row r="893" spans="1:16" x14ac:dyDescent="0.3">
      <c r="A893" s="34" t="s">
        <v>1</v>
      </c>
      <c r="B893" s="43">
        <v>0.29166666666666669</v>
      </c>
      <c r="C893" s="43">
        <v>0.375</v>
      </c>
      <c r="D893" s="43">
        <v>0.45833333333333331</v>
      </c>
      <c r="E893" s="43">
        <v>0.54166666666666663</v>
      </c>
      <c r="F893" s="43">
        <v>0.625</v>
      </c>
      <c r="G893" s="43">
        <v>0.70833333333333337</v>
      </c>
      <c r="H893" s="43">
        <v>0.79166666666666663</v>
      </c>
      <c r="I893" s="43">
        <v>0.875</v>
      </c>
      <c r="J893" s="43">
        <v>0.95833333333333337</v>
      </c>
      <c r="K893" s="43">
        <v>4.1666666666666664E-2</v>
      </c>
      <c r="L893" s="43">
        <v>0.125</v>
      </c>
      <c r="M893" s="43">
        <v>0.20833333333333334</v>
      </c>
      <c r="N893" s="44" t="s">
        <v>24</v>
      </c>
      <c r="O893" s="44" t="s">
        <v>23</v>
      </c>
      <c r="P893" s="48" t="s">
        <v>25</v>
      </c>
    </row>
    <row r="894" spans="1:16" x14ac:dyDescent="0.3">
      <c r="A894" s="49" t="s">
        <v>39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32">
        <f>MAX(B894:M894)</f>
        <v>0</v>
      </c>
      <c r="O894" s="33">
        <f>MIN(B894:M894)</f>
        <v>0</v>
      </c>
      <c r="P894" s="35" t="str">
        <f>IF(COUNT(B894:M894)&gt;1,AVERAGE(B894:M894),"")</f>
        <v/>
      </c>
    </row>
    <row r="895" spans="1:16" x14ac:dyDescent="0.3">
      <c r="A895" s="34" t="s">
        <v>3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32">
        <f t="shared" ref="N895:N923" si="83">MAX(B895:M895)</f>
        <v>0</v>
      </c>
      <c r="O895" s="33">
        <f t="shared" ref="O895:O923" si="84">MIN(B895:M895)</f>
        <v>0</v>
      </c>
      <c r="P895" s="35" t="str">
        <f t="shared" ref="P895:P923" si="85">IF(COUNT(B895:M895)&gt;1,AVERAGE(B895:M895),"")</f>
        <v/>
      </c>
    </row>
    <row r="896" spans="1:16" x14ac:dyDescent="0.3">
      <c r="A896" s="34" t="s">
        <v>4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32">
        <f t="shared" si="83"/>
        <v>0</v>
      </c>
      <c r="O896" s="33">
        <f t="shared" si="84"/>
        <v>0</v>
      </c>
      <c r="P896" s="35" t="str">
        <f t="shared" si="85"/>
        <v/>
      </c>
    </row>
    <row r="897" spans="1:16" x14ac:dyDescent="0.3">
      <c r="A897" s="34" t="s">
        <v>5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32">
        <f t="shared" si="83"/>
        <v>0</v>
      </c>
      <c r="O897" s="33">
        <f t="shared" si="84"/>
        <v>0</v>
      </c>
      <c r="P897" s="35" t="str">
        <f t="shared" si="85"/>
        <v/>
      </c>
    </row>
    <row r="898" spans="1:16" x14ac:dyDescent="0.3">
      <c r="A898" s="34" t="s">
        <v>40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32">
        <f t="shared" si="83"/>
        <v>0</v>
      </c>
      <c r="O898" s="33">
        <f t="shared" si="84"/>
        <v>0</v>
      </c>
      <c r="P898" s="35" t="str">
        <f t="shared" si="85"/>
        <v/>
      </c>
    </row>
    <row r="899" spans="1:16" x14ac:dyDescent="0.3">
      <c r="A899" s="34" t="s">
        <v>6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32">
        <f t="shared" si="83"/>
        <v>0</v>
      </c>
      <c r="O899" s="33">
        <f t="shared" si="84"/>
        <v>0</v>
      </c>
      <c r="P899" s="35" t="str">
        <f t="shared" si="85"/>
        <v/>
      </c>
    </row>
    <row r="900" spans="1:16" x14ac:dyDescent="0.3">
      <c r="A900" s="34" t="s">
        <v>7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32">
        <f t="shared" si="83"/>
        <v>0</v>
      </c>
      <c r="O900" s="33">
        <f t="shared" si="84"/>
        <v>0</v>
      </c>
      <c r="P900" s="35" t="str">
        <f t="shared" si="85"/>
        <v/>
      </c>
    </row>
    <row r="901" spans="1:16" x14ac:dyDescent="0.3">
      <c r="A901" s="34" t="s">
        <v>8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32">
        <f t="shared" si="83"/>
        <v>0</v>
      </c>
      <c r="O901" s="33">
        <f t="shared" si="84"/>
        <v>0</v>
      </c>
      <c r="P901" s="35" t="str">
        <f t="shared" si="85"/>
        <v/>
      </c>
    </row>
    <row r="902" spans="1:16" x14ac:dyDescent="0.3">
      <c r="A902" s="34" t="s">
        <v>9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32">
        <f t="shared" si="83"/>
        <v>0</v>
      </c>
      <c r="O902" s="33">
        <f t="shared" si="84"/>
        <v>0</v>
      </c>
      <c r="P902" s="35" t="str">
        <f t="shared" si="85"/>
        <v/>
      </c>
    </row>
    <row r="903" spans="1:16" x14ac:dyDescent="0.3">
      <c r="A903" s="34" t="s">
        <v>10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32">
        <f t="shared" si="83"/>
        <v>0</v>
      </c>
      <c r="O903" s="33">
        <f t="shared" si="84"/>
        <v>0</v>
      </c>
      <c r="P903" s="35" t="str">
        <f t="shared" si="85"/>
        <v/>
      </c>
    </row>
    <row r="904" spans="1:16" x14ac:dyDescent="0.3">
      <c r="A904" s="34" t="s">
        <v>11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32">
        <f t="shared" si="83"/>
        <v>0</v>
      </c>
      <c r="O904" s="33">
        <f t="shared" si="84"/>
        <v>0</v>
      </c>
      <c r="P904" s="35" t="str">
        <f t="shared" si="85"/>
        <v/>
      </c>
    </row>
    <row r="905" spans="1:16" x14ac:dyDescent="0.3">
      <c r="A905" s="34" t="s">
        <v>12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32">
        <f t="shared" si="83"/>
        <v>0</v>
      </c>
      <c r="O905" s="33">
        <f t="shared" si="84"/>
        <v>0</v>
      </c>
      <c r="P905" s="35" t="str">
        <f t="shared" si="85"/>
        <v/>
      </c>
    </row>
    <row r="906" spans="1:16" x14ac:dyDescent="0.3">
      <c r="A906" s="34" t="s">
        <v>13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32">
        <f t="shared" si="83"/>
        <v>0</v>
      </c>
      <c r="O906" s="33">
        <f t="shared" si="84"/>
        <v>0</v>
      </c>
      <c r="P906" s="35" t="str">
        <f t="shared" si="85"/>
        <v/>
      </c>
    </row>
    <row r="907" spans="1:16" x14ac:dyDescent="0.3">
      <c r="A907" s="34" t="s">
        <v>14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32">
        <f t="shared" si="83"/>
        <v>0</v>
      </c>
      <c r="O907" s="33">
        <f t="shared" si="84"/>
        <v>0</v>
      </c>
      <c r="P907" s="35" t="str">
        <f t="shared" si="85"/>
        <v/>
      </c>
    </row>
    <row r="908" spans="1:16" x14ac:dyDescent="0.3">
      <c r="A908" s="34" t="s">
        <v>15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32">
        <f t="shared" si="83"/>
        <v>0</v>
      </c>
      <c r="O908" s="33">
        <f t="shared" si="84"/>
        <v>0</v>
      </c>
      <c r="P908" s="35" t="str">
        <f t="shared" si="85"/>
        <v/>
      </c>
    </row>
    <row r="909" spans="1:16" x14ac:dyDescent="0.3">
      <c r="A909" s="34" t="s">
        <v>16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32">
        <f t="shared" si="83"/>
        <v>0</v>
      </c>
      <c r="O909" s="33">
        <f t="shared" si="84"/>
        <v>0</v>
      </c>
      <c r="P909" s="35" t="str">
        <f t="shared" si="85"/>
        <v/>
      </c>
    </row>
    <row r="910" spans="1:16" x14ac:dyDescent="0.3">
      <c r="A910" s="34" t="s">
        <v>17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32">
        <f t="shared" si="83"/>
        <v>0</v>
      </c>
      <c r="O910" s="33">
        <f t="shared" si="84"/>
        <v>0</v>
      </c>
      <c r="P910" s="35" t="str">
        <f t="shared" si="85"/>
        <v/>
      </c>
    </row>
    <row r="911" spans="1:16" x14ac:dyDescent="0.3">
      <c r="A911" s="34" t="s">
        <v>18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32">
        <f t="shared" si="83"/>
        <v>0</v>
      </c>
      <c r="O911" s="33">
        <f t="shared" si="84"/>
        <v>0</v>
      </c>
      <c r="P911" s="35" t="str">
        <f t="shared" si="85"/>
        <v/>
      </c>
    </row>
    <row r="912" spans="1:16" x14ac:dyDescent="0.3">
      <c r="A912" s="34" t="s">
        <v>19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32">
        <f t="shared" si="83"/>
        <v>0</v>
      </c>
      <c r="O912" s="33">
        <f t="shared" si="84"/>
        <v>0</v>
      </c>
      <c r="P912" s="35" t="str">
        <f t="shared" si="85"/>
        <v/>
      </c>
    </row>
    <row r="913" spans="1:16" x14ac:dyDescent="0.3">
      <c r="A913" s="34" t="s">
        <v>20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32">
        <f t="shared" si="83"/>
        <v>0</v>
      </c>
      <c r="O913" s="33">
        <f t="shared" si="84"/>
        <v>0</v>
      </c>
      <c r="P913" s="35" t="str">
        <f t="shared" si="85"/>
        <v/>
      </c>
    </row>
    <row r="914" spans="1:16" x14ac:dyDescent="0.3">
      <c r="A914" s="34" t="s">
        <v>21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32">
        <f t="shared" si="83"/>
        <v>0</v>
      </c>
      <c r="O914" s="33">
        <f t="shared" si="84"/>
        <v>0</v>
      </c>
      <c r="P914" s="35" t="str">
        <f t="shared" si="85"/>
        <v/>
      </c>
    </row>
    <row r="915" spans="1:16" x14ac:dyDescent="0.3">
      <c r="A915" s="34" t="s">
        <v>22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32">
        <f t="shared" si="83"/>
        <v>0</v>
      </c>
      <c r="O915" s="33">
        <f t="shared" si="84"/>
        <v>0</v>
      </c>
      <c r="P915" s="35" t="str">
        <f t="shared" si="85"/>
        <v/>
      </c>
    </row>
    <row r="916" spans="1:16" x14ac:dyDescent="0.3">
      <c r="A916" s="34" t="s">
        <v>42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32">
        <f t="shared" si="83"/>
        <v>0</v>
      </c>
      <c r="O916" s="33">
        <f t="shared" si="84"/>
        <v>0</v>
      </c>
      <c r="P916" s="35" t="str">
        <f t="shared" si="85"/>
        <v/>
      </c>
    </row>
    <row r="917" spans="1:16" x14ac:dyDescent="0.3">
      <c r="A917" s="34" t="s">
        <v>43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32">
        <f t="shared" si="83"/>
        <v>0</v>
      </c>
      <c r="O917" s="33">
        <f t="shared" si="84"/>
        <v>0</v>
      </c>
      <c r="P917" s="35" t="str">
        <f t="shared" si="85"/>
        <v/>
      </c>
    </row>
    <row r="918" spans="1:16" x14ac:dyDescent="0.3">
      <c r="A918" s="34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32">
        <f t="shared" si="83"/>
        <v>0</v>
      </c>
      <c r="O918" s="33">
        <f t="shared" si="84"/>
        <v>0</v>
      </c>
      <c r="P918" s="35" t="str">
        <f t="shared" si="85"/>
        <v/>
      </c>
    </row>
    <row r="919" spans="1:16" x14ac:dyDescent="0.3">
      <c r="A919" s="34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32">
        <f t="shared" si="83"/>
        <v>0</v>
      </c>
      <c r="O919" s="33">
        <f t="shared" si="84"/>
        <v>0</v>
      </c>
      <c r="P919" s="35" t="str">
        <f t="shared" si="85"/>
        <v/>
      </c>
    </row>
    <row r="920" spans="1:16" x14ac:dyDescent="0.3">
      <c r="A920" s="34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32">
        <f t="shared" si="83"/>
        <v>0</v>
      </c>
      <c r="O920" s="33">
        <f t="shared" si="84"/>
        <v>0</v>
      </c>
      <c r="P920" s="35" t="str">
        <f t="shared" si="85"/>
        <v/>
      </c>
    </row>
    <row r="921" spans="1:16" x14ac:dyDescent="0.3">
      <c r="A921" s="34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32">
        <f t="shared" si="83"/>
        <v>0</v>
      </c>
      <c r="O921" s="33">
        <f t="shared" si="84"/>
        <v>0</v>
      </c>
      <c r="P921" s="35" t="str">
        <f t="shared" si="85"/>
        <v/>
      </c>
    </row>
    <row r="922" spans="1:16" x14ac:dyDescent="0.3">
      <c r="A922" s="34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32">
        <f t="shared" si="83"/>
        <v>0</v>
      </c>
      <c r="O922" s="33">
        <f t="shared" si="84"/>
        <v>0</v>
      </c>
      <c r="P922" s="35" t="str">
        <f t="shared" si="85"/>
        <v/>
      </c>
    </row>
    <row r="923" spans="1:16" ht="15" thickBot="1" x14ac:dyDescent="0.35">
      <c r="A923" s="36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37">
        <f t="shared" si="83"/>
        <v>0</v>
      </c>
      <c r="O923" s="38">
        <f t="shared" si="84"/>
        <v>0</v>
      </c>
      <c r="P923" s="39" t="str">
        <f t="shared" si="85"/>
        <v/>
      </c>
    </row>
    <row r="924" spans="1:16" ht="15" thickBot="1" x14ac:dyDescent="0.35"/>
    <row r="925" spans="1:16" x14ac:dyDescent="0.3">
      <c r="A925" s="45" t="s">
        <v>0</v>
      </c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46"/>
      <c r="O925" s="46"/>
      <c r="P925" s="47"/>
    </row>
    <row r="926" spans="1:16" x14ac:dyDescent="0.3">
      <c r="A926" s="34" t="s">
        <v>1</v>
      </c>
      <c r="B926" s="43">
        <v>0.29166666666666669</v>
      </c>
      <c r="C926" s="43">
        <v>0.375</v>
      </c>
      <c r="D926" s="43">
        <v>0.45833333333333331</v>
      </c>
      <c r="E926" s="43">
        <v>0.54166666666666663</v>
      </c>
      <c r="F926" s="43">
        <v>0.625</v>
      </c>
      <c r="G926" s="43">
        <v>0.70833333333333337</v>
      </c>
      <c r="H926" s="43">
        <v>0.79166666666666663</v>
      </c>
      <c r="I926" s="43">
        <v>0.875</v>
      </c>
      <c r="J926" s="43">
        <v>0.95833333333333337</v>
      </c>
      <c r="K926" s="43">
        <v>4.1666666666666664E-2</v>
      </c>
      <c r="L926" s="43">
        <v>0.125</v>
      </c>
      <c r="M926" s="43">
        <v>0.20833333333333334</v>
      </c>
      <c r="N926" s="44" t="s">
        <v>24</v>
      </c>
      <c r="O926" s="44" t="s">
        <v>23</v>
      </c>
      <c r="P926" s="48" t="s">
        <v>25</v>
      </c>
    </row>
    <row r="927" spans="1:16" x14ac:dyDescent="0.3">
      <c r="A927" s="49" t="s">
        <v>39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32">
        <f>MAX(B927:M927)</f>
        <v>0</v>
      </c>
      <c r="O927" s="33">
        <f>MIN(B927:M927)</f>
        <v>0</v>
      </c>
      <c r="P927" s="35" t="str">
        <f>IF(COUNT(B927:M927)&gt;1,AVERAGE(B927:M927),"")</f>
        <v/>
      </c>
    </row>
    <row r="928" spans="1:16" x14ac:dyDescent="0.3">
      <c r="A928" s="34" t="s">
        <v>3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32">
        <f t="shared" ref="N928:N956" si="86">MAX(B928:M928)</f>
        <v>0</v>
      </c>
      <c r="O928" s="33">
        <f t="shared" ref="O928:O956" si="87">MIN(B928:M928)</f>
        <v>0</v>
      </c>
      <c r="P928" s="35" t="str">
        <f t="shared" ref="P928:P956" si="88">IF(COUNT(B928:M928)&gt;1,AVERAGE(B928:M928),"")</f>
        <v/>
      </c>
    </row>
    <row r="929" spans="1:16" x14ac:dyDescent="0.3">
      <c r="A929" s="34" t="s">
        <v>4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32">
        <f t="shared" si="86"/>
        <v>0</v>
      </c>
      <c r="O929" s="33">
        <f t="shared" si="87"/>
        <v>0</v>
      </c>
      <c r="P929" s="35" t="str">
        <f t="shared" si="88"/>
        <v/>
      </c>
    </row>
    <row r="930" spans="1:16" x14ac:dyDescent="0.3">
      <c r="A930" s="34" t="s">
        <v>5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32">
        <f t="shared" si="86"/>
        <v>0</v>
      </c>
      <c r="O930" s="33">
        <f t="shared" si="87"/>
        <v>0</v>
      </c>
      <c r="P930" s="35" t="str">
        <f t="shared" si="88"/>
        <v/>
      </c>
    </row>
    <row r="931" spans="1:16" x14ac:dyDescent="0.3">
      <c r="A931" s="34" t="s">
        <v>40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32">
        <f t="shared" si="86"/>
        <v>0</v>
      </c>
      <c r="O931" s="33">
        <f t="shared" si="87"/>
        <v>0</v>
      </c>
      <c r="P931" s="35" t="str">
        <f t="shared" si="88"/>
        <v/>
      </c>
    </row>
    <row r="932" spans="1:16" x14ac:dyDescent="0.3">
      <c r="A932" s="34" t="s">
        <v>6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32">
        <f t="shared" si="86"/>
        <v>0</v>
      </c>
      <c r="O932" s="33">
        <f t="shared" si="87"/>
        <v>0</v>
      </c>
      <c r="P932" s="35" t="str">
        <f t="shared" si="88"/>
        <v/>
      </c>
    </row>
    <row r="933" spans="1:16" x14ac:dyDescent="0.3">
      <c r="A933" s="34" t="s">
        <v>7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32">
        <f t="shared" si="86"/>
        <v>0</v>
      </c>
      <c r="O933" s="33">
        <f t="shared" si="87"/>
        <v>0</v>
      </c>
      <c r="P933" s="35" t="str">
        <f t="shared" si="88"/>
        <v/>
      </c>
    </row>
    <row r="934" spans="1:16" x14ac:dyDescent="0.3">
      <c r="A934" s="34" t="s">
        <v>8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32">
        <f t="shared" si="86"/>
        <v>0</v>
      </c>
      <c r="O934" s="33">
        <f t="shared" si="87"/>
        <v>0</v>
      </c>
      <c r="P934" s="35" t="str">
        <f t="shared" si="88"/>
        <v/>
      </c>
    </row>
    <row r="935" spans="1:16" x14ac:dyDescent="0.3">
      <c r="A935" s="34" t="s">
        <v>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32">
        <f t="shared" si="86"/>
        <v>0</v>
      </c>
      <c r="O935" s="33">
        <f t="shared" si="87"/>
        <v>0</v>
      </c>
      <c r="P935" s="35" t="str">
        <f t="shared" si="88"/>
        <v/>
      </c>
    </row>
    <row r="936" spans="1:16" x14ac:dyDescent="0.3">
      <c r="A936" s="34" t="s">
        <v>10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32">
        <f t="shared" si="86"/>
        <v>0</v>
      </c>
      <c r="O936" s="33">
        <f t="shared" si="87"/>
        <v>0</v>
      </c>
      <c r="P936" s="35" t="str">
        <f t="shared" si="88"/>
        <v/>
      </c>
    </row>
    <row r="937" spans="1:16" x14ac:dyDescent="0.3">
      <c r="A937" s="34" t="s">
        <v>11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32">
        <f t="shared" si="86"/>
        <v>0</v>
      </c>
      <c r="O937" s="33">
        <f t="shared" si="87"/>
        <v>0</v>
      </c>
      <c r="P937" s="35" t="str">
        <f t="shared" si="88"/>
        <v/>
      </c>
    </row>
    <row r="938" spans="1:16" x14ac:dyDescent="0.3">
      <c r="A938" s="34" t="s">
        <v>12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32">
        <f t="shared" si="86"/>
        <v>0</v>
      </c>
      <c r="O938" s="33">
        <f t="shared" si="87"/>
        <v>0</v>
      </c>
      <c r="P938" s="35" t="str">
        <f t="shared" si="88"/>
        <v/>
      </c>
    </row>
    <row r="939" spans="1:16" x14ac:dyDescent="0.3">
      <c r="A939" s="34" t="s">
        <v>13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32">
        <f t="shared" si="86"/>
        <v>0</v>
      </c>
      <c r="O939" s="33">
        <f t="shared" si="87"/>
        <v>0</v>
      </c>
      <c r="P939" s="35" t="str">
        <f t="shared" si="88"/>
        <v/>
      </c>
    </row>
    <row r="940" spans="1:16" x14ac:dyDescent="0.3">
      <c r="A940" s="34" t="s">
        <v>14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32">
        <f t="shared" si="86"/>
        <v>0</v>
      </c>
      <c r="O940" s="33">
        <f t="shared" si="87"/>
        <v>0</v>
      </c>
      <c r="P940" s="35" t="str">
        <f t="shared" si="88"/>
        <v/>
      </c>
    </row>
    <row r="941" spans="1:16" x14ac:dyDescent="0.3">
      <c r="A941" s="34" t="s">
        <v>15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32">
        <f t="shared" si="86"/>
        <v>0</v>
      </c>
      <c r="O941" s="33">
        <f t="shared" si="87"/>
        <v>0</v>
      </c>
      <c r="P941" s="35" t="str">
        <f t="shared" si="88"/>
        <v/>
      </c>
    </row>
    <row r="942" spans="1:16" x14ac:dyDescent="0.3">
      <c r="A942" s="34" t="s">
        <v>16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32">
        <f t="shared" si="86"/>
        <v>0</v>
      </c>
      <c r="O942" s="33">
        <f t="shared" si="87"/>
        <v>0</v>
      </c>
      <c r="P942" s="35" t="str">
        <f t="shared" si="88"/>
        <v/>
      </c>
    </row>
    <row r="943" spans="1:16" x14ac:dyDescent="0.3">
      <c r="A943" s="34" t="s">
        <v>17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32">
        <f t="shared" si="86"/>
        <v>0</v>
      </c>
      <c r="O943" s="33">
        <f t="shared" si="87"/>
        <v>0</v>
      </c>
      <c r="P943" s="35" t="str">
        <f t="shared" si="88"/>
        <v/>
      </c>
    </row>
    <row r="944" spans="1:16" x14ac:dyDescent="0.3">
      <c r="A944" s="34" t="s">
        <v>18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32">
        <f t="shared" si="86"/>
        <v>0</v>
      </c>
      <c r="O944" s="33">
        <f t="shared" si="87"/>
        <v>0</v>
      </c>
      <c r="P944" s="35" t="str">
        <f t="shared" si="88"/>
        <v/>
      </c>
    </row>
    <row r="945" spans="1:16" x14ac:dyDescent="0.3">
      <c r="A945" s="34" t="s">
        <v>19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32">
        <f t="shared" si="86"/>
        <v>0</v>
      </c>
      <c r="O945" s="33">
        <f t="shared" si="87"/>
        <v>0</v>
      </c>
      <c r="P945" s="35" t="str">
        <f t="shared" si="88"/>
        <v/>
      </c>
    </row>
    <row r="946" spans="1:16" x14ac:dyDescent="0.3">
      <c r="A946" s="34" t="s">
        <v>20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32">
        <f t="shared" si="86"/>
        <v>0</v>
      </c>
      <c r="O946" s="33">
        <f t="shared" si="87"/>
        <v>0</v>
      </c>
      <c r="P946" s="35" t="str">
        <f t="shared" si="88"/>
        <v/>
      </c>
    </row>
    <row r="947" spans="1:16" x14ac:dyDescent="0.3">
      <c r="A947" s="34" t="s">
        <v>21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32">
        <f t="shared" si="86"/>
        <v>0</v>
      </c>
      <c r="O947" s="33">
        <f t="shared" si="87"/>
        <v>0</v>
      </c>
      <c r="P947" s="35" t="str">
        <f t="shared" si="88"/>
        <v/>
      </c>
    </row>
    <row r="948" spans="1:16" x14ac:dyDescent="0.3">
      <c r="A948" s="34" t="s">
        <v>22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32">
        <f t="shared" si="86"/>
        <v>0</v>
      </c>
      <c r="O948" s="33">
        <f t="shared" si="87"/>
        <v>0</v>
      </c>
      <c r="P948" s="35" t="str">
        <f t="shared" si="88"/>
        <v/>
      </c>
    </row>
    <row r="949" spans="1:16" x14ac:dyDescent="0.3">
      <c r="A949" s="34" t="s">
        <v>42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32">
        <f t="shared" si="86"/>
        <v>0</v>
      </c>
      <c r="O949" s="33">
        <f t="shared" si="87"/>
        <v>0</v>
      </c>
      <c r="P949" s="35" t="str">
        <f t="shared" si="88"/>
        <v/>
      </c>
    </row>
    <row r="950" spans="1:16" x14ac:dyDescent="0.3">
      <c r="A950" s="34" t="s">
        <v>43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32">
        <f t="shared" si="86"/>
        <v>0</v>
      </c>
      <c r="O950" s="33">
        <f t="shared" si="87"/>
        <v>0</v>
      </c>
      <c r="P950" s="35" t="str">
        <f t="shared" si="88"/>
        <v/>
      </c>
    </row>
    <row r="951" spans="1:16" x14ac:dyDescent="0.3">
      <c r="A951" s="34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32">
        <f t="shared" si="86"/>
        <v>0</v>
      </c>
      <c r="O951" s="33">
        <f t="shared" si="87"/>
        <v>0</v>
      </c>
      <c r="P951" s="35" t="str">
        <f t="shared" si="88"/>
        <v/>
      </c>
    </row>
    <row r="952" spans="1:16" x14ac:dyDescent="0.3">
      <c r="A952" s="34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32">
        <f t="shared" si="86"/>
        <v>0</v>
      </c>
      <c r="O952" s="33">
        <f t="shared" si="87"/>
        <v>0</v>
      </c>
      <c r="P952" s="35" t="str">
        <f t="shared" si="88"/>
        <v/>
      </c>
    </row>
    <row r="953" spans="1:16" x14ac:dyDescent="0.3">
      <c r="A953" s="34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32">
        <f t="shared" si="86"/>
        <v>0</v>
      </c>
      <c r="O953" s="33">
        <f t="shared" si="87"/>
        <v>0</v>
      </c>
      <c r="P953" s="35" t="str">
        <f t="shared" si="88"/>
        <v/>
      </c>
    </row>
    <row r="954" spans="1:16" x14ac:dyDescent="0.3">
      <c r="A954" s="34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32">
        <f t="shared" si="86"/>
        <v>0</v>
      </c>
      <c r="O954" s="33">
        <f t="shared" si="87"/>
        <v>0</v>
      </c>
      <c r="P954" s="35" t="str">
        <f t="shared" si="88"/>
        <v/>
      </c>
    </row>
    <row r="955" spans="1:16" x14ac:dyDescent="0.3">
      <c r="A955" s="34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32">
        <f t="shared" si="86"/>
        <v>0</v>
      </c>
      <c r="O955" s="33">
        <f t="shared" si="87"/>
        <v>0</v>
      </c>
      <c r="P955" s="35" t="str">
        <f t="shared" si="88"/>
        <v/>
      </c>
    </row>
    <row r="956" spans="1:16" ht="15" thickBot="1" x14ac:dyDescent="0.35">
      <c r="A956" s="36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37">
        <f t="shared" si="86"/>
        <v>0</v>
      </c>
      <c r="O956" s="38">
        <f t="shared" si="87"/>
        <v>0</v>
      </c>
      <c r="P956" s="39" t="str">
        <f t="shared" si="88"/>
        <v/>
      </c>
    </row>
    <row r="957" spans="1:16" ht="15" thickBot="1" x14ac:dyDescent="0.35"/>
    <row r="958" spans="1:16" x14ac:dyDescent="0.3">
      <c r="A958" s="45" t="s">
        <v>0</v>
      </c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46"/>
      <c r="O958" s="46"/>
      <c r="P958" s="47"/>
    </row>
    <row r="959" spans="1:16" x14ac:dyDescent="0.3">
      <c r="A959" s="34" t="s">
        <v>1</v>
      </c>
      <c r="B959" s="43">
        <v>0.29166666666666669</v>
      </c>
      <c r="C959" s="43">
        <v>0.375</v>
      </c>
      <c r="D959" s="43">
        <v>0.45833333333333331</v>
      </c>
      <c r="E959" s="43">
        <v>0.54166666666666663</v>
      </c>
      <c r="F959" s="43">
        <v>0.625</v>
      </c>
      <c r="G959" s="43">
        <v>0.70833333333333337</v>
      </c>
      <c r="H959" s="43">
        <v>0.79166666666666663</v>
      </c>
      <c r="I959" s="43">
        <v>0.875</v>
      </c>
      <c r="J959" s="43">
        <v>0.95833333333333337</v>
      </c>
      <c r="K959" s="43">
        <v>4.1666666666666664E-2</v>
      </c>
      <c r="L959" s="43">
        <v>0.125</v>
      </c>
      <c r="M959" s="43">
        <v>0.20833333333333334</v>
      </c>
      <c r="N959" s="44" t="s">
        <v>24</v>
      </c>
      <c r="O959" s="44" t="s">
        <v>23</v>
      </c>
      <c r="P959" s="48" t="s">
        <v>25</v>
      </c>
    </row>
    <row r="960" spans="1:16" x14ac:dyDescent="0.3">
      <c r="A960" s="49" t="s">
        <v>39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32">
        <f>MAX(B960:M960)</f>
        <v>0</v>
      </c>
      <c r="O960" s="33">
        <f>MIN(B960:M960)</f>
        <v>0</v>
      </c>
      <c r="P960" s="35" t="str">
        <f>IF(COUNT(B960:M960)&gt;1,AVERAGE(B960:M960),"")</f>
        <v/>
      </c>
    </row>
    <row r="961" spans="1:16" x14ac:dyDescent="0.3">
      <c r="A961" s="34" t="s">
        <v>3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32">
        <f t="shared" ref="N961:N989" si="89">MAX(B961:M961)</f>
        <v>0</v>
      </c>
      <c r="O961" s="33">
        <f t="shared" ref="O961:O989" si="90">MIN(B961:M961)</f>
        <v>0</v>
      </c>
      <c r="P961" s="35" t="str">
        <f t="shared" ref="P961:P989" si="91">IF(COUNT(B961:M961)&gt;1,AVERAGE(B961:M961),"")</f>
        <v/>
      </c>
    </row>
    <row r="962" spans="1:16" x14ac:dyDescent="0.3">
      <c r="A962" s="34" t="s">
        <v>4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32">
        <f t="shared" si="89"/>
        <v>0</v>
      </c>
      <c r="O962" s="33">
        <f t="shared" si="90"/>
        <v>0</v>
      </c>
      <c r="P962" s="35" t="str">
        <f t="shared" si="91"/>
        <v/>
      </c>
    </row>
    <row r="963" spans="1:16" x14ac:dyDescent="0.3">
      <c r="A963" s="34" t="s">
        <v>5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32">
        <f t="shared" si="89"/>
        <v>0</v>
      </c>
      <c r="O963" s="33">
        <f t="shared" si="90"/>
        <v>0</v>
      </c>
      <c r="P963" s="35" t="str">
        <f t="shared" si="91"/>
        <v/>
      </c>
    </row>
    <row r="964" spans="1:16" x14ac:dyDescent="0.3">
      <c r="A964" s="34" t="s">
        <v>40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32">
        <f t="shared" si="89"/>
        <v>0</v>
      </c>
      <c r="O964" s="33">
        <f t="shared" si="90"/>
        <v>0</v>
      </c>
      <c r="P964" s="35" t="str">
        <f t="shared" si="91"/>
        <v/>
      </c>
    </row>
    <row r="965" spans="1:16" x14ac:dyDescent="0.3">
      <c r="A965" s="34" t="s">
        <v>6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32">
        <f t="shared" si="89"/>
        <v>0</v>
      </c>
      <c r="O965" s="33">
        <f t="shared" si="90"/>
        <v>0</v>
      </c>
      <c r="P965" s="35" t="str">
        <f t="shared" si="91"/>
        <v/>
      </c>
    </row>
    <row r="966" spans="1:16" x14ac:dyDescent="0.3">
      <c r="A966" s="34" t="s">
        <v>7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32">
        <f t="shared" si="89"/>
        <v>0</v>
      </c>
      <c r="O966" s="33">
        <f t="shared" si="90"/>
        <v>0</v>
      </c>
      <c r="P966" s="35" t="str">
        <f t="shared" si="91"/>
        <v/>
      </c>
    </row>
    <row r="967" spans="1:16" x14ac:dyDescent="0.3">
      <c r="A967" s="34" t="s">
        <v>8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32">
        <f t="shared" si="89"/>
        <v>0</v>
      </c>
      <c r="O967" s="33">
        <f t="shared" si="90"/>
        <v>0</v>
      </c>
      <c r="P967" s="35" t="str">
        <f t="shared" si="91"/>
        <v/>
      </c>
    </row>
    <row r="968" spans="1:16" x14ac:dyDescent="0.3">
      <c r="A968" s="34" t="s">
        <v>9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32">
        <f t="shared" si="89"/>
        <v>0</v>
      </c>
      <c r="O968" s="33">
        <f t="shared" si="90"/>
        <v>0</v>
      </c>
      <c r="P968" s="35" t="str">
        <f t="shared" si="91"/>
        <v/>
      </c>
    </row>
    <row r="969" spans="1:16" x14ac:dyDescent="0.3">
      <c r="A969" s="34" t="s">
        <v>10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32">
        <f t="shared" si="89"/>
        <v>0</v>
      </c>
      <c r="O969" s="33">
        <f t="shared" si="90"/>
        <v>0</v>
      </c>
      <c r="P969" s="35" t="str">
        <f t="shared" si="91"/>
        <v/>
      </c>
    </row>
    <row r="970" spans="1:16" x14ac:dyDescent="0.3">
      <c r="A970" s="34" t="s">
        <v>11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32">
        <f t="shared" si="89"/>
        <v>0</v>
      </c>
      <c r="O970" s="33">
        <f t="shared" si="90"/>
        <v>0</v>
      </c>
      <c r="P970" s="35" t="str">
        <f t="shared" si="91"/>
        <v/>
      </c>
    </row>
    <row r="971" spans="1:16" x14ac:dyDescent="0.3">
      <c r="A971" s="34" t="s">
        <v>12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32">
        <f t="shared" si="89"/>
        <v>0</v>
      </c>
      <c r="O971" s="33">
        <f t="shared" si="90"/>
        <v>0</v>
      </c>
      <c r="P971" s="35" t="str">
        <f t="shared" si="91"/>
        <v/>
      </c>
    </row>
    <row r="972" spans="1:16" x14ac:dyDescent="0.3">
      <c r="A972" s="34" t="s">
        <v>13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32">
        <f t="shared" si="89"/>
        <v>0</v>
      </c>
      <c r="O972" s="33">
        <f t="shared" si="90"/>
        <v>0</v>
      </c>
      <c r="P972" s="35" t="str">
        <f t="shared" si="91"/>
        <v/>
      </c>
    </row>
    <row r="973" spans="1:16" x14ac:dyDescent="0.3">
      <c r="A973" s="34" t="s">
        <v>14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32">
        <f t="shared" si="89"/>
        <v>0</v>
      </c>
      <c r="O973" s="33">
        <f t="shared" si="90"/>
        <v>0</v>
      </c>
      <c r="P973" s="35" t="str">
        <f t="shared" si="91"/>
        <v/>
      </c>
    </row>
    <row r="974" spans="1:16" x14ac:dyDescent="0.3">
      <c r="A974" s="34" t="s">
        <v>15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32">
        <f t="shared" si="89"/>
        <v>0</v>
      </c>
      <c r="O974" s="33">
        <f t="shared" si="90"/>
        <v>0</v>
      </c>
      <c r="P974" s="35" t="str">
        <f t="shared" si="91"/>
        <v/>
      </c>
    </row>
    <row r="975" spans="1:16" x14ac:dyDescent="0.3">
      <c r="A975" s="34" t="s">
        <v>16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32">
        <f t="shared" si="89"/>
        <v>0</v>
      </c>
      <c r="O975" s="33">
        <f t="shared" si="90"/>
        <v>0</v>
      </c>
      <c r="P975" s="35" t="str">
        <f t="shared" si="91"/>
        <v/>
      </c>
    </row>
    <row r="976" spans="1:16" x14ac:dyDescent="0.3">
      <c r="A976" s="34" t="s">
        <v>17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32">
        <f t="shared" si="89"/>
        <v>0</v>
      </c>
      <c r="O976" s="33">
        <f t="shared" si="90"/>
        <v>0</v>
      </c>
      <c r="P976" s="35" t="str">
        <f t="shared" si="91"/>
        <v/>
      </c>
    </row>
    <row r="977" spans="1:16" x14ac:dyDescent="0.3">
      <c r="A977" s="34" t="s">
        <v>18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32">
        <f t="shared" si="89"/>
        <v>0</v>
      </c>
      <c r="O977" s="33">
        <f t="shared" si="90"/>
        <v>0</v>
      </c>
      <c r="P977" s="35" t="str">
        <f t="shared" si="91"/>
        <v/>
      </c>
    </row>
    <row r="978" spans="1:16" x14ac:dyDescent="0.3">
      <c r="A978" s="34" t="s">
        <v>19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32">
        <f t="shared" si="89"/>
        <v>0</v>
      </c>
      <c r="O978" s="33">
        <f t="shared" si="90"/>
        <v>0</v>
      </c>
      <c r="P978" s="35" t="str">
        <f t="shared" si="91"/>
        <v/>
      </c>
    </row>
    <row r="979" spans="1:16" x14ac:dyDescent="0.3">
      <c r="A979" s="34" t="s">
        <v>20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32">
        <f t="shared" si="89"/>
        <v>0</v>
      </c>
      <c r="O979" s="33">
        <f t="shared" si="90"/>
        <v>0</v>
      </c>
      <c r="P979" s="35" t="str">
        <f t="shared" si="91"/>
        <v/>
      </c>
    </row>
    <row r="980" spans="1:16" x14ac:dyDescent="0.3">
      <c r="A980" s="34" t="s">
        <v>21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32">
        <f t="shared" si="89"/>
        <v>0</v>
      </c>
      <c r="O980" s="33">
        <f t="shared" si="90"/>
        <v>0</v>
      </c>
      <c r="P980" s="35" t="str">
        <f t="shared" si="91"/>
        <v/>
      </c>
    </row>
    <row r="981" spans="1:16" x14ac:dyDescent="0.3">
      <c r="A981" s="34" t="s">
        <v>22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32">
        <f t="shared" si="89"/>
        <v>0</v>
      </c>
      <c r="O981" s="33">
        <f t="shared" si="90"/>
        <v>0</v>
      </c>
      <c r="P981" s="35" t="str">
        <f t="shared" si="91"/>
        <v/>
      </c>
    </row>
    <row r="982" spans="1:16" x14ac:dyDescent="0.3">
      <c r="A982" s="34" t="s">
        <v>42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32">
        <f t="shared" si="89"/>
        <v>0</v>
      </c>
      <c r="O982" s="33">
        <f t="shared" si="90"/>
        <v>0</v>
      </c>
      <c r="P982" s="35" t="str">
        <f t="shared" si="91"/>
        <v/>
      </c>
    </row>
    <row r="983" spans="1:16" x14ac:dyDescent="0.3">
      <c r="A983" s="34" t="s">
        <v>43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32">
        <f t="shared" si="89"/>
        <v>0</v>
      </c>
      <c r="O983" s="33">
        <f t="shared" si="90"/>
        <v>0</v>
      </c>
      <c r="P983" s="35" t="str">
        <f t="shared" si="91"/>
        <v/>
      </c>
    </row>
    <row r="984" spans="1:16" x14ac:dyDescent="0.3">
      <c r="A984" s="34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32">
        <f t="shared" si="89"/>
        <v>0</v>
      </c>
      <c r="O984" s="33">
        <f t="shared" si="90"/>
        <v>0</v>
      </c>
      <c r="P984" s="35" t="str">
        <f t="shared" si="91"/>
        <v/>
      </c>
    </row>
    <row r="985" spans="1:16" x14ac:dyDescent="0.3">
      <c r="A985" s="34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32">
        <f t="shared" si="89"/>
        <v>0</v>
      </c>
      <c r="O985" s="33">
        <f t="shared" si="90"/>
        <v>0</v>
      </c>
      <c r="P985" s="35" t="str">
        <f t="shared" si="91"/>
        <v/>
      </c>
    </row>
    <row r="986" spans="1:16" x14ac:dyDescent="0.3">
      <c r="A986" s="34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32">
        <f t="shared" si="89"/>
        <v>0</v>
      </c>
      <c r="O986" s="33">
        <f t="shared" si="90"/>
        <v>0</v>
      </c>
      <c r="P986" s="35" t="str">
        <f t="shared" si="91"/>
        <v/>
      </c>
    </row>
    <row r="987" spans="1:16" x14ac:dyDescent="0.3">
      <c r="A987" s="34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32">
        <f t="shared" si="89"/>
        <v>0</v>
      </c>
      <c r="O987" s="33">
        <f t="shared" si="90"/>
        <v>0</v>
      </c>
      <c r="P987" s="35" t="str">
        <f t="shared" si="91"/>
        <v/>
      </c>
    </row>
    <row r="988" spans="1:16" x14ac:dyDescent="0.3">
      <c r="A988" s="34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32">
        <f t="shared" si="89"/>
        <v>0</v>
      </c>
      <c r="O988" s="33">
        <f t="shared" si="90"/>
        <v>0</v>
      </c>
      <c r="P988" s="35" t="str">
        <f t="shared" si="91"/>
        <v/>
      </c>
    </row>
    <row r="989" spans="1:16" ht="15" thickBot="1" x14ac:dyDescent="0.35">
      <c r="A989" s="36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37">
        <f t="shared" si="89"/>
        <v>0</v>
      </c>
      <c r="O989" s="38">
        <f t="shared" si="90"/>
        <v>0</v>
      </c>
      <c r="P989" s="39" t="str">
        <f t="shared" si="91"/>
        <v/>
      </c>
    </row>
    <row r="990" spans="1:16" ht="15" thickBot="1" x14ac:dyDescent="0.35"/>
    <row r="991" spans="1:16" x14ac:dyDescent="0.3">
      <c r="A991" s="45" t="s">
        <v>0</v>
      </c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46"/>
      <c r="O991" s="46"/>
      <c r="P991" s="47"/>
    </row>
    <row r="992" spans="1:16" x14ac:dyDescent="0.3">
      <c r="A992" s="34" t="s">
        <v>1</v>
      </c>
      <c r="B992" s="43">
        <v>0.29166666666666669</v>
      </c>
      <c r="C992" s="43">
        <v>0.375</v>
      </c>
      <c r="D992" s="43">
        <v>0.45833333333333331</v>
      </c>
      <c r="E992" s="43">
        <v>0.54166666666666663</v>
      </c>
      <c r="F992" s="43">
        <v>0.625</v>
      </c>
      <c r="G992" s="43">
        <v>0.70833333333333337</v>
      </c>
      <c r="H992" s="43">
        <v>0.79166666666666663</v>
      </c>
      <c r="I992" s="43">
        <v>0.875</v>
      </c>
      <c r="J992" s="43">
        <v>0.95833333333333337</v>
      </c>
      <c r="K992" s="43">
        <v>4.1666666666666664E-2</v>
      </c>
      <c r="L992" s="43">
        <v>0.125</v>
      </c>
      <c r="M992" s="43">
        <v>0.20833333333333334</v>
      </c>
      <c r="N992" s="44" t="s">
        <v>24</v>
      </c>
      <c r="O992" s="44" t="s">
        <v>23</v>
      </c>
      <c r="P992" s="48" t="s">
        <v>25</v>
      </c>
    </row>
    <row r="993" spans="1:16" x14ac:dyDescent="0.3">
      <c r="A993" s="49" t="s">
        <v>39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32">
        <f>MAX(B993:M993)</f>
        <v>0</v>
      </c>
      <c r="O993" s="33">
        <f>MIN(B993:M993)</f>
        <v>0</v>
      </c>
      <c r="P993" s="35" t="str">
        <f>IF(COUNT(B993:M993)&gt;1,AVERAGE(B993:M993),"")</f>
        <v/>
      </c>
    </row>
    <row r="994" spans="1:16" x14ac:dyDescent="0.3">
      <c r="A994" s="34" t="s">
        <v>3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32">
        <f t="shared" ref="N994:N1022" si="92">MAX(B994:M994)</f>
        <v>0</v>
      </c>
      <c r="O994" s="33">
        <f t="shared" ref="O994:O1022" si="93">MIN(B994:M994)</f>
        <v>0</v>
      </c>
      <c r="P994" s="35" t="str">
        <f t="shared" ref="P994:P1022" si="94">IF(COUNT(B994:M994)&gt;1,AVERAGE(B994:M994),"")</f>
        <v/>
      </c>
    </row>
    <row r="995" spans="1:16" x14ac:dyDescent="0.3">
      <c r="A995" s="34" t="s">
        <v>4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32">
        <f t="shared" si="92"/>
        <v>0</v>
      </c>
      <c r="O995" s="33">
        <f t="shared" si="93"/>
        <v>0</v>
      </c>
      <c r="P995" s="35" t="str">
        <f t="shared" si="94"/>
        <v/>
      </c>
    </row>
    <row r="996" spans="1:16" x14ac:dyDescent="0.3">
      <c r="A996" s="34" t="s">
        <v>5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32">
        <f t="shared" si="92"/>
        <v>0</v>
      </c>
      <c r="O996" s="33">
        <f t="shared" si="93"/>
        <v>0</v>
      </c>
      <c r="P996" s="35" t="str">
        <f t="shared" si="94"/>
        <v/>
      </c>
    </row>
    <row r="997" spans="1:16" x14ac:dyDescent="0.3">
      <c r="A997" s="34" t="s">
        <v>40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32">
        <f t="shared" si="92"/>
        <v>0</v>
      </c>
      <c r="O997" s="33">
        <f t="shared" si="93"/>
        <v>0</v>
      </c>
      <c r="P997" s="35" t="str">
        <f t="shared" si="94"/>
        <v/>
      </c>
    </row>
    <row r="998" spans="1:16" x14ac:dyDescent="0.3">
      <c r="A998" s="34" t="s">
        <v>6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32">
        <f t="shared" si="92"/>
        <v>0</v>
      </c>
      <c r="O998" s="33">
        <f t="shared" si="93"/>
        <v>0</v>
      </c>
      <c r="P998" s="35" t="str">
        <f t="shared" si="94"/>
        <v/>
      </c>
    </row>
    <row r="999" spans="1:16" x14ac:dyDescent="0.3">
      <c r="A999" s="34" t="s">
        <v>7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32">
        <f t="shared" si="92"/>
        <v>0</v>
      </c>
      <c r="O999" s="33">
        <f t="shared" si="93"/>
        <v>0</v>
      </c>
      <c r="P999" s="35" t="str">
        <f t="shared" si="94"/>
        <v/>
      </c>
    </row>
    <row r="1000" spans="1:16" x14ac:dyDescent="0.3">
      <c r="A1000" s="34" t="s">
        <v>8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32">
        <f t="shared" si="92"/>
        <v>0</v>
      </c>
      <c r="O1000" s="33">
        <f t="shared" si="93"/>
        <v>0</v>
      </c>
      <c r="P1000" s="35" t="str">
        <f t="shared" si="94"/>
        <v/>
      </c>
    </row>
    <row r="1001" spans="1:16" x14ac:dyDescent="0.3">
      <c r="A1001" s="34" t="s">
        <v>9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32">
        <f t="shared" si="92"/>
        <v>0</v>
      </c>
      <c r="O1001" s="33">
        <f t="shared" si="93"/>
        <v>0</v>
      </c>
      <c r="P1001" s="35" t="str">
        <f t="shared" si="94"/>
        <v/>
      </c>
    </row>
    <row r="1002" spans="1:16" x14ac:dyDescent="0.3">
      <c r="A1002" s="34" t="s">
        <v>10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32">
        <f t="shared" si="92"/>
        <v>0</v>
      </c>
      <c r="O1002" s="33">
        <f t="shared" si="93"/>
        <v>0</v>
      </c>
      <c r="P1002" s="35" t="str">
        <f t="shared" si="94"/>
        <v/>
      </c>
    </row>
    <row r="1003" spans="1:16" x14ac:dyDescent="0.3">
      <c r="A1003" s="34" t="s">
        <v>11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32">
        <f t="shared" si="92"/>
        <v>0</v>
      </c>
      <c r="O1003" s="33">
        <f t="shared" si="93"/>
        <v>0</v>
      </c>
      <c r="P1003" s="35" t="str">
        <f t="shared" si="94"/>
        <v/>
      </c>
    </row>
    <row r="1004" spans="1:16" x14ac:dyDescent="0.3">
      <c r="A1004" s="34" t="s">
        <v>12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32">
        <f t="shared" si="92"/>
        <v>0</v>
      </c>
      <c r="O1004" s="33">
        <f t="shared" si="93"/>
        <v>0</v>
      </c>
      <c r="P1004" s="35" t="str">
        <f t="shared" si="94"/>
        <v/>
      </c>
    </row>
    <row r="1005" spans="1:16" x14ac:dyDescent="0.3">
      <c r="A1005" s="34" t="s">
        <v>13</v>
      </c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32">
        <f t="shared" si="92"/>
        <v>0</v>
      </c>
      <c r="O1005" s="33">
        <f t="shared" si="93"/>
        <v>0</v>
      </c>
      <c r="P1005" s="35" t="str">
        <f t="shared" si="94"/>
        <v/>
      </c>
    </row>
    <row r="1006" spans="1:16" x14ac:dyDescent="0.3">
      <c r="A1006" s="34" t="s">
        <v>14</v>
      </c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32">
        <f t="shared" si="92"/>
        <v>0</v>
      </c>
      <c r="O1006" s="33">
        <f t="shared" si="93"/>
        <v>0</v>
      </c>
      <c r="P1006" s="35" t="str">
        <f t="shared" si="94"/>
        <v/>
      </c>
    </row>
    <row r="1007" spans="1:16" x14ac:dyDescent="0.3">
      <c r="A1007" s="34" t="s">
        <v>15</v>
      </c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32">
        <f t="shared" si="92"/>
        <v>0</v>
      </c>
      <c r="O1007" s="33">
        <f t="shared" si="93"/>
        <v>0</v>
      </c>
      <c r="P1007" s="35" t="str">
        <f t="shared" si="94"/>
        <v/>
      </c>
    </row>
    <row r="1008" spans="1:16" x14ac:dyDescent="0.3">
      <c r="A1008" s="34" t="s">
        <v>16</v>
      </c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32">
        <f t="shared" si="92"/>
        <v>0</v>
      </c>
      <c r="O1008" s="33">
        <f t="shared" si="93"/>
        <v>0</v>
      </c>
      <c r="P1008" s="35" t="str">
        <f t="shared" si="94"/>
        <v/>
      </c>
    </row>
    <row r="1009" spans="1:16" x14ac:dyDescent="0.3">
      <c r="A1009" s="34" t="s">
        <v>17</v>
      </c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32">
        <f t="shared" si="92"/>
        <v>0</v>
      </c>
      <c r="O1009" s="33">
        <f t="shared" si="93"/>
        <v>0</v>
      </c>
      <c r="P1009" s="35" t="str">
        <f t="shared" si="94"/>
        <v/>
      </c>
    </row>
    <row r="1010" spans="1:16" x14ac:dyDescent="0.3">
      <c r="A1010" s="34" t="s">
        <v>18</v>
      </c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32">
        <f t="shared" si="92"/>
        <v>0</v>
      </c>
      <c r="O1010" s="33">
        <f t="shared" si="93"/>
        <v>0</v>
      </c>
      <c r="P1010" s="35" t="str">
        <f t="shared" si="94"/>
        <v/>
      </c>
    </row>
    <row r="1011" spans="1:16" x14ac:dyDescent="0.3">
      <c r="A1011" s="34" t="s">
        <v>19</v>
      </c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32">
        <f t="shared" si="92"/>
        <v>0</v>
      </c>
      <c r="O1011" s="33">
        <f t="shared" si="93"/>
        <v>0</v>
      </c>
      <c r="P1011" s="35" t="str">
        <f t="shared" si="94"/>
        <v/>
      </c>
    </row>
    <row r="1012" spans="1:16" x14ac:dyDescent="0.3">
      <c r="A1012" s="34" t="s">
        <v>20</v>
      </c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32">
        <f t="shared" si="92"/>
        <v>0</v>
      </c>
      <c r="O1012" s="33">
        <f t="shared" si="93"/>
        <v>0</v>
      </c>
      <c r="P1012" s="35" t="str">
        <f t="shared" si="94"/>
        <v/>
      </c>
    </row>
    <row r="1013" spans="1:16" x14ac:dyDescent="0.3">
      <c r="A1013" s="34" t="s">
        <v>21</v>
      </c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32">
        <f t="shared" si="92"/>
        <v>0</v>
      </c>
      <c r="O1013" s="33">
        <f t="shared" si="93"/>
        <v>0</v>
      </c>
      <c r="P1013" s="35" t="str">
        <f t="shared" si="94"/>
        <v/>
      </c>
    </row>
    <row r="1014" spans="1:16" x14ac:dyDescent="0.3">
      <c r="A1014" s="34" t="s">
        <v>22</v>
      </c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32">
        <f t="shared" si="92"/>
        <v>0</v>
      </c>
      <c r="O1014" s="33">
        <f t="shared" si="93"/>
        <v>0</v>
      </c>
      <c r="P1014" s="35" t="str">
        <f t="shared" si="94"/>
        <v/>
      </c>
    </row>
    <row r="1015" spans="1:16" x14ac:dyDescent="0.3">
      <c r="A1015" s="34" t="s">
        <v>42</v>
      </c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32">
        <f t="shared" si="92"/>
        <v>0</v>
      </c>
      <c r="O1015" s="33">
        <f t="shared" si="93"/>
        <v>0</v>
      </c>
      <c r="P1015" s="35" t="str">
        <f t="shared" si="94"/>
        <v/>
      </c>
    </row>
    <row r="1016" spans="1:16" x14ac:dyDescent="0.3">
      <c r="A1016" s="34" t="s">
        <v>43</v>
      </c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32">
        <f t="shared" si="92"/>
        <v>0</v>
      </c>
      <c r="O1016" s="33">
        <f t="shared" si="93"/>
        <v>0</v>
      </c>
      <c r="P1016" s="35" t="str">
        <f t="shared" si="94"/>
        <v/>
      </c>
    </row>
    <row r="1017" spans="1:16" x14ac:dyDescent="0.3">
      <c r="A1017" s="34"/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32">
        <f t="shared" si="92"/>
        <v>0</v>
      </c>
      <c r="O1017" s="33">
        <f t="shared" si="93"/>
        <v>0</v>
      </c>
      <c r="P1017" s="35" t="str">
        <f t="shared" si="94"/>
        <v/>
      </c>
    </row>
    <row r="1018" spans="1:16" x14ac:dyDescent="0.3">
      <c r="A1018" s="34"/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32">
        <f t="shared" si="92"/>
        <v>0</v>
      </c>
      <c r="O1018" s="33">
        <f t="shared" si="93"/>
        <v>0</v>
      </c>
      <c r="P1018" s="35" t="str">
        <f t="shared" si="94"/>
        <v/>
      </c>
    </row>
    <row r="1019" spans="1:16" x14ac:dyDescent="0.3">
      <c r="A1019" s="34"/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32">
        <f t="shared" si="92"/>
        <v>0</v>
      </c>
      <c r="O1019" s="33">
        <f t="shared" si="93"/>
        <v>0</v>
      </c>
      <c r="P1019" s="35" t="str">
        <f t="shared" si="94"/>
        <v/>
      </c>
    </row>
    <row r="1020" spans="1:16" x14ac:dyDescent="0.3">
      <c r="A1020" s="34"/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32">
        <f t="shared" si="92"/>
        <v>0</v>
      </c>
      <c r="O1020" s="33">
        <f t="shared" si="93"/>
        <v>0</v>
      </c>
      <c r="P1020" s="35" t="str">
        <f t="shared" si="94"/>
        <v/>
      </c>
    </row>
    <row r="1021" spans="1:16" x14ac:dyDescent="0.3">
      <c r="A1021" s="34"/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32">
        <f t="shared" si="92"/>
        <v>0</v>
      </c>
      <c r="O1021" s="33">
        <f t="shared" si="93"/>
        <v>0</v>
      </c>
      <c r="P1021" s="35" t="str">
        <f t="shared" si="94"/>
        <v/>
      </c>
    </row>
    <row r="1022" spans="1:16" ht="15" thickBot="1" x14ac:dyDescent="0.35">
      <c r="A1022" s="36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37">
        <f t="shared" si="92"/>
        <v>0</v>
      </c>
      <c r="O1022" s="38">
        <f t="shared" si="93"/>
        <v>0</v>
      </c>
      <c r="P1022" s="39" t="str">
        <f t="shared" si="94"/>
        <v/>
      </c>
    </row>
  </sheetData>
  <sheetProtection sheet="1" objects="1" scenarios="1" selectLockedCells="1"/>
  <mergeCells count="32">
    <mergeCell ref="B463:M463"/>
    <mergeCell ref="B496:M496"/>
    <mergeCell ref="B133:M133"/>
    <mergeCell ref="B331:M331"/>
    <mergeCell ref="B364:M364"/>
    <mergeCell ref="B397:M397"/>
    <mergeCell ref="B430:M430"/>
    <mergeCell ref="B166:M166"/>
    <mergeCell ref="B199:M199"/>
    <mergeCell ref="B232:M232"/>
    <mergeCell ref="B265:M265"/>
    <mergeCell ref="B298:M298"/>
    <mergeCell ref="B1:M1"/>
    <mergeCell ref="R1:T1"/>
    <mergeCell ref="B34:M34"/>
    <mergeCell ref="B67:M67"/>
    <mergeCell ref="B100:M100"/>
    <mergeCell ref="B529:M529"/>
    <mergeCell ref="B562:M562"/>
    <mergeCell ref="B595:M595"/>
    <mergeCell ref="B925:M925"/>
    <mergeCell ref="B958:M958"/>
    <mergeCell ref="B628:M628"/>
    <mergeCell ref="B661:M661"/>
    <mergeCell ref="B694:M694"/>
    <mergeCell ref="B727:M727"/>
    <mergeCell ref="B991:M991"/>
    <mergeCell ref="B760:M760"/>
    <mergeCell ref="B793:M793"/>
    <mergeCell ref="B826:M826"/>
    <mergeCell ref="B859:M859"/>
    <mergeCell ref="B892:M89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2"/>
  <sheetViews>
    <sheetView topLeftCell="A395" workbookViewId="0">
      <selection activeCell="M423" sqref="M423"/>
    </sheetView>
  </sheetViews>
  <sheetFormatPr defaultRowHeight="14.4" x14ac:dyDescent="0.3"/>
  <cols>
    <col min="1" max="1" width="32.33203125" style="2" customWidth="1"/>
    <col min="2" max="2" width="13" style="30" customWidth="1"/>
    <col min="3" max="13" width="9.109375" style="30"/>
    <col min="14" max="15" width="9.109375" style="6"/>
    <col min="16" max="16" width="9.109375" style="6" customWidth="1"/>
    <col min="17" max="18" width="9.109375" style="3"/>
    <col min="19" max="19" width="9.44140625" style="3" customWidth="1"/>
    <col min="20" max="39" width="9.109375" style="3"/>
  </cols>
  <sheetData>
    <row r="1" spans="1:39" x14ac:dyDescent="0.3">
      <c r="A1" s="45" t="s">
        <v>0</v>
      </c>
      <c r="B1" s="62">
        <v>42677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46"/>
      <c r="O1" s="46"/>
      <c r="P1" s="47"/>
      <c r="Q1" s="10"/>
      <c r="R1" s="63" t="s">
        <v>38</v>
      </c>
      <c r="S1" s="63"/>
      <c r="T1" s="63"/>
    </row>
    <row r="2" spans="1:39" ht="15" thickBot="1" x14ac:dyDescent="0.35">
      <c r="A2" s="34" t="s">
        <v>1</v>
      </c>
      <c r="B2" s="43">
        <v>0.29166666666666669</v>
      </c>
      <c r="C2" s="43">
        <v>0.375</v>
      </c>
      <c r="D2" s="43">
        <v>0.45833333333333331</v>
      </c>
      <c r="E2" s="43">
        <v>0.54166666666666663</v>
      </c>
      <c r="F2" s="43">
        <v>0.625</v>
      </c>
      <c r="G2" s="43">
        <v>0.70833333333333337</v>
      </c>
      <c r="H2" s="43">
        <v>0.79166666666666663</v>
      </c>
      <c r="I2" s="43">
        <v>0.875</v>
      </c>
      <c r="J2" s="43">
        <v>0.95833333333333337</v>
      </c>
      <c r="K2" s="43">
        <v>4.1666666666666664E-2</v>
      </c>
      <c r="L2" s="43">
        <v>0.125</v>
      </c>
      <c r="M2" s="43">
        <v>0.20833333333333334</v>
      </c>
      <c r="N2" s="44" t="s">
        <v>24</v>
      </c>
      <c r="O2" s="44" t="s">
        <v>23</v>
      </c>
      <c r="P2" s="48" t="s">
        <v>25</v>
      </c>
      <c r="Q2" s="10"/>
      <c r="R2" s="5" t="s">
        <v>24</v>
      </c>
      <c r="S2" s="5" t="s">
        <v>23</v>
      </c>
      <c r="T2" s="5" t="s">
        <v>25</v>
      </c>
    </row>
    <row r="3" spans="1:39" s="1" customFormat="1" ht="15" thickBot="1" x14ac:dyDescent="0.35">
      <c r="A3" s="57" t="s">
        <v>39</v>
      </c>
      <c r="B3" s="26"/>
      <c r="C3" s="26"/>
      <c r="D3" s="26"/>
      <c r="E3" s="26"/>
      <c r="F3" s="26">
        <v>51.67</v>
      </c>
      <c r="G3" s="26">
        <v>49.34</v>
      </c>
      <c r="H3" s="26">
        <v>51.98</v>
      </c>
      <c r="I3" s="26">
        <v>54.45</v>
      </c>
      <c r="J3" s="26">
        <v>54.63</v>
      </c>
      <c r="K3" s="26">
        <v>57</v>
      </c>
      <c r="L3" s="26">
        <v>57.24</v>
      </c>
      <c r="M3" s="26">
        <v>56.83</v>
      </c>
      <c r="N3" s="32">
        <f>MAX(B3:M3)</f>
        <v>57.24</v>
      </c>
      <c r="O3" s="33">
        <f>MIN(B3:M3)</f>
        <v>49.34</v>
      </c>
      <c r="P3" s="35">
        <f>IF(COUNT(B3:M3)&gt;1,AVERAGE(B3:M3),"")</f>
        <v>54.142499999999998</v>
      </c>
      <c r="Q3" s="4"/>
      <c r="R3" s="8">
        <f>MAX(N3,N36,N69,N102,N135,N168,N201,N234,N267,N300,N333,N366,N399,N432,N465,N498,N531,N564,N597,N630,N663,N696,N729,N762,N795,N828,N861,N894,N927,N960,N993)</f>
        <v>68.099999999999994</v>
      </c>
      <c r="S3" s="7">
        <f>SMALL((O3,O36,O69,O102,O135,O168,O201,O234,O267,O300,O333,O366,O399,O432,O465,O498,O531,O564,O597,O630,O663,O696,O729,O762,O795,O828,O861,O894,O927,O960,O993),INDEX(FREQUENCY((O3,O36,O69,O102,O135,O168,O201,O234,O267,O300,O333,O366,O399,O432,O465,O498,O531,O564,O597,O630,O663,O696,O729,O762,O795,O828,O861,O894,O927,O960,O993),0),1)+1)</f>
        <v>45.22</v>
      </c>
      <c r="T3" s="58">
        <f>IF(COUNT(P3,P36,P69,P102,P135,P168,P201,P234,P267,P300,P333,P366,P399,P432,P465,P498,P531,P564,P597,P630,P663,P696,P729,P762,P795,P828,P861,P894,P927,P960,P993)&gt;1,AVERAGE(P3,P36,P69,P102,P135,P168,P201,P234,P267,P300,P333,P366,P399,P432,P465,P498,P531,P564,P597,P630,P663,P696,P729,P762,P795,P828,P861,P894,P927,P960,P993),"")</f>
        <v>59.009006410256418</v>
      </c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</row>
    <row r="4" spans="1:39" ht="15" thickBot="1" x14ac:dyDescent="0.35">
      <c r="A4" s="54" t="s">
        <v>3</v>
      </c>
      <c r="B4" s="26"/>
      <c r="C4" s="26"/>
      <c r="D4" s="26"/>
      <c r="E4" s="26"/>
      <c r="F4" s="26">
        <v>46.04</v>
      </c>
      <c r="G4" s="26">
        <v>44.24</v>
      </c>
      <c r="H4" s="26">
        <v>46.92</v>
      </c>
      <c r="I4" s="26">
        <v>49.54</v>
      </c>
      <c r="J4" s="26">
        <v>49.7</v>
      </c>
      <c r="K4" s="26">
        <v>52.12</v>
      </c>
      <c r="L4" s="26">
        <v>52.36</v>
      </c>
      <c r="M4" s="26">
        <v>52</v>
      </c>
      <c r="N4" s="32">
        <f t="shared" ref="N4:N32" si="0">MAX(B4:M4)</f>
        <v>52.36</v>
      </c>
      <c r="O4" s="33">
        <f t="shared" ref="O4:O32" si="1">MIN(B4:M4)</f>
        <v>44.24</v>
      </c>
      <c r="P4" s="35">
        <f t="shared" ref="P4:P32" si="2">IF(COUNT(B4:M4)&gt;1,AVERAGE(B4:M4),"")</f>
        <v>49.115000000000002</v>
      </c>
      <c r="R4" s="8">
        <f t="shared" ref="R4:R32" si="3">MAX(N4,N37,N70,N103,N136,N169,N202,N235,N268,N301,N334,N367,N400,N433,N466,N499,N532,N565,N598,N631,N664,N697,N730,N763,N796,N829,N862,N895,N928,N961,N994)</f>
        <v>94.85</v>
      </c>
      <c r="S4" s="7">
        <f>SMALL((O4,O37,O70,O103,O136,O169,O202,O235,O268,O301,O334,O367,O400,O433,O466,O499,O532,O565,O598,O631,O664,O697,O730,O763,O796,O829,O862,O895,O928,O961,O994),INDEX(FREQUENCY((O4,O37,O70,O103,O136,O169,O202,O235,O268,O301,O334,O367,O400,O433,O466,O499,O532,O565,O598,O631,O664,O697,O730,O763,O796,O829,O862,O895,O928,O961,O994),0),1)+1)</f>
        <v>43.4</v>
      </c>
      <c r="T4" s="58">
        <f t="shared" ref="T4:T32" si="4">IF(COUNT(P4,P37,P70,P103,P136,P169,P202,P235,P268,P301,P334,P367,P400,P433,P466,P499,P532,P565,P598,P631,P664,P697,P730,P763,P796,P829,P862,P895,P928,P961,P994)&gt;1,AVERAGE(P4,P37,P70,P103,P136,P169,P202,P235,P268,P301,P334,P367,P400,P433,P466,P499,P532,P565,P598,P631,P664,P697,P730,P763,P796,P829,P862,P895,P928,P961,P994),"")</f>
        <v>54.890006410256419</v>
      </c>
    </row>
    <row r="5" spans="1:39" ht="15" thickBot="1" x14ac:dyDescent="0.35">
      <c r="A5" s="54" t="s">
        <v>4</v>
      </c>
      <c r="B5" s="26"/>
      <c r="C5" s="26"/>
      <c r="D5" s="26"/>
      <c r="E5" s="26"/>
      <c r="F5" s="26">
        <v>2724</v>
      </c>
      <c r="G5" s="26">
        <v>2770</v>
      </c>
      <c r="H5" s="26">
        <v>2734</v>
      </c>
      <c r="I5" s="26">
        <v>2747</v>
      </c>
      <c r="J5" s="26">
        <v>2746</v>
      </c>
      <c r="K5" s="26">
        <v>2706</v>
      </c>
      <c r="L5" s="26">
        <v>2744</v>
      </c>
      <c r="M5" s="26">
        <v>2718</v>
      </c>
      <c r="N5" s="32">
        <f t="shared" si="0"/>
        <v>2770</v>
      </c>
      <c r="O5" s="33">
        <f t="shared" si="1"/>
        <v>2706</v>
      </c>
      <c r="P5" s="35">
        <f t="shared" si="2"/>
        <v>2736.125</v>
      </c>
      <c r="R5" s="8">
        <f t="shared" si="3"/>
        <v>2803</v>
      </c>
      <c r="S5" s="7">
        <f>SMALL((O5,O38,O71,O104,O137,O170,O203,O236,O269,O302,O335,O368,O401,O434,O467,O500,O533,O566,O599,O632,O665,O698,O731,O764,O797,O830,O863,O896,O929,O962,O995),INDEX(FREQUENCY((O5,O38,O71,O104,O137,O170,O203,O236,O269,O302,O335,O368,O401,O434,O467,O500,O533,O566,O599,O632,O665,O698,O731,O764,O797,O830,O863,O896,O929,O962,O995),0),1)+1)</f>
        <v>26.8</v>
      </c>
      <c r="T5" s="58">
        <f t="shared" si="4"/>
        <v>2574.5115384615387</v>
      </c>
    </row>
    <row r="6" spans="1:39" ht="15" thickBot="1" x14ac:dyDescent="0.35">
      <c r="A6" s="54" t="s">
        <v>5</v>
      </c>
      <c r="B6" s="26"/>
      <c r="C6" s="26"/>
      <c r="D6" s="26"/>
      <c r="E6" s="26"/>
      <c r="F6" s="26">
        <v>40.950000000000003</v>
      </c>
      <c r="G6" s="26">
        <v>39.380000000000003</v>
      </c>
      <c r="H6" s="26">
        <v>42.07</v>
      </c>
      <c r="I6" s="26">
        <v>44.53</v>
      </c>
      <c r="J6" s="26">
        <v>44.82</v>
      </c>
      <c r="K6" s="26">
        <v>47.39</v>
      </c>
      <c r="L6" s="26">
        <v>47.57</v>
      </c>
      <c r="M6" s="26">
        <v>47.24</v>
      </c>
      <c r="N6" s="32">
        <f t="shared" si="0"/>
        <v>47.57</v>
      </c>
      <c r="O6" s="33">
        <f t="shared" si="1"/>
        <v>39.380000000000003</v>
      </c>
      <c r="P6" s="35">
        <f t="shared" si="2"/>
        <v>44.243749999999999</v>
      </c>
      <c r="R6" s="8">
        <f t="shared" si="3"/>
        <v>4862</v>
      </c>
      <c r="S6" s="7">
        <f>SMALL((O6,O39,O72,O105,O138,O171,O204,O237,O270,O303,O336,O369,O402,O435,O468,O501,O534,O567,O600,O633,O666,O699,O732,O765,O798,O831,O864,O897,O930,O963,O996),INDEX(FREQUENCY((O6,O39,O72,O105,O138,O171,O204,O237,O270,O303,O336,O369,O402,O435,O468,O501,O534,O567,O600,O633,O666,O699,O732,O765,O798,O831,O864,O897,O930,O963,O996),0),1)+1)</f>
        <v>39.380000000000003</v>
      </c>
      <c r="T6" s="58">
        <f t="shared" si="4"/>
        <v>81.188589743589773</v>
      </c>
    </row>
    <row r="7" spans="1:39" ht="15" thickBot="1" x14ac:dyDescent="0.35">
      <c r="A7" s="54" t="s">
        <v>40</v>
      </c>
      <c r="B7" s="26"/>
      <c r="C7" s="26"/>
      <c r="D7" s="26"/>
      <c r="E7" s="26"/>
      <c r="F7" s="26">
        <v>51.27</v>
      </c>
      <c r="G7" s="26">
        <v>50.01</v>
      </c>
      <c r="H7" s="26">
        <v>52.54</v>
      </c>
      <c r="I7" s="26">
        <v>54.8</v>
      </c>
      <c r="J7" s="26">
        <v>55.07</v>
      </c>
      <c r="K7" s="26">
        <v>57.45</v>
      </c>
      <c r="L7" s="26">
        <v>57.52</v>
      </c>
      <c r="M7" s="26">
        <v>57.28</v>
      </c>
      <c r="N7" s="32">
        <f t="shared" si="0"/>
        <v>57.52</v>
      </c>
      <c r="O7" s="33">
        <f t="shared" si="1"/>
        <v>50.01</v>
      </c>
      <c r="P7" s="35">
        <f t="shared" si="2"/>
        <v>54.492499999999993</v>
      </c>
      <c r="R7" s="8">
        <f t="shared" si="3"/>
        <v>68.88</v>
      </c>
      <c r="S7" s="7">
        <f>SMALL((O7,O40,O73,O106,O139,O172,O205,O238,O271,O304,O337,O370,O403,O436,O469,O502,O535,O568,O601,O634,O667,O700,O733,O766,O799,O832,O865,O898,O931,O964,O997),INDEX(FREQUENCY((O7,O40,O73,O106,O139,O172,O205,O238,O271,O304,O337,O370,O403,O436,O469,O502,O535,O568,O601,O634,O667,O700,O733,O766,O799,O832,O865,O898,O931,O964,O997),0),1)+1)</f>
        <v>45.87</v>
      </c>
      <c r="T7" s="58">
        <f t="shared" si="4"/>
        <v>59.59500641025641</v>
      </c>
    </row>
    <row r="8" spans="1:39" ht="15" thickBot="1" x14ac:dyDescent="0.35">
      <c r="A8" s="54" t="s">
        <v>6</v>
      </c>
      <c r="B8" s="26"/>
      <c r="C8" s="26"/>
      <c r="D8" s="26"/>
      <c r="E8" s="26"/>
      <c r="F8" s="26">
        <v>34.67</v>
      </c>
      <c r="G8" s="26">
        <v>34.75</v>
      </c>
      <c r="H8" s="26">
        <v>33.71</v>
      </c>
      <c r="I8" s="26">
        <v>32.99</v>
      </c>
      <c r="J8" s="26">
        <v>32.31</v>
      </c>
      <c r="K8" s="26">
        <v>41.99</v>
      </c>
      <c r="L8" s="26">
        <v>32.83</v>
      </c>
      <c r="M8" s="26">
        <v>32.869999999999997</v>
      </c>
      <c r="N8" s="32">
        <f t="shared" si="0"/>
        <v>41.99</v>
      </c>
      <c r="O8" s="33">
        <f t="shared" si="1"/>
        <v>32.31</v>
      </c>
      <c r="P8" s="35">
        <f t="shared" si="2"/>
        <v>34.515000000000001</v>
      </c>
      <c r="R8" s="8">
        <f t="shared" si="3"/>
        <v>64.97</v>
      </c>
      <c r="S8" s="7">
        <f>SMALL((O8,O41,O74,O107,O140,O173,O206,O239,O272,O305,O338,O371,O404,O437,O470,O503,O536,O569,O602,O635,O668,O701,O734,O767,O800,O833,O866,O899,O932,O965,O998),INDEX(FREQUENCY((O8,O41,O74,O107,O140,O173,O206,O239,O272,O305,O338,O371,O404,O437,O470,O503,O536,O569,O602,O635,O668,O701,O734,O767,O800,O833,O866,O899,O932,O965,O998),0),1)+1)</f>
        <v>21.98</v>
      </c>
      <c r="T8" s="58">
        <f t="shared" si="4"/>
        <v>36.424083333333336</v>
      </c>
    </row>
    <row r="9" spans="1:39" ht="15" thickBot="1" x14ac:dyDescent="0.35">
      <c r="A9" s="54" t="s">
        <v>7</v>
      </c>
      <c r="B9" s="26"/>
      <c r="C9" s="26"/>
      <c r="D9" s="26"/>
      <c r="E9" s="26"/>
      <c r="F9" s="26">
        <v>34.67</v>
      </c>
      <c r="G9" s="26">
        <v>84.55</v>
      </c>
      <c r="H9" s="26">
        <v>85.09</v>
      </c>
      <c r="I9" s="26">
        <v>85.61</v>
      </c>
      <c r="J9" s="26">
        <v>85.66</v>
      </c>
      <c r="K9" s="26">
        <v>80.22</v>
      </c>
      <c r="L9" s="26">
        <v>85.56</v>
      </c>
      <c r="M9" s="26">
        <v>85.45</v>
      </c>
      <c r="N9" s="32">
        <f t="shared" si="0"/>
        <v>85.66</v>
      </c>
      <c r="O9" s="33">
        <f t="shared" si="1"/>
        <v>34.67</v>
      </c>
      <c r="P9" s="35">
        <f t="shared" si="2"/>
        <v>78.351250000000022</v>
      </c>
      <c r="R9" s="8">
        <f t="shared" si="3"/>
        <v>8268</v>
      </c>
      <c r="S9" s="7">
        <f>SMALL((O9,O42,O75,O108,O141,O174,O207,O240,O273,O306,O339,O372,O405,O438,O471,O504,O537,O570,O603,O636,O669,O702,O735,O768,O801,O834,O867,O900,O933,O966,O999),INDEX(FREQUENCY((O9,O42,O75,O108,O141,O174,O207,O240,O273,O306,O339,O372,O405,O438,O471,O504,O537,O570,O603,O636,O669,O702,O735,O768,O801,O834,O867,O900,O933,O966,O999),0),1)+1)</f>
        <v>34.67</v>
      </c>
      <c r="T9" s="58">
        <f t="shared" si="4"/>
        <v>134.63635897435896</v>
      </c>
    </row>
    <row r="10" spans="1:39" ht="15" thickBot="1" x14ac:dyDescent="0.35">
      <c r="A10" s="54" t="s">
        <v>8</v>
      </c>
      <c r="B10" s="26"/>
      <c r="C10" s="26"/>
      <c r="D10" s="26"/>
      <c r="E10" s="26"/>
      <c r="F10" s="26">
        <v>84.55</v>
      </c>
      <c r="G10" s="26">
        <v>303.89999999999998</v>
      </c>
      <c r="H10" s="26">
        <v>301.97000000000003</v>
      </c>
      <c r="I10" s="26">
        <v>300.08</v>
      </c>
      <c r="J10" s="26">
        <v>296.3</v>
      </c>
      <c r="K10" s="26">
        <v>295.23</v>
      </c>
      <c r="L10" s="26">
        <v>294.5</v>
      </c>
      <c r="M10" s="26">
        <v>294.77999999999997</v>
      </c>
      <c r="N10" s="32">
        <f t="shared" si="0"/>
        <v>303.89999999999998</v>
      </c>
      <c r="O10" s="33">
        <f t="shared" si="1"/>
        <v>84.55</v>
      </c>
      <c r="P10" s="35">
        <f t="shared" si="2"/>
        <v>271.41374999999999</v>
      </c>
      <c r="R10" s="8">
        <f t="shared" si="3"/>
        <v>303.89999999999998</v>
      </c>
      <c r="S10" s="7">
        <f>SMALL((O10,O43,O76,O109,O142,O175,O208,O241,O274,O307,O340,O373,O406,O439,O472,O505,O538,O571,O604,O637,O670,O703,O736,O769,O802,O835,O868,O901,O934,O967,O1000),INDEX(FREQUENCY((O10,O43,O76,O109,O142,O175,O208,O241,O274,O307,O340,O373,O406,O439,O472,O505,O538,O571,O604,O637,O670,O703,O736,O769,O802,O835,O868,O901,O934,O967,O1000),0),1)+1)</f>
        <v>84.55</v>
      </c>
      <c r="T10" s="58">
        <f t="shared" si="4"/>
        <v>283.75636538461538</v>
      </c>
    </row>
    <row r="11" spans="1:39" ht="15" thickBot="1" x14ac:dyDescent="0.35">
      <c r="A11" s="54" t="s">
        <v>9</v>
      </c>
      <c r="B11" s="26"/>
      <c r="C11" s="26"/>
      <c r="D11" s="26"/>
      <c r="E11" s="26"/>
      <c r="F11" s="26">
        <v>301.06</v>
      </c>
      <c r="G11" s="26">
        <v>129.85</v>
      </c>
      <c r="H11" s="26">
        <v>127.69</v>
      </c>
      <c r="I11" s="26">
        <v>126.32</v>
      </c>
      <c r="J11" s="26">
        <v>124.73</v>
      </c>
      <c r="K11" s="26">
        <v>123.7</v>
      </c>
      <c r="L11" s="26">
        <v>122.43</v>
      </c>
      <c r="M11" s="26">
        <v>121.91</v>
      </c>
      <c r="N11" s="32">
        <f t="shared" si="0"/>
        <v>301.06</v>
      </c>
      <c r="O11" s="33">
        <f t="shared" si="1"/>
        <v>121.91</v>
      </c>
      <c r="P11" s="35">
        <f t="shared" si="2"/>
        <v>147.21125000000001</v>
      </c>
      <c r="R11" s="8">
        <f t="shared" si="3"/>
        <v>301.06</v>
      </c>
      <c r="S11" s="7">
        <f>SMALL((O11,O44,O77,O110,O143,O176,O209,O242,O275,O308,O341,O374,O407,O440,O473,O506,O539,O572,O605,O638,O671,O704,O737,O770,O803,O836,O869,O902,O935,O968,O1001),INDEX(FREQUENCY((O11,O44,O77,O110,O143,O176,O209,O242,O275,O308,O341,O374,O407,O440,O473,O506,O539,O572,O605,O638,O671,O704,O737,O770,O803,O836,O869,O902,O935,O968,O1001),0),1)+1)</f>
        <v>30.22</v>
      </c>
      <c r="T11" s="58">
        <f t="shared" si="4"/>
        <v>124.2278717948718</v>
      </c>
    </row>
    <row r="12" spans="1:39" ht="16.5" customHeight="1" thickBot="1" x14ac:dyDescent="0.35">
      <c r="A12" s="54" t="s">
        <v>10</v>
      </c>
      <c r="B12" s="26"/>
      <c r="C12" s="26"/>
      <c r="D12" s="26"/>
      <c r="E12" s="26"/>
      <c r="F12" s="26">
        <v>128.68</v>
      </c>
      <c r="G12" s="26">
        <v>331.49</v>
      </c>
      <c r="H12" s="26">
        <v>330.31</v>
      </c>
      <c r="I12" s="26">
        <v>328.3</v>
      </c>
      <c r="J12" s="26">
        <v>325.02</v>
      </c>
      <c r="K12" s="26">
        <v>323.52999999999997</v>
      </c>
      <c r="L12" s="26">
        <v>323.10000000000002</v>
      </c>
      <c r="M12" s="26">
        <v>323.17</v>
      </c>
      <c r="N12" s="32">
        <f t="shared" si="0"/>
        <v>331.49</v>
      </c>
      <c r="O12" s="33">
        <f t="shared" si="1"/>
        <v>128.68</v>
      </c>
      <c r="P12" s="35">
        <f t="shared" si="2"/>
        <v>301.7</v>
      </c>
      <c r="R12" s="8">
        <f t="shared" si="3"/>
        <v>337.74</v>
      </c>
      <c r="S12" s="7">
        <f>SMALL((O12,O45,O78,O111,O144,O177,O210,O243,O276,O309,O342,O375,O408,O441,O474,O507,O540,O573,O606,O639,O672,O705,O738,O771,O804,O837,O870,O903,O936,O969,O1002),INDEX(FREQUENCY((O12,O45,O78,O111,O144,O177,O210,O243,O276,O309,O342,O375,O408,O441,O474,O507,O540,O573,O606,O639,O672,O705,O738,O771,O804,O837,O870,O903,O936,O969,O1002),0),1)+1)</f>
        <v>128.68</v>
      </c>
      <c r="T12" s="58">
        <f t="shared" si="4"/>
        <v>310.89157692307697</v>
      </c>
    </row>
    <row r="13" spans="1:39" ht="15" thickBot="1" x14ac:dyDescent="0.35">
      <c r="A13" s="54" t="s">
        <v>11</v>
      </c>
      <c r="B13" s="26"/>
      <c r="C13" s="26"/>
      <c r="D13" s="26"/>
      <c r="E13" s="26"/>
      <c r="F13" s="26">
        <v>326.87</v>
      </c>
      <c r="G13" s="26">
        <v>0.13</v>
      </c>
      <c r="H13" s="26">
        <v>0.13</v>
      </c>
      <c r="I13" s="26">
        <v>0.13</v>
      </c>
      <c r="J13" s="26">
        <v>0.13</v>
      </c>
      <c r="K13" s="26">
        <v>0.13</v>
      </c>
      <c r="L13" s="26">
        <v>0.13</v>
      </c>
      <c r="M13" s="26">
        <v>0.13</v>
      </c>
      <c r="N13" s="32">
        <f t="shared" si="0"/>
        <v>326.87</v>
      </c>
      <c r="O13" s="33">
        <f t="shared" si="1"/>
        <v>0.13</v>
      </c>
      <c r="P13" s="35">
        <f t="shared" si="2"/>
        <v>40.972499999999997</v>
      </c>
      <c r="R13" s="8">
        <f t="shared" si="3"/>
        <v>326.87</v>
      </c>
      <c r="S13" s="7">
        <f>SMALL((O13,O46,O79,O112,O145,O178,O211,O244,O277,O310,O343,O376,O409,O442,O475,O508,O541,O574,O607,O640,O673,O706,O739,O772,O805,O838,O871,O904,O937,O970,O1003),INDEX(FREQUENCY((O13,O46,O79,O112,O145,O178,O211,O244,O277,O310,O343,O376,O409,O442,O475,O508,O541,O574,O607,O640,O673,O706,O739,O772,O805,O838,O871,O904,O937,O970,O1003),0),1)+1)</f>
        <v>0.01</v>
      </c>
      <c r="T13" s="58">
        <f t="shared" si="4"/>
        <v>3.2784679487179487</v>
      </c>
    </row>
    <row r="14" spans="1:39" ht="15" thickBot="1" x14ac:dyDescent="0.35">
      <c r="A14" s="54" t="s">
        <v>12</v>
      </c>
      <c r="B14" s="26"/>
      <c r="C14" s="26"/>
      <c r="D14" s="26"/>
      <c r="E14" s="26"/>
      <c r="F14" s="26">
        <v>0.12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32">
        <f t="shared" si="0"/>
        <v>0.12</v>
      </c>
      <c r="O14" s="33">
        <f t="shared" si="1"/>
        <v>0</v>
      </c>
      <c r="P14" s="35">
        <f t="shared" si="2"/>
        <v>1.4999999999999999E-2</v>
      </c>
      <c r="R14" s="8">
        <f t="shared" si="3"/>
        <v>0.12</v>
      </c>
      <c r="S14" s="7" t="e">
        <f>SMALL((O14,O47,O80,O113,O146,O179,O212,O245,O278,O311,O344,O377,O410,O443,O476,O509,O542,O575,O608,O641,O674,O707,O740,O773,O806,O839,O872,O905,O938,O971,O1004),INDEX(FREQUENCY((O14,O47,O80,O113,O146,O179,O212,O245,O278,O311,O344,O377,O410,O443,O476,O509,O542,O575,O608,O641,O674,O707,O740,O773,O806,O839,O872,O905,O938,O971,O1004),0),1)+1)</f>
        <v>#NUM!</v>
      </c>
      <c r="T14" s="58">
        <f t="shared" si="4"/>
        <v>2.5320512820512816E-3</v>
      </c>
    </row>
    <row r="15" spans="1:39" ht="15.75" customHeight="1" thickBot="1" x14ac:dyDescent="0.35">
      <c r="A15" s="54" t="s">
        <v>13</v>
      </c>
      <c r="B15" s="26"/>
      <c r="C15" s="26"/>
      <c r="D15" s="26"/>
      <c r="E15" s="26"/>
      <c r="F15" s="26">
        <v>16.07</v>
      </c>
      <c r="G15" s="26">
        <v>16</v>
      </c>
      <c r="H15" s="26">
        <v>16.02</v>
      </c>
      <c r="I15" s="26">
        <v>16</v>
      </c>
      <c r="J15" s="26">
        <v>15.94</v>
      </c>
      <c r="K15" s="26">
        <v>15.99</v>
      </c>
      <c r="L15" s="26">
        <v>16.059999999999999</v>
      </c>
      <c r="M15" s="26">
        <v>16.059999999999999</v>
      </c>
      <c r="N15" s="32">
        <f t="shared" si="0"/>
        <v>16.07</v>
      </c>
      <c r="O15" s="33">
        <f t="shared" si="1"/>
        <v>15.94</v>
      </c>
      <c r="P15" s="35">
        <f t="shared" si="2"/>
        <v>16.017499999999998</v>
      </c>
      <c r="R15" s="8">
        <f t="shared" si="3"/>
        <v>16.14</v>
      </c>
      <c r="S15" s="7">
        <f>SMALL((O15,O48,O81,O114,O147,O180,O213,O246,O279,O312,O345,O378,O411,O444,O477,O510,O543,O576,O609,O642,O675,O708,O741,O774,O807,O840,O873,O906,O939,O972,O1005),INDEX(FREQUENCY((O15,O48,O81,O114,O147,O180,O213,O246,O279,O312,O345,O378,O411,O444,O477,O510,O543,O576,O609,O642,O675,O708,O741,O774,O807,O840,O873,O906,O939,O972,O1005),0),1)+1)</f>
        <v>15.88</v>
      </c>
      <c r="T15" s="58">
        <f t="shared" si="4"/>
        <v>16.007634615384617</v>
      </c>
    </row>
    <row r="16" spans="1:39" ht="15" thickBot="1" x14ac:dyDescent="0.35">
      <c r="A16" s="54" t="s">
        <v>14</v>
      </c>
      <c r="B16" s="26"/>
      <c r="C16" s="26"/>
      <c r="D16" s="26"/>
      <c r="E16" s="26"/>
      <c r="F16" s="26">
        <v>76.23</v>
      </c>
      <c r="G16" s="26">
        <v>76.58</v>
      </c>
      <c r="H16" s="26">
        <v>75.61</v>
      </c>
      <c r="I16" s="26">
        <v>75.19</v>
      </c>
      <c r="J16" s="26">
        <v>74.53</v>
      </c>
      <c r="K16" s="26">
        <v>74.14</v>
      </c>
      <c r="L16" s="26">
        <v>73.44</v>
      </c>
      <c r="M16" s="26">
        <v>73.13</v>
      </c>
      <c r="N16" s="32">
        <f t="shared" si="0"/>
        <v>76.58</v>
      </c>
      <c r="O16" s="33">
        <f t="shared" si="1"/>
        <v>73.13</v>
      </c>
      <c r="P16" s="35">
        <f t="shared" si="2"/>
        <v>74.856250000000003</v>
      </c>
      <c r="R16" s="8">
        <f t="shared" si="3"/>
        <v>79.459999999999994</v>
      </c>
      <c r="S16" s="7">
        <f>SMALL((O16,O49,O82,O115,O148,O181,O214,O247,O280,O313,O346,O379,O412,O445,O478,O511,O544,O577,O610,O643,O676,O709,O742,O775,O808,O841,O874,O907,O940,O973,O1006),INDEX(FREQUENCY((O16,O49,O82,O115,O148,O181,O214,O247,O280,O313,O346,O379,O412,O445,O478,O511,O544,O577,O610,O643,O676,O709,O742,O775,O808,O841,O874,O907,O940,O973,O1006),0),1)+1)</f>
        <v>16.62</v>
      </c>
      <c r="T16" s="58">
        <f t="shared" si="4"/>
        <v>74.032891025641021</v>
      </c>
    </row>
    <row r="17" spans="1:20" ht="15" thickBot="1" x14ac:dyDescent="0.35">
      <c r="A17" s="54" t="s">
        <v>15</v>
      </c>
      <c r="B17" s="26"/>
      <c r="C17" s="26"/>
      <c r="D17" s="26"/>
      <c r="E17" s="26"/>
      <c r="F17" s="26">
        <v>91.96</v>
      </c>
      <c r="G17" s="26">
        <v>92.46</v>
      </c>
      <c r="H17" s="26">
        <v>91.49</v>
      </c>
      <c r="I17" s="26">
        <v>90.86</v>
      </c>
      <c r="J17" s="26">
        <v>90.07</v>
      </c>
      <c r="K17" s="26">
        <v>89.58</v>
      </c>
      <c r="L17" s="26">
        <v>88.91</v>
      </c>
      <c r="M17" s="26">
        <v>88.63</v>
      </c>
      <c r="N17" s="32">
        <f t="shared" si="0"/>
        <v>92.46</v>
      </c>
      <c r="O17" s="33">
        <f t="shared" si="1"/>
        <v>88.63</v>
      </c>
      <c r="P17" s="35">
        <f t="shared" si="2"/>
        <v>90.49499999999999</v>
      </c>
      <c r="R17" s="8">
        <f t="shared" si="3"/>
        <v>95.21</v>
      </c>
      <c r="S17" s="7">
        <f>SMALL((O17,O50,O83,O116,O149,O182,O215,O248,O281,O314,O347,O380,O413,O446,O479,O512,O545,O578,O611,O644,O677,O710,O743,O776,O809,O842,O875,O908,O941,O974,O1007),INDEX(FREQUENCY((O17,O50,O83,O116,O149,O182,O215,O248,O281,O314,O347,O380,O413,O446,O479,O512,O545,O578,O611,O644,O677,O710,O743,O776,O809,O842,O875,O908,O941,O974,O1007),0),1)+1)</f>
        <v>78.12</v>
      </c>
      <c r="T17" s="58">
        <f t="shared" si="4"/>
        <v>89.537826923076921</v>
      </c>
    </row>
    <row r="18" spans="1:20" ht="15" thickBot="1" x14ac:dyDescent="0.35">
      <c r="A18" s="54" t="s">
        <v>16</v>
      </c>
      <c r="B18" s="26"/>
      <c r="C18" s="26"/>
      <c r="D18" s="26"/>
      <c r="E18" s="26"/>
      <c r="F18" s="26">
        <v>126.32</v>
      </c>
      <c r="G18" s="26">
        <v>127.5</v>
      </c>
      <c r="H18" s="26">
        <v>125.31</v>
      </c>
      <c r="I18" s="26">
        <v>124</v>
      </c>
      <c r="J18" s="26">
        <v>122.27</v>
      </c>
      <c r="K18" s="26">
        <v>121.46</v>
      </c>
      <c r="L18" s="26">
        <v>120.44</v>
      </c>
      <c r="M18" s="26">
        <v>119.64</v>
      </c>
      <c r="N18" s="32">
        <f t="shared" si="0"/>
        <v>127.5</v>
      </c>
      <c r="O18" s="33">
        <f t="shared" si="1"/>
        <v>119.64</v>
      </c>
      <c r="P18" s="35">
        <f t="shared" si="2"/>
        <v>123.36749999999999</v>
      </c>
      <c r="R18" s="8">
        <f t="shared" si="3"/>
        <v>133.59</v>
      </c>
      <c r="S18" s="7">
        <f>SMALL((O18,O51,O84,O117,O150,O183,O216,O249,O282,O315,O348,O381,O414,O447,O480,O513,O546,O579,O612,O645,O678,O711,O744,O777,O810,O843,O876,O909,O942,O975,O1008),INDEX(FREQUENCY((O18,O51,O84,O117,O150,O183,O216,O249,O282,O315,O348,O381,O414,O447,O480,O513,O546,O579,O612,O645,O678,O711,O744,O777,O810,O843,O876,O909,O942,O975,O1008),0),1)+1)</f>
        <v>96.39</v>
      </c>
      <c r="T18" s="58">
        <f t="shared" si="4"/>
        <v>121.07216025641023</v>
      </c>
    </row>
    <row r="19" spans="1:20" ht="15" thickBot="1" x14ac:dyDescent="0.35">
      <c r="A19" s="54" t="s">
        <v>17</v>
      </c>
      <c r="B19" s="26"/>
      <c r="C19" s="26"/>
      <c r="D19" s="26"/>
      <c r="E19" s="26"/>
      <c r="F19" s="26">
        <v>18.39</v>
      </c>
      <c r="G19" s="26">
        <v>1850</v>
      </c>
      <c r="H19" s="26">
        <v>1877</v>
      </c>
      <c r="I19" s="26">
        <v>1883</v>
      </c>
      <c r="J19" s="26">
        <v>1873</v>
      </c>
      <c r="K19" s="26">
        <v>1875</v>
      </c>
      <c r="L19" s="26">
        <v>1901</v>
      </c>
      <c r="M19" s="26">
        <v>1915</v>
      </c>
      <c r="N19" s="32">
        <f t="shared" si="0"/>
        <v>1915</v>
      </c>
      <c r="O19" s="33">
        <f t="shared" si="1"/>
        <v>18.39</v>
      </c>
      <c r="P19" s="35">
        <f t="shared" si="2"/>
        <v>1649.0487499999999</v>
      </c>
      <c r="R19" s="8">
        <f t="shared" si="3"/>
        <v>1954</v>
      </c>
      <c r="S19" s="7">
        <f>SMALL((O19,O52,O85,O118,O151,O184,O217,O250,O283,O316,O349,O382,O415,O448,O481,O514,O547,O580,O613,O646,O679,O712,O745,O778,O811,O844,O877,O910,O943,O976,O1009),INDEX(FREQUENCY((O19,O52,O85,O118,O151,O184,O217,O250,O283,O316,O349,O382,O415,O448,O481,O514,O547,O580,O613,O646,O679,O712,O745,O778,O811,O844,O877,O910,O943,O976,O1009),0),1)+1)</f>
        <v>18.39</v>
      </c>
      <c r="T19" s="58">
        <f t="shared" si="4"/>
        <v>1718.6293910256406</v>
      </c>
    </row>
    <row r="20" spans="1:20" ht="15" thickBot="1" x14ac:dyDescent="0.35">
      <c r="A20" s="54" t="s">
        <v>18</v>
      </c>
      <c r="B20" s="26"/>
      <c r="C20" s="26"/>
      <c r="D20" s="26"/>
      <c r="E20" s="26"/>
      <c r="F20" s="26">
        <v>60.4</v>
      </c>
      <c r="G20" s="26">
        <v>59</v>
      </c>
      <c r="H20" s="26">
        <v>50.4</v>
      </c>
      <c r="I20" s="26">
        <v>46.8</v>
      </c>
      <c r="J20" s="26">
        <v>45.1</v>
      </c>
      <c r="K20" s="26">
        <v>43.5</v>
      </c>
      <c r="L20" s="26">
        <v>41.7</v>
      </c>
      <c r="M20" s="26">
        <v>39.9</v>
      </c>
      <c r="N20" s="32">
        <f t="shared" si="0"/>
        <v>60.4</v>
      </c>
      <c r="O20" s="33">
        <f t="shared" si="1"/>
        <v>39.9</v>
      </c>
      <c r="P20" s="35">
        <f t="shared" si="2"/>
        <v>48.35</v>
      </c>
      <c r="R20" s="8">
        <f t="shared" si="3"/>
        <v>70</v>
      </c>
      <c r="S20" s="7">
        <f>SMALL((O20,O53,O86,O119,O152,O185,O218,O251,O284,O317,O350,O383,O416,O449,O482,O515,O548,O581,O614,O647,O680,O713,O746,O779,O812,O845,O878,O911,O944,O977,O1010),INDEX(FREQUENCY((O20,O53,O86,O119,O152,O185,O218,O251,O284,O317,O350,O383,O416,O449,O482,O515,O548,O581,O614,O647,O680,O713,O746,O779,O812,O845,O878,O911,O944,O977,O1010),0),1)+1)</f>
        <v>18.7</v>
      </c>
      <c r="T20" s="58">
        <f t="shared" si="4"/>
        <v>48.923679487179484</v>
      </c>
    </row>
    <row r="21" spans="1:20" ht="15" thickBot="1" x14ac:dyDescent="0.35">
      <c r="A21" s="54" t="s">
        <v>19</v>
      </c>
      <c r="B21" s="26"/>
      <c r="C21" s="26"/>
      <c r="D21" s="26"/>
      <c r="E21" s="26"/>
      <c r="F21" s="26">
        <v>52.2</v>
      </c>
      <c r="G21" s="26">
        <v>51.3</v>
      </c>
      <c r="H21" s="26">
        <v>45.9</v>
      </c>
      <c r="I21" s="26">
        <v>43.5</v>
      </c>
      <c r="J21" s="26">
        <v>42</v>
      </c>
      <c r="K21" s="26">
        <v>40.340000000000003</v>
      </c>
      <c r="L21" s="26">
        <v>39.14</v>
      </c>
      <c r="M21" s="26">
        <v>37.200000000000003</v>
      </c>
      <c r="N21" s="32">
        <f t="shared" si="0"/>
        <v>52.2</v>
      </c>
      <c r="O21" s="33">
        <f t="shared" si="1"/>
        <v>37.200000000000003</v>
      </c>
      <c r="P21" s="35">
        <f t="shared" si="2"/>
        <v>43.947499999999998</v>
      </c>
      <c r="R21" s="8">
        <f t="shared" si="3"/>
        <v>58.8</v>
      </c>
      <c r="S21" s="7">
        <f>SMALL((O21,O54,O87,O120,O153,O186,O219,O252,O285,O318,O351,O384,O417,O450,O483,O516,O549,O582,O615,O648,O681,O714,O747,O780,O813,O846,O879,O912,O945,O978,O1011),INDEX(FREQUENCY((O21,O54,O87,O120,O153,O186,O219,O252,O285,O318,O351,O384,O417,O450,O483,O516,O549,O582,O615,O648,O681,O714,O747,O780,O813,O846,O879,O912,O945,O978,O1011),0),1)+1)</f>
        <v>17.14</v>
      </c>
      <c r="T21" s="58">
        <f t="shared" si="4"/>
        <v>44.32367948717949</v>
      </c>
    </row>
    <row r="22" spans="1:20" ht="15" thickBot="1" x14ac:dyDescent="0.35">
      <c r="A22" s="54" t="s">
        <v>20</v>
      </c>
      <c r="B22" s="26"/>
      <c r="C22" s="26"/>
      <c r="D22" s="26"/>
      <c r="E22" s="26"/>
      <c r="F22" s="26">
        <v>287.18</v>
      </c>
      <c r="G22" s="26">
        <v>287.58999999999997</v>
      </c>
      <c r="H22" s="26">
        <v>283.88</v>
      </c>
      <c r="I22" s="26">
        <v>278.2</v>
      </c>
      <c r="J22" s="26">
        <v>275.92</v>
      </c>
      <c r="K22" s="26">
        <v>273.87</v>
      </c>
      <c r="L22" s="26">
        <v>272.32</v>
      </c>
      <c r="M22" s="26">
        <v>271.77999999999997</v>
      </c>
      <c r="N22" s="32">
        <f t="shared" si="0"/>
        <v>287.58999999999997</v>
      </c>
      <c r="O22" s="33">
        <f t="shared" si="1"/>
        <v>271.77999999999997</v>
      </c>
      <c r="P22" s="35">
        <f t="shared" si="2"/>
        <v>278.84249999999997</v>
      </c>
      <c r="R22" s="8">
        <f t="shared" si="3"/>
        <v>307.74</v>
      </c>
      <c r="S22" s="7">
        <f>SMALL((O22,O55,O88,O121,O154,O187,O220,O253,O286,O319,O352,O385,O418,O451,O484,O517,O550,O583,O616,O649,O682,O715,O748,O781,O814,O847,O880,O913,O946,O979,O1012),INDEX(FREQUENCY((O22,O55,O88,O121,O154,O187,O220,O253,O286,O319,O352,O385,O418,O451,O484,O517,O550,O583,O616,O649,O682,O715,O748,O781,O814,O847,O880,O913,O946,O979,O1012),0),1)+1)</f>
        <v>269.89</v>
      </c>
      <c r="T22" s="58">
        <f t="shared" si="4"/>
        <v>286.50515384615386</v>
      </c>
    </row>
    <row r="23" spans="1:20" ht="15" thickBot="1" x14ac:dyDescent="0.35">
      <c r="A23" s="54" t="s">
        <v>21</v>
      </c>
      <c r="B23" s="26"/>
      <c r="C23" s="26"/>
      <c r="D23" s="26"/>
      <c r="E23" s="26"/>
      <c r="F23" s="26">
        <v>100</v>
      </c>
      <c r="G23" s="26">
        <v>100</v>
      </c>
      <c r="H23" s="26">
        <v>100</v>
      </c>
      <c r="I23" s="26">
        <v>100</v>
      </c>
      <c r="J23" s="26">
        <v>100</v>
      </c>
      <c r="K23" s="26">
        <v>100</v>
      </c>
      <c r="L23" s="26">
        <v>100</v>
      </c>
      <c r="M23" s="26">
        <v>100</v>
      </c>
      <c r="N23" s="32">
        <f t="shared" si="0"/>
        <v>100</v>
      </c>
      <c r="O23" s="33">
        <f t="shared" si="1"/>
        <v>100</v>
      </c>
      <c r="P23" s="35">
        <f t="shared" si="2"/>
        <v>100</v>
      </c>
      <c r="R23" s="8">
        <f t="shared" si="3"/>
        <v>100</v>
      </c>
      <c r="S23" s="7">
        <f>SMALL((O23,O56,O89,O122,O155,O188,O221,O254,O287,O320,O353,O386,O419,O452,O485,O518,O551,O584,O617,O650,O683,O716,O749,O782,O815,O848,O881,O914,O947,O980,O1013),INDEX(FREQUENCY((O23,O56,O89,O122,O155,O188,O221,O254,O287,O320,O353,O386,O419,O452,O485,O518,O551,O584,O617,O650,O683,O716,O749,O782,O815,O848,O881,O914,O947,O980,O1013),0),1)+1)</f>
        <v>100</v>
      </c>
      <c r="T23" s="58">
        <f t="shared" si="4"/>
        <v>100</v>
      </c>
    </row>
    <row r="24" spans="1:20" ht="15" thickBot="1" x14ac:dyDescent="0.35">
      <c r="A24" s="54" t="s">
        <v>22</v>
      </c>
      <c r="B24" s="26"/>
      <c r="C24" s="26"/>
      <c r="D24" s="26"/>
      <c r="E24" s="26"/>
      <c r="F24" s="26">
        <v>204.19</v>
      </c>
      <c r="G24" s="26">
        <v>204.82</v>
      </c>
      <c r="H24" s="26">
        <v>204.37</v>
      </c>
      <c r="I24" s="26">
        <v>203.77</v>
      </c>
      <c r="J24" s="26">
        <v>204.42</v>
      </c>
      <c r="K24" s="26">
        <v>203.98</v>
      </c>
      <c r="L24" s="26">
        <v>204.01</v>
      </c>
      <c r="M24" s="26">
        <v>203.95</v>
      </c>
      <c r="N24" s="32">
        <f t="shared" si="0"/>
        <v>204.82</v>
      </c>
      <c r="O24" s="33">
        <f t="shared" si="1"/>
        <v>203.77</v>
      </c>
      <c r="P24" s="35">
        <f t="shared" si="2"/>
        <v>204.18875</v>
      </c>
      <c r="R24" s="8">
        <f t="shared" si="3"/>
        <v>205.68</v>
      </c>
      <c r="S24" s="7">
        <f>SMALL((O24,O57,O90,O123,O156,O189,O222,O255,O288,O321,O354,O387,O420,O453,O486,O519,O552,O585,O618,O651,O684,O717,O750,O783,O816,O849,O882,O915,O948,O981,O1014),INDEX(FREQUENCY((O24,O57,O90,O123,O156,O189,O222,O255,O288,O321,O354,O387,O420,O453,O486,O519,O552,O585,O618,O651,O684,O717,O750,O783,O816,O849,O882,O915,O948,O981,O1014),0),1)+1)</f>
        <v>186.77</v>
      </c>
      <c r="T24" s="58">
        <f t="shared" si="4"/>
        <v>201.72298076923076</v>
      </c>
    </row>
    <row r="25" spans="1:20" ht="15" thickBot="1" x14ac:dyDescent="0.35">
      <c r="A25" s="34" t="s">
        <v>42</v>
      </c>
      <c r="B25" s="56"/>
      <c r="C25" s="56"/>
      <c r="D25" s="56"/>
      <c r="E25" s="56"/>
      <c r="F25" s="56">
        <v>232.12</v>
      </c>
      <c r="G25" s="56">
        <v>232.37</v>
      </c>
      <c r="H25" s="56">
        <v>323.31</v>
      </c>
      <c r="I25" s="56">
        <v>232.27</v>
      </c>
      <c r="J25" s="56">
        <v>232.23</v>
      </c>
      <c r="K25" s="56">
        <v>232.2</v>
      </c>
      <c r="L25" s="56">
        <v>232.19</v>
      </c>
      <c r="M25" s="56">
        <v>232.22</v>
      </c>
      <c r="N25" s="32">
        <f t="shared" si="0"/>
        <v>323.31</v>
      </c>
      <c r="O25" s="33">
        <f t="shared" si="1"/>
        <v>232.12</v>
      </c>
      <c r="P25" s="35">
        <f t="shared" si="2"/>
        <v>243.61375000000001</v>
      </c>
      <c r="R25" s="8">
        <f t="shared" si="3"/>
        <v>323.31</v>
      </c>
      <c r="S25" s="7">
        <f>SMALL((O25,O58,O91,O124,O157,O190,O223,O256,O289,O322,O355,O388,O421,O454,O487,O520,O553,O586,O619,O652,O685,O718,O751,O784,O817,O850,O883,O916,O949,O982,O1015),INDEX(FREQUENCY((O25,O58,O91,O124,O157,O190,O223,O256,O289,O322,O355,O388,O421,O454,O487,O520,O553,O586,O619,O652,O685,O718,O751,O784,O817,O850,O883,O916,O949,O982,O1015),0),1)+1)</f>
        <v>228.72</v>
      </c>
      <c r="T25" s="58">
        <f t="shared" si="4"/>
        <v>232.70125000000002</v>
      </c>
    </row>
    <row r="26" spans="1:20" ht="15" thickBot="1" x14ac:dyDescent="0.35">
      <c r="A26" s="34" t="s">
        <v>43</v>
      </c>
      <c r="B26" s="26"/>
      <c r="C26" s="26"/>
      <c r="D26" s="26"/>
      <c r="E26" s="26"/>
      <c r="F26" s="26">
        <v>39</v>
      </c>
      <c r="G26" s="26">
        <v>42</v>
      </c>
      <c r="H26" s="26">
        <v>59</v>
      </c>
      <c r="I26" s="26">
        <v>67</v>
      </c>
      <c r="J26" s="26">
        <v>69</v>
      </c>
      <c r="K26" s="26">
        <v>70</v>
      </c>
      <c r="L26" s="26">
        <v>72</v>
      </c>
      <c r="M26" s="26">
        <v>73</v>
      </c>
      <c r="N26" s="32">
        <f t="shared" si="0"/>
        <v>73</v>
      </c>
      <c r="O26" s="33">
        <f t="shared" si="1"/>
        <v>39</v>
      </c>
      <c r="P26" s="35">
        <f t="shared" si="2"/>
        <v>61.375</v>
      </c>
      <c r="R26" s="8">
        <f t="shared" si="3"/>
        <v>95</v>
      </c>
      <c r="S26" s="7">
        <f>SMALL((O26,O59,O92,O125,O158,O191,O224,O257,O290,O323,O356,O389,O422,O455,O488,O521,O554,O587,O620,O653,O686,O719,O752,O785,O818,O851,O884,O917,O950,O983,O1016),INDEX(FREQUENCY((O26,O59,O92,O125,O158,O191,O224,O257,O290,O323,O356,O389,O422,O455,O488,O521,O554,O587,O620,O653,O686,O719,O752,O785,O818,O851,O884,O917,O950,O983,O1016),0),1)+1)</f>
        <v>24</v>
      </c>
      <c r="T26" s="58">
        <f t="shared" si="4"/>
        <v>61.112179487179489</v>
      </c>
    </row>
    <row r="27" spans="1:20" ht="15" thickBot="1" x14ac:dyDescent="0.35">
      <c r="A27" s="34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32">
        <f t="shared" si="0"/>
        <v>0</v>
      </c>
      <c r="O27" s="33">
        <f t="shared" si="1"/>
        <v>0</v>
      </c>
      <c r="P27" s="35" t="str">
        <f t="shared" si="2"/>
        <v/>
      </c>
      <c r="Q27" s="10"/>
      <c r="R27" s="8">
        <f t="shared" si="3"/>
        <v>0</v>
      </c>
      <c r="S27" s="7" t="e">
        <f>SMALL((O27,O60,O93,O126,O159,O192,O225,O258,O291,O324,O357,O390,O423,O456,O489,O522,O555,O588,O621,O654,O687,O720,O753,O786,O819,O852,O885,O918,O951,O984,O1017),INDEX(FREQUENCY((O27,O60,O93,O126,O159,O192,O225,O258,O291,O324,O357,O390,O423,O456,O489,O522,O555,O588,O621,O654,O687,O720,O753,O786,O819,O852,O885,O918,O951,O984,O1017),0),1)+1)</f>
        <v>#NUM!</v>
      </c>
      <c r="T27" s="58" t="str">
        <f t="shared" si="4"/>
        <v/>
      </c>
    </row>
    <row r="28" spans="1:20" ht="15" thickBot="1" x14ac:dyDescent="0.35">
      <c r="A28" s="34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32">
        <f t="shared" si="0"/>
        <v>0</v>
      </c>
      <c r="O28" s="33">
        <f t="shared" si="1"/>
        <v>0</v>
      </c>
      <c r="P28" s="35" t="str">
        <f t="shared" si="2"/>
        <v/>
      </c>
      <c r="Q28" s="10"/>
      <c r="R28" s="8">
        <f t="shared" si="3"/>
        <v>0</v>
      </c>
      <c r="S28" s="7" t="e">
        <f>SMALL((O28,O61,O94,O127,O160,O193,O226,O259,O292,O325,O358,O391,O424,O457,O490,O523,O556,O589,O622,O655,O688,O721,O754,O787,O820,O853,O886,O919,O952,O985,O1018),INDEX(FREQUENCY((O28,O61,O94,O127,O160,O193,O226,O259,O292,O325,O358,O391,O424,O457,O490,O523,O556,O589,O622,O655,O688,O721,O754,O787,O820,O853,O886,O919,O952,O985,O1018),0),1)+1)</f>
        <v>#NUM!</v>
      </c>
      <c r="T28" s="58" t="str">
        <f t="shared" si="4"/>
        <v/>
      </c>
    </row>
    <row r="29" spans="1:20" ht="15" thickBot="1" x14ac:dyDescent="0.35">
      <c r="A29" s="34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32">
        <f t="shared" si="0"/>
        <v>0</v>
      </c>
      <c r="O29" s="33">
        <f t="shared" si="1"/>
        <v>0</v>
      </c>
      <c r="P29" s="35" t="str">
        <f t="shared" si="2"/>
        <v/>
      </c>
      <c r="Q29" s="10"/>
      <c r="R29" s="8">
        <f t="shared" si="3"/>
        <v>0</v>
      </c>
      <c r="S29" s="7" t="e">
        <f>SMALL((O29,O62,O95,O128,O161,O194,O227,O260,O293,O326,O359,O392,O425,O458,O491,O524,O557,O590,O623,O656,O689,O722,O755,O788,O821,O854,O887,O920,O953,O986,O1019),INDEX(FREQUENCY((O29,O62,O95,O128,O161,O194,O227,O260,O293,O326,O359,O392,O425,O458,O491,O524,O557,O590,O623,O656,O689,O722,O755,O788,O821,O854,O887,O920,O953,O986,O1019),0),1)+1)</f>
        <v>#NUM!</v>
      </c>
      <c r="T29" s="58" t="str">
        <f t="shared" si="4"/>
        <v/>
      </c>
    </row>
    <row r="30" spans="1:20" ht="15" thickBot="1" x14ac:dyDescent="0.35">
      <c r="A30" s="34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2">
        <f t="shared" si="0"/>
        <v>0</v>
      </c>
      <c r="O30" s="33">
        <f t="shared" si="1"/>
        <v>0</v>
      </c>
      <c r="P30" s="35" t="str">
        <f t="shared" si="2"/>
        <v/>
      </c>
      <c r="Q30" s="10"/>
      <c r="R30" s="8">
        <f t="shared" si="3"/>
        <v>0</v>
      </c>
      <c r="S30" s="7" t="e">
        <f>SMALL((O30,O63,O96,O129,O162,O195,O228,O261,O294,O327,O360,O393,O426,O459,O492,O525,O558,O591,O624,O657,O690,O723,O756,O789,O822,O855,O888,O921,O954,O987,O1020),INDEX(FREQUENCY((O30,O63,O96,O129,O162,O195,O228,O261,O294,O327,O360,O393,O426,O459,O492,O525,O558,O591,O624,O657,O690,O723,O756,O789,O822,O855,O888,O921,O954,O987,O1020),0),1)+1)</f>
        <v>#NUM!</v>
      </c>
      <c r="T30" s="58" t="str">
        <f t="shared" si="4"/>
        <v/>
      </c>
    </row>
    <row r="31" spans="1:20" ht="15" thickBot="1" x14ac:dyDescent="0.35">
      <c r="A31" s="34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2">
        <f t="shared" si="0"/>
        <v>0</v>
      </c>
      <c r="O31" s="33">
        <f t="shared" si="1"/>
        <v>0</v>
      </c>
      <c r="P31" s="35" t="str">
        <f t="shared" si="2"/>
        <v/>
      </c>
      <c r="Q31" s="10"/>
      <c r="R31" s="8">
        <f t="shared" si="3"/>
        <v>0</v>
      </c>
      <c r="S31" s="7" t="e">
        <f>SMALL((O31,O64,O97,O130,O163,O196,O229,O262,O295,O328,O361,O394,O427,O460,O493,O526,O559,O592,O625,O658,O691,O724,O757,O790,O823,O856,O889,O922,O955,O988,O1021),INDEX(FREQUENCY((O31,O64,O97,O130,O163,O196,O229,O262,O295,O328,O361,O394,O427,O460,O493,O526,O559,O592,O625,O658,O691,O724,O757,O790,O823,O856,O889,O922,O955,O988,O1021),0),1)+1)</f>
        <v>#NUM!</v>
      </c>
      <c r="T31" s="58" t="str">
        <f t="shared" si="4"/>
        <v/>
      </c>
    </row>
    <row r="32" spans="1:20" ht="15" thickBot="1" x14ac:dyDescent="0.35">
      <c r="A32" s="36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37">
        <f t="shared" si="0"/>
        <v>0</v>
      </c>
      <c r="O32" s="38">
        <f t="shared" si="1"/>
        <v>0</v>
      </c>
      <c r="P32" s="39" t="str">
        <f t="shared" si="2"/>
        <v/>
      </c>
      <c r="Q32" s="10"/>
      <c r="R32" s="8">
        <f t="shared" si="3"/>
        <v>0</v>
      </c>
      <c r="S32" s="7" t="e">
        <f>SMALL((O32,O65,O98,O131,O164,O197,O230,O263,O296,O329,O362,O395,O428,O461,O494,O527,O560,O593,O626,O659,O692,O725,O758,O791,O824,O857,O890,O923,O956,O989,O1022),INDEX(FREQUENCY((O32,O65,O98,O131,O164,O197,O230,O263,O296,O329,O362,O395,O428,O461,O494,O527,O560,O593,O626,O659,O692,O725,O758,O791,O824,O857,O890,O923,O956,O989,O1022),0),1)+1)</f>
        <v>#NUM!</v>
      </c>
      <c r="T32" s="58" t="str">
        <f t="shared" si="4"/>
        <v/>
      </c>
    </row>
    <row r="33" spans="1:17" ht="15" thickBot="1" x14ac:dyDescent="0.35">
      <c r="A33" s="40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16"/>
      <c r="O33" s="16"/>
      <c r="P33" s="16"/>
      <c r="Q33" s="10"/>
    </row>
    <row r="34" spans="1:17" s="10" customFormat="1" x14ac:dyDescent="0.3">
      <c r="A34" s="45" t="s">
        <v>0</v>
      </c>
      <c r="B34" s="62">
        <v>42678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46"/>
      <c r="O34" s="46"/>
      <c r="P34" s="47"/>
    </row>
    <row r="35" spans="1:17" s="10" customFormat="1" x14ac:dyDescent="0.3">
      <c r="A35" s="34" t="s">
        <v>1</v>
      </c>
      <c r="B35" s="43">
        <v>0.29166666666666669</v>
      </c>
      <c r="C35" s="43">
        <v>0.375</v>
      </c>
      <c r="D35" s="43">
        <v>0.45833333333333331</v>
      </c>
      <c r="E35" s="43">
        <v>0.54166666666666663</v>
      </c>
      <c r="F35" s="43">
        <v>0.625</v>
      </c>
      <c r="G35" s="43">
        <v>0.70833333333333337</v>
      </c>
      <c r="H35" s="43">
        <v>0.79166666666666663</v>
      </c>
      <c r="I35" s="43">
        <v>0.875</v>
      </c>
      <c r="J35" s="43">
        <v>0.95833333333333337</v>
      </c>
      <c r="K35" s="43">
        <v>4.1666666666666664E-2</v>
      </c>
      <c r="L35" s="43">
        <v>0.125</v>
      </c>
      <c r="M35" s="43">
        <v>0.20833333333333334</v>
      </c>
      <c r="N35" s="44" t="s">
        <v>24</v>
      </c>
      <c r="O35" s="44" t="s">
        <v>23</v>
      </c>
      <c r="P35" s="48" t="s">
        <v>25</v>
      </c>
    </row>
    <row r="36" spans="1:17" s="51" customFormat="1" x14ac:dyDescent="0.3">
      <c r="A36" s="57" t="s">
        <v>39</v>
      </c>
      <c r="B36" s="26">
        <v>57.26</v>
      </c>
      <c r="C36" s="26">
        <v>57.27</v>
      </c>
      <c r="D36" s="26">
        <v>57.98</v>
      </c>
      <c r="E36" s="26">
        <v>58.07</v>
      </c>
      <c r="F36" s="26">
        <v>58.62</v>
      </c>
      <c r="G36" s="26">
        <v>55.86</v>
      </c>
      <c r="H36" s="26">
        <v>56.98</v>
      </c>
      <c r="I36" s="26">
        <v>57.07</v>
      </c>
      <c r="J36" s="26">
        <v>58.44</v>
      </c>
      <c r="K36" s="26">
        <v>58.47</v>
      </c>
      <c r="L36" s="26">
        <v>57.93</v>
      </c>
      <c r="M36" s="26">
        <v>58.9</v>
      </c>
      <c r="N36" s="55">
        <f>MAX(B36:M36)</f>
        <v>58.9</v>
      </c>
      <c r="O36" s="33">
        <f>MIN(B36:M36)</f>
        <v>55.86</v>
      </c>
      <c r="P36" s="35">
        <f>IF(COUNT(B36:M36)&gt;1,AVERAGE(B36:M36),"")</f>
        <v>57.73749999999999</v>
      </c>
    </row>
    <row r="37" spans="1:17" s="10" customFormat="1" x14ac:dyDescent="0.3">
      <c r="A37" s="54" t="s">
        <v>3</v>
      </c>
      <c r="B37" s="26">
        <v>52.46</v>
      </c>
      <c r="C37" s="26">
        <v>52.47</v>
      </c>
      <c r="D37" s="26">
        <v>53.17</v>
      </c>
      <c r="E37" s="26">
        <v>53.3</v>
      </c>
      <c r="F37" s="26">
        <v>54.05</v>
      </c>
      <c r="G37" s="26">
        <v>51.05</v>
      </c>
      <c r="H37" s="26">
        <v>52.27</v>
      </c>
      <c r="I37" s="26">
        <v>52.34</v>
      </c>
      <c r="J37" s="26">
        <v>53.73</v>
      </c>
      <c r="K37" s="26">
        <v>53.82</v>
      </c>
      <c r="L37" s="26">
        <v>53.27</v>
      </c>
      <c r="M37" s="26">
        <v>54.19</v>
      </c>
      <c r="N37" s="55">
        <f t="shared" ref="N37:N65" si="5">MAX(B37:M37)</f>
        <v>54.19</v>
      </c>
      <c r="O37" s="33">
        <f t="shared" ref="O37:O65" si="6">MIN(B37:M37)</f>
        <v>51.05</v>
      </c>
      <c r="P37" s="35">
        <f t="shared" ref="P37:P65" si="7">IF(COUNT(B37:M37)&gt;1,AVERAGE(B37:M37),"")</f>
        <v>53.010000000000012</v>
      </c>
    </row>
    <row r="38" spans="1:17" s="10" customFormat="1" x14ac:dyDescent="0.3">
      <c r="A38" s="54" t="s">
        <v>4</v>
      </c>
      <c r="B38" s="26">
        <v>2723</v>
      </c>
      <c r="C38" s="26">
        <v>2725</v>
      </c>
      <c r="D38" s="26">
        <v>2712</v>
      </c>
      <c r="E38" s="26">
        <v>2708</v>
      </c>
      <c r="F38" s="26">
        <v>2703</v>
      </c>
      <c r="G38" s="26">
        <v>2689</v>
      </c>
      <c r="H38" s="26">
        <v>2709</v>
      </c>
      <c r="I38" s="26">
        <v>2689</v>
      </c>
      <c r="J38" s="26">
        <v>2695</v>
      </c>
      <c r="K38" s="26">
        <v>2706</v>
      </c>
      <c r="L38" s="26">
        <v>2692</v>
      </c>
      <c r="M38" s="26">
        <v>2691</v>
      </c>
      <c r="N38" s="55">
        <f t="shared" si="5"/>
        <v>2725</v>
      </c>
      <c r="O38" s="33">
        <f t="shared" si="6"/>
        <v>2689</v>
      </c>
      <c r="P38" s="35">
        <f t="shared" si="7"/>
        <v>2703.5</v>
      </c>
    </row>
    <row r="39" spans="1:17" s="10" customFormat="1" x14ac:dyDescent="0.3">
      <c r="A39" s="54" t="s">
        <v>5</v>
      </c>
      <c r="B39" s="26">
        <v>47.7</v>
      </c>
      <c r="C39" s="26">
        <v>47.85</v>
      </c>
      <c r="D39" s="26">
        <v>48.51</v>
      </c>
      <c r="E39" s="26">
        <v>4862</v>
      </c>
      <c r="F39" s="26">
        <v>49.51</v>
      </c>
      <c r="G39" s="26">
        <v>46.42</v>
      </c>
      <c r="H39" s="26">
        <v>47.52</v>
      </c>
      <c r="I39" s="26">
        <v>47.67</v>
      </c>
      <c r="J39" s="26">
        <v>49.1</v>
      </c>
      <c r="K39" s="26">
        <v>49.06</v>
      </c>
      <c r="L39" s="26">
        <v>48.68</v>
      </c>
      <c r="M39" s="26">
        <v>49.41</v>
      </c>
      <c r="N39" s="55">
        <f t="shared" si="5"/>
        <v>4862</v>
      </c>
      <c r="O39" s="33">
        <f t="shared" si="6"/>
        <v>46.42</v>
      </c>
      <c r="P39" s="35">
        <f t="shared" si="7"/>
        <v>449.45250000000016</v>
      </c>
    </row>
    <row r="40" spans="1:17" s="10" customFormat="1" x14ac:dyDescent="0.3">
      <c r="A40" s="54" t="s">
        <v>40</v>
      </c>
      <c r="B40" s="26">
        <v>57.79</v>
      </c>
      <c r="C40" s="26">
        <v>57.87</v>
      </c>
      <c r="D40" s="26">
        <v>58.42</v>
      </c>
      <c r="E40" s="26">
        <v>58.54</v>
      </c>
      <c r="F40" s="26">
        <v>59.35</v>
      </c>
      <c r="G40" s="26">
        <v>56.4</v>
      </c>
      <c r="H40" s="26">
        <v>57.61</v>
      </c>
      <c r="I40" s="26">
        <v>57.64</v>
      </c>
      <c r="J40" s="26">
        <v>59.02</v>
      </c>
      <c r="K40" s="26">
        <v>59.03</v>
      </c>
      <c r="L40" s="26">
        <v>58.53</v>
      </c>
      <c r="M40" s="26">
        <v>59.42</v>
      </c>
      <c r="N40" s="55">
        <f t="shared" si="5"/>
        <v>59.42</v>
      </c>
      <c r="O40" s="33">
        <f t="shared" si="6"/>
        <v>56.4</v>
      </c>
      <c r="P40" s="35">
        <f t="shared" si="7"/>
        <v>58.301666666666655</v>
      </c>
    </row>
    <row r="41" spans="1:17" s="10" customFormat="1" x14ac:dyDescent="0.3">
      <c r="A41" s="54" t="s">
        <v>6</v>
      </c>
      <c r="B41" s="26">
        <v>32.07</v>
      </c>
      <c r="C41" s="26">
        <v>32.39</v>
      </c>
      <c r="D41" s="26">
        <v>32.94</v>
      </c>
      <c r="E41" s="26">
        <v>32.909999999999997</v>
      </c>
      <c r="F41" s="26">
        <v>32.229999999999997</v>
      </c>
      <c r="G41" s="26">
        <v>34.19</v>
      </c>
      <c r="H41" s="26">
        <v>32.869999999999997</v>
      </c>
      <c r="I41" s="26">
        <v>32.75</v>
      </c>
      <c r="J41" s="26">
        <v>31.99</v>
      </c>
      <c r="K41" s="26">
        <v>31.63</v>
      </c>
      <c r="L41" s="26">
        <v>31.79</v>
      </c>
      <c r="M41" s="26">
        <v>31.63</v>
      </c>
      <c r="N41" s="55">
        <f t="shared" si="5"/>
        <v>34.19</v>
      </c>
      <c r="O41" s="33">
        <f t="shared" si="6"/>
        <v>31.63</v>
      </c>
      <c r="P41" s="35">
        <f t="shared" si="7"/>
        <v>32.44916666666667</v>
      </c>
    </row>
    <row r="42" spans="1:17" s="10" customFormat="1" x14ac:dyDescent="0.3">
      <c r="A42" s="54" t="s">
        <v>7</v>
      </c>
      <c r="B42" s="26">
        <v>85.45</v>
      </c>
      <c r="C42" s="26">
        <v>85.86</v>
      </c>
      <c r="D42" s="26">
        <v>85.72</v>
      </c>
      <c r="E42" s="26">
        <v>85.66</v>
      </c>
      <c r="F42" s="26">
        <v>85.51</v>
      </c>
      <c r="G42" s="26">
        <v>85.4</v>
      </c>
      <c r="H42" s="26">
        <v>85.4</v>
      </c>
      <c r="I42" s="26">
        <v>85.66</v>
      </c>
      <c r="J42" s="26">
        <v>85.89</v>
      </c>
      <c r="K42" s="26">
        <v>85.89</v>
      </c>
      <c r="L42" s="26">
        <v>85.82</v>
      </c>
      <c r="M42" s="26">
        <v>85.94</v>
      </c>
      <c r="N42" s="55">
        <f t="shared" si="5"/>
        <v>85.94</v>
      </c>
      <c r="O42" s="33">
        <f t="shared" si="6"/>
        <v>85.4</v>
      </c>
      <c r="P42" s="35">
        <f t="shared" si="7"/>
        <v>85.683333333333323</v>
      </c>
    </row>
    <row r="43" spans="1:17" s="10" customFormat="1" x14ac:dyDescent="0.3">
      <c r="A43" s="54" t="s">
        <v>8</v>
      </c>
      <c r="B43" s="26">
        <v>294.27</v>
      </c>
      <c r="C43" s="26">
        <v>294.41000000000003</v>
      </c>
      <c r="D43" s="26">
        <v>295.02</v>
      </c>
      <c r="E43" s="26">
        <v>295.75</v>
      </c>
      <c r="F43" s="26">
        <v>297.11</v>
      </c>
      <c r="G43" s="26">
        <v>298.27</v>
      </c>
      <c r="H43" s="26">
        <v>296.5</v>
      </c>
      <c r="I43" s="26">
        <v>296.20999999999998</v>
      </c>
      <c r="J43" s="26">
        <v>294.58</v>
      </c>
      <c r="K43" s="26">
        <v>294.52</v>
      </c>
      <c r="L43" s="26">
        <v>294.10000000000002</v>
      </c>
      <c r="M43" s="26">
        <v>292.86</v>
      </c>
      <c r="N43" s="55">
        <f t="shared" si="5"/>
        <v>298.27</v>
      </c>
      <c r="O43" s="33">
        <f t="shared" si="6"/>
        <v>292.86</v>
      </c>
      <c r="P43" s="35">
        <f t="shared" si="7"/>
        <v>295.3</v>
      </c>
    </row>
    <row r="44" spans="1:17" s="10" customFormat="1" x14ac:dyDescent="0.3">
      <c r="A44" s="54" t="s">
        <v>9</v>
      </c>
      <c r="B44" s="26">
        <v>121.32</v>
      </c>
      <c r="C44" s="26">
        <v>122.12</v>
      </c>
      <c r="D44" s="26">
        <v>125.92</v>
      </c>
      <c r="E44" s="26">
        <v>128.72999999999999</v>
      </c>
      <c r="F44" s="26">
        <v>131.83000000000001</v>
      </c>
      <c r="G44" s="26">
        <v>130.85</v>
      </c>
      <c r="H44" s="26">
        <v>126</v>
      </c>
      <c r="I44" s="26">
        <v>124.1</v>
      </c>
      <c r="J44" s="26">
        <v>121.78</v>
      </c>
      <c r="K44" s="26">
        <v>121.84</v>
      </c>
      <c r="L44" s="26">
        <v>122.83</v>
      </c>
      <c r="M44" s="26">
        <v>121.73</v>
      </c>
      <c r="N44" s="55">
        <f t="shared" si="5"/>
        <v>131.83000000000001</v>
      </c>
      <c r="O44" s="33">
        <f t="shared" si="6"/>
        <v>121.32</v>
      </c>
      <c r="P44" s="35">
        <f t="shared" si="7"/>
        <v>124.92083333333333</v>
      </c>
    </row>
    <row r="45" spans="1:17" s="10" customFormat="1" x14ac:dyDescent="0.3">
      <c r="A45" s="54" t="s">
        <v>10</v>
      </c>
      <c r="B45" s="26">
        <v>322.95999999999998</v>
      </c>
      <c r="C45" s="26">
        <v>323.14</v>
      </c>
      <c r="D45" s="26">
        <v>323.83999999999997</v>
      </c>
      <c r="E45" s="26">
        <v>324.57</v>
      </c>
      <c r="F45" s="26">
        <v>325.47000000000003</v>
      </c>
      <c r="G45" s="26">
        <v>326.82</v>
      </c>
      <c r="H45" s="26">
        <v>325.12</v>
      </c>
      <c r="I45" s="26">
        <v>324.7</v>
      </c>
      <c r="J45" s="26">
        <v>322.89999999999998</v>
      </c>
      <c r="K45" s="26">
        <v>322.79000000000002</v>
      </c>
      <c r="L45" s="26">
        <v>322.25</v>
      </c>
      <c r="M45" s="26">
        <v>321.12</v>
      </c>
      <c r="N45" s="55">
        <f t="shared" si="5"/>
        <v>326.82</v>
      </c>
      <c r="O45" s="33">
        <f t="shared" si="6"/>
        <v>321.12</v>
      </c>
      <c r="P45" s="35">
        <f t="shared" si="7"/>
        <v>323.80666666666662</v>
      </c>
    </row>
    <row r="46" spans="1:17" s="10" customFormat="1" x14ac:dyDescent="0.3">
      <c r="A46" s="54" t="s">
        <v>11</v>
      </c>
      <c r="B46" s="26">
        <v>0.13</v>
      </c>
      <c r="C46" s="26">
        <v>0.13</v>
      </c>
      <c r="D46" s="26">
        <v>0.13</v>
      </c>
      <c r="E46" s="26">
        <v>0.13</v>
      </c>
      <c r="F46" s="26">
        <v>0.13</v>
      </c>
      <c r="G46" s="26">
        <v>0.14000000000000001</v>
      </c>
      <c r="H46" s="26">
        <v>0.13</v>
      </c>
      <c r="I46" s="26">
        <v>0.13</v>
      </c>
      <c r="J46" s="26">
        <v>0.13</v>
      </c>
      <c r="K46" s="26">
        <v>0.13</v>
      </c>
      <c r="L46" s="26">
        <v>0.13</v>
      </c>
      <c r="M46" s="26">
        <v>0.13</v>
      </c>
      <c r="N46" s="55">
        <f t="shared" si="5"/>
        <v>0.14000000000000001</v>
      </c>
      <c r="O46" s="33">
        <f t="shared" si="6"/>
        <v>0.13</v>
      </c>
      <c r="P46" s="35">
        <f t="shared" si="7"/>
        <v>0.13083333333333333</v>
      </c>
    </row>
    <row r="47" spans="1:17" s="10" customFormat="1" x14ac:dyDescent="0.3">
      <c r="A47" s="54" t="s">
        <v>12</v>
      </c>
      <c r="B47" s="26">
        <v>0</v>
      </c>
      <c r="C47" s="26">
        <v>0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55">
        <f t="shared" si="5"/>
        <v>0</v>
      </c>
      <c r="O47" s="33">
        <f t="shared" si="6"/>
        <v>0</v>
      </c>
      <c r="P47" s="35">
        <f t="shared" si="7"/>
        <v>0</v>
      </c>
    </row>
    <row r="48" spans="1:17" s="10" customFormat="1" x14ac:dyDescent="0.3">
      <c r="A48" s="54" t="s">
        <v>13</v>
      </c>
      <c r="B48" s="26">
        <v>16.010000000000002</v>
      </c>
      <c r="C48" s="26">
        <v>16.010000000000002</v>
      </c>
      <c r="D48" s="26">
        <v>16.010000000000002</v>
      </c>
      <c r="E48" s="26">
        <v>16.010000000000002</v>
      </c>
      <c r="F48" s="26">
        <v>15.88</v>
      </c>
      <c r="G48" s="26">
        <v>16.03</v>
      </c>
      <c r="H48" s="26">
        <v>15.95</v>
      </c>
      <c r="I48" s="26">
        <v>15.95</v>
      </c>
      <c r="J48" s="26">
        <v>16.02</v>
      </c>
      <c r="K48" s="26">
        <v>15.99</v>
      </c>
      <c r="L48" s="26">
        <v>16.02</v>
      </c>
      <c r="M48" s="26">
        <v>15.99</v>
      </c>
      <c r="N48" s="55">
        <f t="shared" si="5"/>
        <v>16.03</v>
      </c>
      <c r="O48" s="33">
        <f t="shared" si="6"/>
        <v>15.88</v>
      </c>
      <c r="P48" s="35">
        <f t="shared" si="7"/>
        <v>15.989166666666669</v>
      </c>
    </row>
    <row r="49" spans="1:16" s="10" customFormat="1" x14ac:dyDescent="0.3">
      <c r="A49" s="54" t="s">
        <v>14</v>
      </c>
      <c r="B49" s="26">
        <v>72.97</v>
      </c>
      <c r="C49" s="26">
        <v>73.489999999999995</v>
      </c>
      <c r="D49" s="26">
        <v>75.33</v>
      </c>
      <c r="E49" s="26">
        <v>76.63</v>
      </c>
      <c r="F49" s="26">
        <v>78.17</v>
      </c>
      <c r="G49" s="26">
        <v>77.63</v>
      </c>
      <c r="H49" s="26">
        <v>75.319999999999993</v>
      </c>
      <c r="I49" s="26">
        <v>74.2</v>
      </c>
      <c r="J49" s="26">
        <v>73.12</v>
      </c>
      <c r="K49" s="26">
        <v>73.239999999999995</v>
      </c>
      <c r="L49" s="26">
        <v>73.709999999999994</v>
      </c>
      <c r="M49" s="26">
        <v>73.180000000000007</v>
      </c>
      <c r="N49" s="55">
        <f t="shared" si="5"/>
        <v>78.17</v>
      </c>
      <c r="O49" s="33">
        <f t="shared" si="6"/>
        <v>72.97</v>
      </c>
      <c r="P49" s="35">
        <f t="shared" si="7"/>
        <v>74.749166666666667</v>
      </c>
    </row>
    <row r="50" spans="1:16" s="10" customFormat="1" x14ac:dyDescent="0.3">
      <c r="A50" s="54" t="s">
        <v>15</v>
      </c>
      <c r="B50" s="26">
        <v>88.44</v>
      </c>
      <c r="C50" s="26">
        <v>88.83</v>
      </c>
      <c r="D50" s="26">
        <v>90.84</v>
      </c>
      <c r="E50" s="26">
        <v>92.13</v>
      </c>
      <c r="F50" s="26">
        <v>93.77</v>
      </c>
      <c r="G50" s="26">
        <v>93.24</v>
      </c>
      <c r="H50" s="26">
        <v>90.84</v>
      </c>
      <c r="I50" s="26">
        <v>89.8</v>
      </c>
      <c r="J50" s="26">
        <v>88.62</v>
      </c>
      <c r="K50" s="26">
        <v>88.91</v>
      </c>
      <c r="L50" s="26">
        <v>89.25</v>
      </c>
      <c r="M50" s="26">
        <v>88.67</v>
      </c>
      <c r="N50" s="55">
        <f t="shared" si="5"/>
        <v>93.77</v>
      </c>
      <c r="O50" s="33">
        <f t="shared" si="6"/>
        <v>88.44</v>
      </c>
      <c r="P50" s="35">
        <f t="shared" si="7"/>
        <v>90.278333333333322</v>
      </c>
    </row>
    <row r="51" spans="1:16" s="10" customFormat="1" x14ac:dyDescent="0.3">
      <c r="A51" s="54" t="s">
        <v>16</v>
      </c>
      <c r="B51" s="26">
        <v>119.06</v>
      </c>
      <c r="C51" s="26">
        <v>120.1</v>
      </c>
      <c r="D51" s="26">
        <v>123.66</v>
      </c>
      <c r="E51" s="26">
        <v>126.45</v>
      </c>
      <c r="F51" s="26">
        <v>129.54</v>
      </c>
      <c r="G51" s="26">
        <v>128.63</v>
      </c>
      <c r="H51" s="26">
        <v>123.85</v>
      </c>
      <c r="I51" s="26">
        <v>121.65</v>
      </c>
      <c r="J51" s="26">
        <v>119.56</v>
      </c>
      <c r="K51" s="26">
        <v>120.11</v>
      </c>
      <c r="L51" s="26">
        <v>120.63</v>
      </c>
      <c r="M51" s="26">
        <v>119.64</v>
      </c>
      <c r="N51" s="55">
        <f t="shared" si="5"/>
        <v>129.54</v>
      </c>
      <c r="O51" s="33">
        <f t="shared" si="6"/>
        <v>119.06</v>
      </c>
      <c r="P51" s="35">
        <f t="shared" si="7"/>
        <v>122.74</v>
      </c>
    </row>
    <row r="52" spans="1:16" s="10" customFormat="1" x14ac:dyDescent="0.3">
      <c r="A52" s="54" t="s">
        <v>17</v>
      </c>
      <c r="B52" s="26">
        <v>1930</v>
      </c>
      <c r="C52" s="26">
        <v>1902</v>
      </c>
      <c r="D52" s="26">
        <v>1816</v>
      </c>
      <c r="E52" s="26">
        <v>1758</v>
      </c>
      <c r="F52" s="26">
        <v>1688</v>
      </c>
      <c r="G52" s="26">
        <v>1744</v>
      </c>
      <c r="H52" s="26">
        <v>1839</v>
      </c>
      <c r="I52" s="26">
        <v>1899</v>
      </c>
      <c r="J52" s="26">
        <v>1927</v>
      </c>
      <c r="K52" s="26">
        <v>1905</v>
      </c>
      <c r="L52" s="26">
        <v>1890</v>
      </c>
      <c r="M52" s="26">
        <v>1906</v>
      </c>
      <c r="N52" s="55">
        <f t="shared" si="5"/>
        <v>1930</v>
      </c>
      <c r="O52" s="33">
        <f t="shared" si="6"/>
        <v>1688</v>
      </c>
      <c r="P52" s="35">
        <f t="shared" si="7"/>
        <v>1850.3333333333333</v>
      </c>
    </row>
    <row r="53" spans="1:16" s="10" customFormat="1" x14ac:dyDescent="0.3">
      <c r="A53" s="54" t="s">
        <v>18</v>
      </c>
      <c r="B53" s="26">
        <v>40.299999999999997</v>
      </c>
      <c r="C53" s="26">
        <v>43.3</v>
      </c>
      <c r="D53" s="26">
        <v>50</v>
      </c>
      <c r="E53" s="26">
        <v>58.3</v>
      </c>
      <c r="F53" s="26">
        <v>64.599999999999994</v>
      </c>
      <c r="G53" s="26">
        <v>64.900000000000006</v>
      </c>
      <c r="H53" s="26">
        <v>53.6</v>
      </c>
      <c r="I53" s="26">
        <v>48.6</v>
      </c>
      <c r="J53" s="26">
        <v>46.2</v>
      </c>
      <c r="K53" s="26">
        <v>46.9</v>
      </c>
      <c r="L53" s="26">
        <v>46.4</v>
      </c>
      <c r="M53" s="26">
        <v>45.9</v>
      </c>
      <c r="N53" s="55">
        <f t="shared" si="5"/>
        <v>64.900000000000006</v>
      </c>
      <c r="O53" s="33">
        <f t="shared" si="6"/>
        <v>40.299999999999997</v>
      </c>
      <c r="P53" s="35">
        <f t="shared" si="7"/>
        <v>50.75</v>
      </c>
    </row>
    <row r="54" spans="1:16" s="10" customFormat="1" x14ac:dyDescent="0.3">
      <c r="A54" s="54" t="s">
        <v>19</v>
      </c>
      <c r="B54" s="26">
        <v>37.54</v>
      </c>
      <c r="C54" s="26">
        <v>39.6</v>
      </c>
      <c r="D54" s="26">
        <v>45.7</v>
      </c>
      <c r="E54" s="26">
        <v>52.6</v>
      </c>
      <c r="F54" s="26">
        <v>57.4</v>
      </c>
      <c r="G54" s="26">
        <v>57.8</v>
      </c>
      <c r="H54" s="26">
        <v>46.4</v>
      </c>
      <c r="I54" s="26">
        <v>42.6</v>
      </c>
      <c r="J54" s="26">
        <v>39.799999999999997</v>
      </c>
      <c r="K54" s="26">
        <v>40.299999999999997</v>
      </c>
      <c r="L54" s="26">
        <v>40.299999999999997</v>
      </c>
      <c r="M54" s="26">
        <v>40.6</v>
      </c>
      <c r="N54" s="55">
        <f t="shared" si="5"/>
        <v>57.8</v>
      </c>
      <c r="O54" s="33">
        <f t="shared" si="6"/>
        <v>37.54</v>
      </c>
      <c r="P54" s="35">
        <f t="shared" si="7"/>
        <v>45.053333333333335</v>
      </c>
    </row>
    <row r="55" spans="1:16" s="10" customFormat="1" x14ac:dyDescent="0.3">
      <c r="A55" s="54" t="s">
        <v>20</v>
      </c>
      <c r="B55" s="26">
        <v>270.51</v>
      </c>
      <c r="C55" s="26">
        <v>271.73</v>
      </c>
      <c r="D55" s="26">
        <v>278.95999999999998</v>
      </c>
      <c r="E55" s="26">
        <v>286.02</v>
      </c>
      <c r="F55" s="26">
        <v>299.01</v>
      </c>
      <c r="G55" s="26">
        <v>298.26</v>
      </c>
      <c r="H55" s="26">
        <v>295.68</v>
      </c>
      <c r="I55" s="26">
        <v>290.61</v>
      </c>
      <c r="J55" s="26">
        <v>286.44</v>
      </c>
      <c r="K55" s="26">
        <v>285.48</v>
      </c>
      <c r="L55" s="26">
        <v>285.20999999999998</v>
      </c>
      <c r="M55" s="26">
        <v>285.22000000000003</v>
      </c>
      <c r="N55" s="55">
        <f t="shared" si="5"/>
        <v>299.01</v>
      </c>
      <c r="O55" s="33">
        <f t="shared" si="6"/>
        <v>270.51</v>
      </c>
      <c r="P55" s="35">
        <f t="shared" si="7"/>
        <v>286.09416666666669</v>
      </c>
    </row>
    <row r="56" spans="1:16" s="10" customFormat="1" x14ac:dyDescent="0.3">
      <c r="A56" s="54" t="s">
        <v>21</v>
      </c>
      <c r="B56" s="26">
        <v>100</v>
      </c>
      <c r="C56" s="26">
        <v>100</v>
      </c>
      <c r="D56" s="26">
        <v>100</v>
      </c>
      <c r="E56" s="26">
        <v>100</v>
      </c>
      <c r="F56" s="26">
        <v>100</v>
      </c>
      <c r="G56" s="26">
        <v>100</v>
      </c>
      <c r="H56" s="26">
        <v>100</v>
      </c>
      <c r="I56" s="26">
        <v>100</v>
      </c>
      <c r="J56" s="26">
        <v>100</v>
      </c>
      <c r="K56" s="26">
        <v>100</v>
      </c>
      <c r="L56" s="26">
        <v>100</v>
      </c>
      <c r="M56" s="26">
        <v>100</v>
      </c>
      <c r="N56" s="55">
        <f t="shared" si="5"/>
        <v>100</v>
      </c>
      <c r="O56" s="33">
        <f t="shared" si="6"/>
        <v>100</v>
      </c>
      <c r="P56" s="35">
        <f t="shared" si="7"/>
        <v>100</v>
      </c>
    </row>
    <row r="57" spans="1:16" s="10" customFormat="1" x14ac:dyDescent="0.3">
      <c r="A57" s="54" t="s">
        <v>22</v>
      </c>
      <c r="B57" s="26">
        <v>203.95</v>
      </c>
      <c r="C57" s="26">
        <v>204.14</v>
      </c>
      <c r="D57" s="26">
        <v>204.57</v>
      </c>
      <c r="E57" s="26">
        <v>204.51</v>
      </c>
      <c r="F57" s="26">
        <v>204.11</v>
      </c>
      <c r="G57" s="26">
        <v>204.33</v>
      </c>
      <c r="H57" s="26">
        <v>204.14</v>
      </c>
      <c r="I57" s="26">
        <v>204.04</v>
      </c>
      <c r="J57" s="26">
        <v>204.01</v>
      </c>
      <c r="K57" s="26">
        <v>204.06</v>
      </c>
      <c r="L57" s="26">
        <v>204.18</v>
      </c>
      <c r="M57" s="26">
        <v>204.3</v>
      </c>
      <c r="N57" s="55">
        <f t="shared" si="5"/>
        <v>204.57</v>
      </c>
      <c r="O57" s="33">
        <f t="shared" si="6"/>
        <v>203.95</v>
      </c>
      <c r="P57" s="35">
        <f t="shared" si="7"/>
        <v>204.19500000000002</v>
      </c>
    </row>
    <row r="58" spans="1:16" s="10" customFormat="1" x14ac:dyDescent="0.3">
      <c r="A58" s="34" t="s">
        <v>42</v>
      </c>
      <c r="B58" s="56">
        <v>232.2</v>
      </c>
      <c r="C58" s="56">
        <v>232.37</v>
      </c>
      <c r="D58" s="56">
        <v>232.56</v>
      </c>
      <c r="E58" s="56">
        <v>232.53</v>
      </c>
      <c r="F58" s="56">
        <v>232.54</v>
      </c>
      <c r="G58" s="56">
        <v>232.56</v>
      </c>
      <c r="H58" s="56">
        <v>232.59</v>
      </c>
      <c r="I58" s="56">
        <v>232.38</v>
      </c>
      <c r="J58" s="56">
        <v>232.3</v>
      </c>
      <c r="K58" s="56">
        <v>232.33</v>
      </c>
      <c r="L58" s="56">
        <v>232.28</v>
      </c>
      <c r="M58" s="56">
        <v>232.7</v>
      </c>
      <c r="N58" s="32">
        <f t="shared" si="5"/>
        <v>232.7</v>
      </c>
      <c r="O58" s="33">
        <f t="shared" si="6"/>
        <v>232.2</v>
      </c>
      <c r="P58" s="35">
        <f t="shared" si="7"/>
        <v>232.44500000000002</v>
      </c>
    </row>
    <row r="59" spans="1:16" s="10" customFormat="1" x14ac:dyDescent="0.3">
      <c r="A59" s="34" t="s">
        <v>43</v>
      </c>
      <c r="B59" s="26">
        <v>72</v>
      </c>
      <c r="C59" s="26">
        <v>66</v>
      </c>
      <c r="D59" s="26">
        <v>64</v>
      </c>
      <c r="E59" s="26">
        <v>41</v>
      </c>
      <c r="F59" s="26">
        <v>46</v>
      </c>
      <c r="G59" s="26">
        <v>35</v>
      </c>
      <c r="H59" s="26">
        <v>46</v>
      </c>
      <c r="I59" s="26">
        <v>50</v>
      </c>
      <c r="J59" s="26">
        <v>47</v>
      </c>
      <c r="K59" s="26">
        <v>45</v>
      </c>
      <c r="L59" s="26">
        <v>50</v>
      </c>
      <c r="M59" s="26">
        <v>53</v>
      </c>
      <c r="N59" s="32">
        <f t="shared" si="5"/>
        <v>72</v>
      </c>
      <c r="O59" s="33">
        <f t="shared" si="6"/>
        <v>35</v>
      </c>
      <c r="P59" s="35">
        <f t="shared" si="7"/>
        <v>51.25</v>
      </c>
    </row>
    <row r="60" spans="1:16" s="10" customFormat="1" x14ac:dyDescent="0.3">
      <c r="A60" s="34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32">
        <f t="shared" si="5"/>
        <v>0</v>
      </c>
      <c r="O60" s="33">
        <f t="shared" si="6"/>
        <v>0</v>
      </c>
      <c r="P60" s="35" t="str">
        <f t="shared" si="7"/>
        <v/>
      </c>
    </row>
    <row r="61" spans="1:16" s="10" customFormat="1" x14ac:dyDescent="0.3">
      <c r="A61" s="34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32">
        <f t="shared" si="5"/>
        <v>0</v>
      </c>
      <c r="O61" s="33">
        <f t="shared" si="6"/>
        <v>0</v>
      </c>
      <c r="P61" s="35" t="str">
        <f t="shared" si="7"/>
        <v/>
      </c>
    </row>
    <row r="62" spans="1:16" s="10" customFormat="1" x14ac:dyDescent="0.3">
      <c r="A62" s="34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32">
        <f t="shared" si="5"/>
        <v>0</v>
      </c>
      <c r="O62" s="33">
        <f t="shared" si="6"/>
        <v>0</v>
      </c>
      <c r="P62" s="35" t="str">
        <f t="shared" si="7"/>
        <v/>
      </c>
    </row>
    <row r="63" spans="1:16" s="51" customFormat="1" x14ac:dyDescent="0.3">
      <c r="A63" s="34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32">
        <f t="shared" si="5"/>
        <v>0</v>
      </c>
      <c r="O63" s="33">
        <f t="shared" si="6"/>
        <v>0</v>
      </c>
      <c r="P63" s="35" t="str">
        <f t="shared" si="7"/>
        <v/>
      </c>
    </row>
    <row r="64" spans="1:16" s="10" customFormat="1" x14ac:dyDescent="0.3">
      <c r="A64" s="34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32">
        <f t="shared" si="5"/>
        <v>0</v>
      </c>
      <c r="O64" s="33">
        <f t="shared" si="6"/>
        <v>0</v>
      </c>
      <c r="P64" s="35" t="str">
        <f t="shared" si="7"/>
        <v/>
      </c>
    </row>
    <row r="65" spans="1:16" s="10" customFormat="1" ht="15" thickBot="1" x14ac:dyDescent="0.35">
      <c r="A65" s="36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37">
        <f t="shared" si="5"/>
        <v>0</v>
      </c>
      <c r="O65" s="38">
        <f t="shared" si="6"/>
        <v>0</v>
      </c>
      <c r="P65" s="39" t="str">
        <f t="shared" si="7"/>
        <v/>
      </c>
    </row>
    <row r="66" spans="1:16" s="10" customFormat="1" ht="15" thickBot="1" x14ac:dyDescent="0.35">
      <c r="A66" s="40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16"/>
      <c r="O66" s="16"/>
      <c r="P66" s="16"/>
    </row>
    <row r="67" spans="1:16" s="10" customFormat="1" x14ac:dyDescent="0.3">
      <c r="A67" s="45" t="s">
        <v>0</v>
      </c>
      <c r="B67" s="62">
        <v>42679</v>
      </c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46"/>
      <c r="O67" s="46"/>
      <c r="P67" s="47"/>
    </row>
    <row r="68" spans="1:16" s="10" customFormat="1" x14ac:dyDescent="0.3">
      <c r="A68" s="34" t="s">
        <v>1</v>
      </c>
      <c r="B68" s="43">
        <v>0.29166666666666669</v>
      </c>
      <c r="C68" s="43">
        <v>0.375</v>
      </c>
      <c r="D68" s="43">
        <v>0.45833333333333331</v>
      </c>
      <c r="E68" s="43">
        <v>0.54166666666666663</v>
      </c>
      <c r="F68" s="43">
        <v>0.625</v>
      </c>
      <c r="G68" s="43">
        <v>0.70833333333333337</v>
      </c>
      <c r="H68" s="43">
        <v>0.79166666666666663</v>
      </c>
      <c r="I68" s="43">
        <v>0.875</v>
      </c>
      <c r="J68" s="43">
        <v>0.95833333333333337</v>
      </c>
      <c r="K68" s="43">
        <v>4.1666666666666664E-2</v>
      </c>
      <c r="L68" s="43">
        <v>0.125</v>
      </c>
      <c r="M68" s="43">
        <v>0.20833333333333334</v>
      </c>
      <c r="N68" s="44" t="s">
        <v>24</v>
      </c>
      <c r="O68" s="44" t="s">
        <v>23</v>
      </c>
      <c r="P68" s="48" t="s">
        <v>25</v>
      </c>
    </row>
    <row r="69" spans="1:16" s="10" customFormat="1" x14ac:dyDescent="0.3">
      <c r="A69" s="49" t="s">
        <v>39</v>
      </c>
      <c r="B69" s="25">
        <v>58.83</v>
      </c>
      <c r="C69" s="26">
        <v>58.13</v>
      </c>
      <c r="D69" s="26">
        <v>59.34</v>
      </c>
      <c r="E69" s="26">
        <v>57.48</v>
      </c>
      <c r="F69" s="26">
        <v>58.07</v>
      </c>
      <c r="G69" s="26">
        <v>58.29</v>
      </c>
      <c r="H69" s="26">
        <v>58.85</v>
      </c>
      <c r="I69" s="26">
        <v>58.98</v>
      </c>
      <c r="J69" s="26">
        <v>59.91</v>
      </c>
      <c r="K69" s="26">
        <v>59.72</v>
      </c>
      <c r="L69" s="26">
        <v>59.9</v>
      </c>
      <c r="M69" s="27">
        <v>59.5</v>
      </c>
      <c r="N69" s="32">
        <f>MAX(B69:M69)</f>
        <v>59.91</v>
      </c>
      <c r="O69" s="33">
        <f>MIN(B69:M69)</f>
        <v>57.48</v>
      </c>
      <c r="P69" s="35">
        <f>IF(COUNT(B69:M69)&gt;1,AVERAGE(B69:M69),"")</f>
        <v>58.916666666666679</v>
      </c>
    </row>
    <row r="70" spans="1:16" s="10" customFormat="1" x14ac:dyDescent="0.3">
      <c r="A70" s="34" t="s">
        <v>3</v>
      </c>
      <c r="B70" s="25">
        <v>54.12</v>
      </c>
      <c r="C70" s="26">
        <v>53.41</v>
      </c>
      <c r="D70" s="26">
        <v>54.7</v>
      </c>
      <c r="E70" s="26">
        <v>52.73</v>
      </c>
      <c r="F70" s="26">
        <v>53.35</v>
      </c>
      <c r="G70" s="26">
        <v>53.56</v>
      </c>
      <c r="H70" s="26">
        <v>54.21</v>
      </c>
      <c r="I70" s="26">
        <v>54.31</v>
      </c>
      <c r="J70" s="26">
        <v>55.23</v>
      </c>
      <c r="K70" s="26">
        <v>55.09</v>
      </c>
      <c r="L70" s="26">
        <v>55.22</v>
      </c>
      <c r="M70" s="27">
        <v>54.82</v>
      </c>
      <c r="N70" s="32">
        <f t="shared" ref="N70:N98" si="8">MAX(B70:M70)</f>
        <v>55.23</v>
      </c>
      <c r="O70" s="33">
        <f t="shared" ref="O70:O98" si="9">MIN(B70:M70)</f>
        <v>52.73</v>
      </c>
      <c r="P70" s="35">
        <f t="shared" ref="P70:P98" si="10">IF(COUNT(B70:M70)&gt;1,AVERAGE(B70:M70),"")</f>
        <v>54.229166666666679</v>
      </c>
    </row>
    <row r="71" spans="1:16" s="10" customFormat="1" x14ac:dyDescent="0.3">
      <c r="A71" s="34" t="s">
        <v>4</v>
      </c>
      <c r="B71" s="25">
        <v>2696</v>
      </c>
      <c r="C71" s="26">
        <v>2686</v>
      </c>
      <c r="D71" s="26">
        <v>2701</v>
      </c>
      <c r="E71" s="26">
        <v>2684</v>
      </c>
      <c r="F71" s="26">
        <v>2687</v>
      </c>
      <c r="G71" s="26">
        <v>2668</v>
      </c>
      <c r="H71" s="26">
        <v>2677</v>
      </c>
      <c r="I71" s="26">
        <v>2672</v>
      </c>
      <c r="J71" s="26">
        <v>2691</v>
      </c>
      <c r="K71" s="26">
        <v>2684</v>
      </c>
      <c r="L71" s="26">
        <v>2689</v>
      </c>
      <c r="M71" s="27">
        <v>2692</v>
      </c>
      <c r="N71" s="32">
        <f t="shared" si="8"/>
        <v>2701</v>
      </c>
      <c r="O71" s="33">
        <f t="shared" si="9"/>
        <v>2668</v>
      </c>
      <c r="P71" s="35">
        <f t="shared" si="10"/>
        <v>2685.5833333333335</v>
      </c>
    </row>
    <row r="72" spans="1:16" s="10" customFormat="1" x14ac:dyDescent="0.3">
      <c r="A72" s="34" t="s">
        <v>5</v>
      </c>
      <c r="B72" s="25">
        <v>49.34</v>
      </c>
      <c r="C72" s="26">
        <v>48.68</v>
      </c>
      <c r="D72" s="26">
        <v>49.93</v>
      </c>
      <c r="E72" s="26">
        <v>47.98</v>
      </c>
      <c r="F72" s="26">
        <v>48.59</v>
      </c>
      <c r="G72" s="26">
        <v>48.87</v>
      </c>
      <c r="H72" s="26">
        <v>49.34</v>
      </c>
      <c r="I72" s="26">
        <v>49.54</v>
      </c>
      <c r="J72" s="26">
        <v>50.49</v>
      </c>
      <c r="K72" s="26">
        <v>50.44</v>
      </c>
      <c r="L72" s="26">
        <v>50.52</v>
      </c>
      <c r="M72" s="27">
        <v>50.15</v>
      </c>
      <c r="N72" s="32">
        <f t="shared" si="8"/>
        <v>50.52</v>
      </c>
      <c r="O72" s="33">
        <f t="shared" si="9"/>
        <v>47.98</v>
      </c>
      <c r="P72" s="35">
        <f t="shared" si="10"/>
        <v>49.489166666666669</v>
      </c>
    </row>
    <row r="73" spans="1:16" s="10" customFormat="1" x14ac:dyDescent="0.3">
      <c r="A73" s="34" t="s">
        <v>40</v>
      </c>
      <c r="B73" s="25">
        <v>59.43</v>
      </c>
      <c r="C73" s="26">
        <v>58.6</v>
      </c>
      <c r="D73" s="26">
        <v>59.95</v>
      </c>
      <c r="E73" s="26">
        <v>58.04</v>
      </c>
      <c r="F73" s="26">
        <v>58.6</v>
      </c>
      <c r="G73" s="26">
        <v>58.85</v>
      </c>
      <c r="H73" s="26">
        <v>59.33</v>
      </c>
      <c r="I73" s="26">
        <v>59.53</v>
      </c>
      <c r="J73" s="26">
        <v>60.54</v>
      </c>
      <c r="K73" s="26">
        <v>60.32</v>
      </c>
      <c r="L73" s="26">
        <v>60.48</v>
      </c>
      <c r="M73" s="27">
        <v>60.08</v>
      </c>
      <c r="N73" s="32">
        <f t="shared" si="8"/>
        <v>60.54</v>
      </c>
      <c r="O73" s="33">
        <f t="shared" si="9"/>
        <v>58.04</v>
      </c>
      <c r="P73" s="35">
        <f t="shared" si="10"/>
        <v>59.479166666666679</v>
      </c>
    </row>
    <row r="74" spans="1:16" s="10" customFormat="1" x14ac:dyDescent="0.3">
      <c r="A74" s="34" t="s">
        <v>6</v>
      </c>
      <c r="B74" s="25">
        <v>31.35</v>
      </c>
      <c r="C74" s="26">
        <v>31.74</v>
      </c>
      <c r="D74" s="26">
        <v>32.869999999999997</v>
      </c>
      <c r="E74" s="26">
        <v>31.71</v>
      </c>
      <c r="F74" s="26">
        <v>32.11</v>
      </c>
      <c r="G74" s="26">
        <v>31.27</v>
      </c>
      <c r="H74" s="26">
        <v>31.79</v>
      </c>
      <c r="I74" s="26">
        <v>31.11</v>
      </c>
      <c r="J74" s="26">
        <v>30.7</v>
      </c>
      <c r="K74" s="26">
        <v>30.31</v>
      </c>
      <c r="L74" s="26">
        <v>30.63</v>
      </c>
      <c r="M74" s="27">
        <v>30.79</v>
      </c>
      <c r="N74" s="32">
        <f t="shared" si="8"/>
        <v>32.869999999999997</v>
      </c>
      <c r="O74" s="33">
        <f t="shared" si="9"/>
        <v>30.31</v>
      </c>
      <c r="P74" s="35">
        <f t="shared" si="10"/>
        <v>31.365000000000006</v>
      </c>
    </row>
    <row r="75" spans="1:16" s="10" customFormat="1" x14ac:dyDescent="0.3">
      <c r="A75" s="34" t="s">
        <v>7</v>
      </c>
      <c r="B75" s="25">
        <v>85.89</v>
      </c>
      <c r="C75" s="26">
        <v>85.82</v>
      </c>
      <c r="D75" s="26">
        <v>85.99</v>
      </c>
      <c r="E75" s="26">
        <v>85.61</v>
      </c>
      <c r="F75" s="26">
        <v>86.1</v>
      </c>
      <c r="G75" s="26">
        <v>85.99</v>
      </c>
      <c r="H75" s="26">
        <v>86.2</v>
      </c>
      <c r="I75" s="26">
        <v>86.31</v>
      </c>
      <c r="J75" s="26">
        <v>86.57</v>
      </c>
      <c r="K75" s="26">
        <v>86.36</v>
      </c>
      <c r="L75" s="26">
        <v>86.41</v>
      </c>
      <c r="M75" s="27">
        <v>86.2</v>
      </c>
      <c r="N75" s="32">
        <f t="shared" si="8"/>
        <v>86.57</v>
      </c>
      <c r="O75" s="33">
        <f t="shared" si="9"/>
        <v>85.61</v>
      </c>
      <c r="P75" s="35">
        <f t="shared" si="10"/>
        <v>86.120833333333337</v>
      </c>
    </row>
    <row r="76" spans="1:16" s="10" customFormat="1" x14ac:dyDescent="0.3">
      <c r="A76" s="34" t="s">
        <v>8</v>
      </c>
      <c r="B76" s="25">
        <v>293.08</v>
      </c>
      <c r="C76" s="26">
        <v>294.54000000000002</v>
      </c>
      <c r="D76" s="26">
        <v>294.13</v>
      </c>
      <c r="E76" s="26">
        <v>295.51</v>
      </c>
      <c r="F76" s="26">
        <v>295.23</v>
      </c>
      <c r="G76" s="26">
        <v>295.04000000000002</v>
      </c>
      <c r="H76" s="26">
        <v>294.74</v>
      </c>
      <c r="I76" s="26">
        <v>293.72000000000003</v>
      </c>
      <c r="J76" s="26">
        <v>293.27999999999997</v>
      </c>
      <c r="K76" s="26">
        <v>293.26</v>
      </c>
      <c r="L76" s="26">
        <v>293.52999999999997</v>
      </c>
      <c r="M76" s="27">
        <v>294.31</v>
      </c>
      <c r="N76" s="32">
        <f t="shared" si="8"/>
        <v>295.51</v>
      </c>
      <c r="O76" s="33">
        <f t="shared" si="9"/>
        <v>293.08</v>
      </c>
      <c r="P76" s="35">
        <f t="shared" si="10"/>
        <v>294.19749999999993</v>
      </c>
    </row>
    <row r="77" spans="1:16" s="10" customFormat="1" x14ac:dyDescent="0.3">
      <c r="A77" s="34" t="s">
        <v>9</v>
      </c>
      <c r="B77" s="25">
        <v>120.19</v>
      </c>
      <c r="C77" s="26">
        <v>123.28</v>
      </c>
      <c r="D77" s="26">
        <v>125.66</v>
      </c>
      <c r="E77" s="26">
        <v>127.43</v>
      </c>
      <c r="F77" s="26">
        <v>126.92</v>
      </c>
      <c r="G77" s="26">
        <v>126.35</v>
      </c>
      <c r="H77" s="26">
        <v>126.38</v>
      </c>
      <c r="I77" s="26">
        <v>127.63</v>
      </c>
      <c r="J77" s="26">
        <v>126.45</v>
      </c>
      <c r="K77" s="26">
        <v>126.7</v>
      </c>
      <c r="L77" s="26">
        <v>126.98</v>
      </c>
      <c r="M77" s="27">
        <v>126.79</v>
      </c>
      <c r="N77" s="32">
        <f t="shared" si="8"/>
        <v>127.63</v>
      </c>
      <c r="O77" s="33">
        <f t="shared" si="9"/>
        <v>120.19</v>
      </c>
      <c r="P77" s="35">
        <f t="shared" si="10"/>
        <v>125.89666666666666</v>
      </c>
    </row>
    <row r="78" spans="1:16" s="10" customFormat="1" x14ac:dyDescent="0.3">
      <c r="A78" s="34" t="s">
        <v>10</v>
      </c>
      <c r="B78" s="25">
        <v>320.64</v>
      </c>
      <c r="C78" s="26">
        <v>321.81</v>
      </c>
      <c r="D78" s="26">
        <v>321.57</v>
      </c>
      <c r="E78" s="26">
        <v>323.17</v>
      </c>
      <c r="F78" s="26">
        <v>322.7</v>
      </c>
      <c r="G78" s="26">
        <v>322.56</v>
      </c>
      <c r="H78" s="26">
        <v>322.32</v>
      </c>
      <c r="I78" s="26">
        <v>321.22000000000003</v>
      </c>
      <c r="J78" s="26">
        <v>320.70999999999998</v>
      </c>
      <c r="K78" s="26">
        <v>320.72000000000003</v>
      </c>
      <c r="L78" s="26">
        <v>321.13</v>
      </c>
      <c r="M78" s="27">
        <v>322.08999999999997</v>
      </c>
      <c r="N78" s="32">
        <f t="shared" si="8"/>
        <v>323.17</v>
      </c>
      <c r="O78" s="33">
        <f t="shared" si="9"/>
        <v>320.64</v>
      </c>
      <c r="P78" s="35">
        <f t="shared" si="10"/>
        <v>321.72000000000003</v>
      </c>
    </row>
    <row r="79" spans="1:16" s="10" customFormat="1" x14ac:dyDescent="0.3">
      <c r="A79" s="34" t="s">
        <v>11</v>
      </c>
      <c r="B79" s="25">
        <v>0.13</v>
      </c>
      <c r="C79" s="26">
        <v>0.13</v>
      </c>
      <c r="D79" s="26">
        <v>0.13</v>
      </c>
      <c r="E79" s="26">
        <v>0.13</v>
      </c>
      <c r="F79" s="26">
        <v>0.13</v>
      </c>
      <c r="G79" s="26">
        <v>0.13</v>
      </c>
      <c r="H79" s="26">
        <v>0.13</v>
      </c>
      <c r="I79" s="26">
        <v>0.13</v>
      </c>
      <c r="J79" s="26">
        <v>0.13</v>
      </c>
      <c r="K79" s="26">
        <v>0.13</v>
      </c>
      <c r="L79" s="26">
        <v>0.13</v>
      </c>
      <c r="M79" s="27">
        <v>0.14000000000000001</v>
      </c>
      <c r="N79" s="32">
        <f t="shared" si="8"/>
        <v>0.14000000000000001</v>
      </c>
      <c r="O79" s="33">
        <f t="shared" si="9"/>
        <v>0.13</v>
      </c>
      <c r="P79" s="35">
        <f t="shared" si="10"/>
        <v>0.13083333333333333</v>
      </c>
    </row>
    <row r="80" spans="1:16" s="10" customFormat="1" x14ac:dyDescent="0.3">
      <c r="A80" s="34" t="s">
        <v>12</v>
      </c>
      <c r="B80" s="25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7">
        <v>0</v>
      </c>
      <c r="N80" s="32">
        <f t="shared" si="8"/>
        <v>0</v>
      </c>
      <c r="O80" s="33">
        <f t="shared" si="9"/>
        <v>0</v>
      </c>
      <c r="P80" s="35">
        <f t="shared" si="10"/>
        <v>0</v>
      </c>
    </row>
    <row r="81" spans="1:16" s="10" customFormat="1" x14ac:dyDescent="0.3">
      <c r="A81" s="34" t="s">
        <v>13</v>
      </c>
      <c r="B81" s="25">
        <v>15.94</v>
      </c>
      <c r="C81" s="26">
        <v>16</v>
      </c>
      <c r="D81" s="26">
        <v>16.010000000000002</v>
      </c>
      <c r="E81" s="26">
        <v>16.010000000000002</v>
      </c>
      <c r="F81" s="26">
        <v>16.010000000000002</v>
      </c>
      <c r="G81" s="26">
        <v>16.03</v>
      </c>
      <c r="H81" s="26">
        <v>15.95</v>
      </c>
      <c r="I81" s="26">
        <v>16</v>
      </c>
      <c r="J81" s="26">
        <v>16.02</v>
      </c>
      <c r="K81" s="26">
        <v>15.99</v>
      </c>
      <c r="L81" s="26">
        <v>16.02</v>
      </c>
      <c r="M81" s="27">
        <v>16.059999999999999</v>
      </c>
      <c r="N81" s="32">
        <f t="shared" si="8"/>
        <v>16.059999999999999</v>
      </c>
      <c r="O81" s="33">
        <f t="shared" si="9"/>
        <v>15.94</v>
      </c>
      <c r="P81" s="35">
        <f t="shared" si="10"/>
        <v>16.003333333333337</v>
      </c>
    </row>
    <row r="82" spans="1:16" s="10" customFormat="1" x14ac:dyDescent="0.3">
      <c r="A82" s="34" t="s">
        <v>14</v>
      </c>
      <c r="B82" s="25">
        <v>72.44</v>
      </c>
      <c r="C82" s="26">
        <v>73.790000000000006</v>
      </c>
      <c r="D82" s="26">
        <v>75.16</v>
      </c>
      <c r="E82" s="26">
        <v>76.23</v>
      </c>
      <c r="F82" s="26">
        <v>75.790000000000006</v>
      </c>
      <c r="G82" s="26">
        <v>75.569999999999993</v>
      </c>
      <c r="H82" s="26">
        <v>75.790000000000006</v>
      </c>
      <c r="I82" s="26">
        <v>76.34</v>
      </c>
      <c r="J82" s="26">
        <v>75.81</v>
      </c>
      <c r="K82" s="26">
        <v>75.790000000000006</v>
      </c>
      <c r="L82" s="26">
        <v>75.95</v>
      </c>
      <c r="M82" s="27">
        <v>75.72</v>
      </c>
      <c r="N82" s="32">
        <f t="shared" si="8"/>
        <v>76.34</v>
      </c>
      <c r="O82" s="33">
        <f t="shared" si="9"/>
        <v>72.44</v>
      </c>
      <c r="P82" s="35">
        <f t="shared" si="10"/>
        <v>75.365000000000009</v>
      </c>
    </row>
    <row r="83" spans="1:16" s="10" customFormat="1" x14ac:dyDescent="0.3">
      <c r="A83" s="34" t="s">
        <v>15</v>
      </c>
      <c r="B83" s="25">
        <v>87.92</v>
      </c>
      <c r="C83" s="26">
        <v>89.32</v>
      </c>
      <c r="D83" s="26">
        <v>90.63</v>
      </c>
      <c r="E83" s="26">
        <v>91.54</v>
      </c>
      <c r="F83" s="26">
        <v>91.23</v>
      </c>
      <c r="G83" s="26">
        <v>90.98</v>
      </c>
      <c r="H83" s="26">
        <v>91.06</v>
      </c>
      <c r="I83" s="26">
        <v>91.77</v>
      </c>
      <c r="J83" s="26">
        <v>91.1</v>
      </c>
      <c r="K83" s="26">
        <v>91.24</v>
      </c>
      <c r="L83" s="26">
        <v>91.43</v>
      </c>
      <c r="M83" s="27">
        <v>91.25</v>
      </c>
      <c r="N83" s="32">
        <f t="shared" si="8"/>
        <v>91.77</v>
      </c>
      <c r="O83" s="33">
        <f t="shared" si="9"/>
        <v>87.92</v>
      </c>
      <c r="P83" s="35">
        <f t="shared" si="10"/>
        <v>90.789166666666674</v>
      </c>
    </row>
    <row r="84" spans="1:16" s="10" customFormat="1" x14ac:dyDescent="0.3">
      <c r="A84" s="34" t="s">
        <v>16</v>
      </c>
      <c r="B84" s="25">
        <v>118.29</v>
      </c>
      <c r="C84" s="26">
        <v>120.97</v>
      </c>
      <c r="D84" s="26">
        <v>123.35</v>
      </c>
      <c r="E84" s="26">
        <v>125.22</v>
      </c>
      <c r="F84" s="26">
        <v>124.52</v>
      </c>
      <c r="G84" s="26">
        <v>124.32</v>
      </c>
      <c r="H84" s="26">
        <v>127.14</v>
      </c>
      <c r="I84" s="26">
        <v>125.72</v>
      </c>
      <c r="J84" s="26">
        <v>124.34</v>
      </c>
      <c r="K84" s="26">
        <v>124.73</v>
      </c>
      <c r="L84" s="26">
        <v>124.91</v>
      </c>
      <c r="M84" s="27">
        <v>124.52</v>
      </c>
      <c r="N84" s="32">
        <f t="shared" si="8"/>
        <v>127.14</v>
      </c>
      <c r="O84" s="33">
        <f t="shared" si="9"/>
        <v>118.29</v>
      </c>
      <c r="P84" s="35">
        <f t="shared" si="10"/>
        <v>124.00250000000001</v>
      </c>
    </row>
    <row r="85" spans="1:16" s="10" customFormat="1" x14ac:dyDescent="0.3">
      <c r="A85" s="34" t="s">
        <v>17</v>
      </c>
      <c r="B85" s="25">
        <v>1943</v>
      </c>
      <c r="C85" s="26">
        <v>1891</v>
      </c>
      <c r="D85" s="26">
        <v>1814</v>
      </c>
      <c r="E85" s="26">
        <v>1791</v>
      </c>
      <c r="F85" s="26">
        <v>1796</v>
      </c>
      <c r="G85" s="26">
        <v>1808</v>
      </c>
      <c r="H85" s="26">
        <v>1784</v>
      </c>
      <c r="I85" s="26">
        <v>1744</v>
      </c>
      <c r="J85" s="26">
        <v>1769</v>
      </c>
      <c r="K85" s="26">
        <v>1766</v>
      </c>
      <c r="L85" s="26">
        <v>1771</v>
      </c>
      <c r="M85" s="27">
        <v>1791</v>
      </c>
      <c r="N85" s="32">
        <f t="shared" si="8"/>
        <v>1943</v>
      </c>
      <c r="O85" s="33">
        <f t="shared" si="9"/>
        <v>1744</v>
      </c>
      <c r="P85" s="35">
        <f t="shared" si="10"/>
        <v>1805.6666666666667</v>
      </c>
    </row>
    <row r="86" spans="1:16" s="10" customFormat="1" x14ac:dyDescent="0.3">
      <c r="A86" s="34" t="s">
        <v>18</v>
      </c>
      <c r="B86" s="25">
        <v>42.6</v>
      </c>
      <c r="C86" s="26">
        <v>48.9</v>
      </c>
      <c r="D86" s="26">
        <v>57</v>
      </c>
      <c r="E86" s="26">
        <v>62.2</v>
      </c>
      <c r="F86" s="26">
        <v>62.1</v>
      </c>
      <c r="G86" s="26">
        <v>58.3</v>
      </c>
      <c r="H86" s="26">
        <v>56.5</v>
      </c>
      <c r="I86" s="26">
        <v>54.3</v>
      </c>
      <c r="J86" s="26">
        <v>51.4</v>
      </c>
      <c r="K86" s="26">
        <v>49.3</v>
      </c>
      <c r="L86" s="26">
        <v>48.4</v>
      </c>
      <c r="M86" s="27">
        <v>46.2</v>
      </c>
      <c r="N86" s="32">
        <f t="shared" si="8"/>
        <v>62.2</v>
      </c>
      <c r="O86" s="33">
        <f t="shared" si="9"/>
        <v>42.6</v>
      </c>
      <c r="P86" s="35">
        <f t="shared" si="10"/>
        <v>53.1</v>
      </c>
    </row>
    <row r="87" spans="1:16" s="10" customFormat="1" x14ac:dyDescent="0.3">
      <c r="A87" s="34" t="s">
        <v>19</v>
      </c>
      <c r="B87" s="25">
        <v>37.700000000000003</v>
      </c>
      <c r="C87" s="26">
        <v>41.6</v>
      </c>
      <c r="D87" s="26">
        <v>48</v>
      </c>
      <c r="E87" s="26">
        <v>49.8</v>
      </c>
      <c r="F87" s="26">
        <v>50.4</v>
      </c>
      <c r="G87" s="26">
        <v>48.2</v>
      </c>
      <c r="H87" s="26">
        <v>48.3</v>
      </c>
      <c r="I87" s="26">
        <v>48.5</v>
      </c>
      <c r="J87" s="26">
        <v>47.2</v>
      </c>
      <c r="K87" s="26">
        <v>45.7</v>
      </c>
      <c r="L87" s="26">
        <v>46.6</v>
      </c>
      <c r="M87" s="27">
        <v>45.8</v>
      </c>
      <c r="N87" s="32">
        <f t="shared" si="8"/>
        <v>50.4</v>
      </c>
      <c r="O87" s="33">
        <f t="shared" si="9"/>
        <v>37.700000000000003</v>
      </c>
      <c r="P87" s="35">
        <f t="shared" si="10"/>
        <v>46.483333333333327</v>
      </c>
    </row>
    <row r="88" spans="1:16" s="51" customFormat="1" x14ac:dyDescent="0.3">
      <c r="A88" s="34" t="s">
        <v>20</v>
      </c>
      <c r="B88" s="25">
        <v>284.14</v>
      </c>
      <c r="C88" s="26">
        <v>286.58</v>
      </c>
      <c r="D88" s="26">
        <v>291.51</v>
      </c>
      <c r="E88" s="26">
        <v>302.35000000000002</v>
      </c>
      <c r="F88" s="26">
        <v>302.88</v>
      </c>
      <c r="G88" s="26">
        <v>299.31</v>
      </c>
      <c r="H88" s="26">
        <v>294.92</v>
      </c>
      <c r="I88" s="26">
        <v>292.36</v>
      </c>
      <c r="J88" s="26">
        <v>290.41000000000003</v>
      </c>
      <c r="K88" s="26">
        <v>287.82</v>
      </c>
      <c r="L88" s="26">
        <v>287.64</v>
      </c>
      <c r="M88" s="27">
        <v>286.2</v>
      </c>
      <c r="N88" s="32">
        <f t="shared" si="8"/>
        <v>302.88</v>
      </c>
      <c r="O88" s="33">
        <f t="shared" si="9"/>
        <v>284.14</v>
      </c>
      <c r="P88" s="35">
        <f t="shared" si="10"/>
        <v>292.17666666666668</v>
      </c>
    </row>
    <row r="89" spans="1:16" s="10" customFormat="1" x14ac:dyDescent="0.3">
      <c r="A89" s="34" t="s">
        <v>21</v>
      </c>
      <c r="B89" s="41">
        <v>100</v>
      </c>
      <c r="C89" s="41">
        <v>100</v>
      </c>
      <c r="D89" s="41">
        <v>100</v>
      </c>
      <c r="E89" s="41">
        <v>100</v>
      </c>
      <c r="F89" s="41">
        <v>100</v>
      </c>
      <c r="G89" s="41">
        <v>100</v>
      </c>
      <c r="H89" s="41">
        <v>100</v>
      </c>
      <c r="I89" s="41">
        <v>100</v>
      </c>
      <c r="J89" s="41">
        <v>100</v>
      </c>
      <c r="K89" s="41">
        <v>100</v>
      </c>
      <c r="L89" s="41">
        <v>100</v>
      </c>
      <c r="M89" s="41">
        <v>100</v>
      </c>
      <c r="N89" s="32">
        <f t="shared" si="8"/>
        <v>100</v>
      </c>
      <c r="O89" s="33">
        <f t="shared" si="9"/>
        <v>100</v>
      </c>
      <c r="P89" s="35">
        <f t="shared" si="10"/>
        <v>100</v>
      </c>
    </row>
    <row r="90" spans="1:16" s="10" customFormat="1" x14ac:dyDescent="0.3">
      <c r="A90" s="54" t="s">
        <v>22</v>
      </c>
      <c r="B90" s="26">
        <v>204.07</v>
      </c>
      <c r="C90" s="26">
        <v>204.37</v>
      </c>
      <c r="D90" s="26">
        <v>204.37</v>
      </c>
      <c r="E90" s="26">
        <v>204.31</v>
      </c>
      <c r="F90" s="26">
        <v>204.42</v>
      </c>
      <c r="G90" s="26">
        <v>204.17</v>
      </c>
      <c r="H90" s="26">
        <v>204.06</v>
      </c>
      <c r="I90" s="26">
        <v>204.35</v>
      </c>
      <c r="J90" s="26">
        <v>204.24</v>
      </c>
      <c r="K90" s="26">
        <v>204.21</v>
      </c>
      <c r="L90" s="26">
        <v>204.23</v>
      </c>
      <c r="M90" s="26">
        <v>204.22</v>
      </c>
      <c r="N90" s="55">
        <f t="shared" si="8"/>
        <v>204.42</v>
      </c>
      <c r="O90" s="33">
        <f t="shared" si="9"/>
        <v>204.06</v>
      </c>
      <c r="P90" s="35">
        <f t="shared" si="10"/>
        <v>204.25166666666664</v>
      </c>
    </row>
    <row r="91" spans="1:16" s="10" customFormat="1" x14ac:dyDescent="0.3">
      <c r="A91" s="34" t="s">
        <v>42</v>
      </c>
      <c r="B91" s="56">
        <v>232.34</v>
      </c>
      <c r="C91" s="56">
        <v>232.49</v>
      </c>
      <c r="D91" s="56">
        <v>232.59</v>
      </c>
      <c r="E91" s="56">
        <v>232.6</v>
      </c>
      <c r="F91" s="56">
        <v>232.51</v>
      </c>
      <c r="G91" s="56">
        <v>232.56</v>
      </c>
      <c r="H91" s="56">
        <v>232.39</v>
      </c>
      <c r="I91" s="56">
        <v>232.33</v>
      </c>
      <c r="J91" s="56">
        <v>232.38</v>
      </c>
      <c r="K91" s="56">
        <v>232.33</v>
      </c>
      <c r="L91" s="56">
        <v>232.36</v>
      </c>
      <c r="M91" s="56">
        <v>232.33</v>
      </c>
      <c r="N91" s="32">
        <f t="shared" si="8"/>
        <v>232.6</v>
      </c>
      <c r="O91" s="33">
        <f t="shared" si="9"/>
        <v>232.33</v>
      </c>
      <c r="P91" s="35">
        <f t="shared" si="10"/>
        <v>232.43416666666667</v>
      </c>
    </row>
    <row r="92" spans="1:16" s="10" customFormat="1" x14ac:dyDescent="0.3">
      <c r="A92" s="34" t="s">
        <v>43</v>
      </c>
      <c r="B92" s="26">
        <v>57</v>
      </c>
      <c r="C92" s="26">
        <v>40</v>
      </c>
      <c r="D92" s="26">
        <v>39</v>
      </c>
      <c r="E92" s="26">
        <v>24</v>
      </c>
      <c r="F92" s="26">
        <v>25</v>
      </c>
      <c r="G92" s="26">
        <v>32</v>
      </c>
      <c r="H92" s="26">
        <v>38</v>
      </c>
      <c r="I92" s="26">
        <v>52</v>
      </c>
      <c r="J92" s="26">
        <v>62</v>
      </c>
      <c r="K92" s="26">
        <v>70</v>
      </c>
      <c r="L92" s="26">
        <v>81</v>
      </c>
      <c r="M92" s="26">
        <v>91</v>
      </c>
      <c r="N92" s="32">
        <f t="shared" si="8"/>
        <v>91</v>
      </c>
      <c r="O92" s="33">
        <f t="shared" si="9"/>
        <v>24</v>
      </c>
      <c r="P92" s="35">
        <f t="shared" si="10"/>
        <v>50.916666666666664</v>
      </c>
    </row>
    <row r="93" spans="1:16" s="10" customFormat="1" x14ac:dyDescent="0.3">
      <c r="A93" s="34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32">
        <f t="shared" si="8"/>
        <v>0</v>
      </c>
      <c r="O93" s="33">
        <f t="shared" si="9"/>
        <v>0</v>
      </c>
      <c r="P93" s="35" t="str">
        <f t="shared" si="10"/>
        <v/>
      </c>
    </row>
    <row r="94" spans="1:16" s="10" customFormat="1" x14ac:dyDescent="0.3">
      <c r="A94" s="34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32">
        <f t="shared" si="8"/>
        <v>0</v>
      </c>
      <c r="O94" s="33">
        <f t="shared" si="9"/>
        <v>0</v>
      </c>
      <c r="P94" s="35" t="str">
        <f t="shared" si="10"/>
        <v/>
      </c>
    </row>
    <row r="95" spans="1:16" s="10" customFormat="1" x14ac:dyDescent="0.3">
      <c r="A95" s="34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32">
        <f t="shared" si="8"/>
        <v>0</v>
      </c>
      <c r="O95" s="33">
        <f t="shared" si="9"/>
        <v>0</v>
      </c>
      <c r="P95" s="35" t="str">
        <f t="shared" si="10"/>
        <v/>
      </c>
    </row>
    <row r="96" spans="1:16" s="10" customFormat="1" x14ac:dyDescent="0.3">
      <c r="A96" s="34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32">
        <f t="shared" si="8"/>
        <v>0</v>
      </c>
      <c r="O96" s="33">
        <f t="shared" si="9"/>
        <v>0</v>
      </c>
      <c r="P96" s="35" t="str">
        <f t="shared" si="10"/>
        <v/>
      </c>
    </row>
    <row r="97" spans="1:16" s="10" customFormat="1" x14ac:dyDescent="0.3">
      <c r="A97" s="34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32">
        <f t="shared" si="8"/>
        <v>0</v>
      </c>
      <c r="O97" s="33">
        <f t="shared" si="9"/>
        <v>0</v>
      </c>
      <c r="P97" s="35" t="str">
        <f t="shared" si="10"/>
        <v/>
      </c>
    </row>
    <row r="98" spans="1:16" s="10" customFormat="1" ht="15" thickBot="1" x14ac:dyDescent="0.35">
      <c r="A98" s="36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37">
        <f t="shared" si="8"/>
        <v>0</v>
      </c>
      <c r="O98" s="38">
        <f t="shared" si="9"/>
        <v>0</v>
      </c>
      <c r="P98" s="39" t="str">
        <f t="shared" si="10"/>
        <v/>
      </c>
    </row>
    <row r="99" spans="1:16" s="10" customFormat="1" ht="15" thickBot="1" x14ac:dyDescent="0.35">
      <c r="A99" s="40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16"/>
      <c r="O99" s="16"/>
      <c r="P99" s="16"/>
    </row>
    <row r="100" spans="1:16" s="10" customFormat="1" x14ac:dyDescent="0.3">
      <c r="A100" s="45" t="s">
        <v>0</v>
      </c>
      <c r="B100" s="62" t="s">
        <v>99</v>
      </c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46"/>
      <c r="O100" s="46"/>
      <c r="P100" s="47"/>
    </row>
    <row r="101" spans="1:16" s="10" customFormat="1" x14ac:dyDescent="0.3">
      <c r="A101" s="34" t="s">
        <v>1</v>
      </c>
      <c r="B101" s="43">
        <v>0.29166666666666669</v>
      </c>
      <c r="C101" s="43">
        <v>0.375</v>
      </c>
      <c r="D101" s="43">
        <v>0.45833333333333331</v>
      </c>
      <c r="E101" s="43">
        <v>0.54166666666666663</v>
      </c>
      <c r="F101" s="43">
        <v>0.625</v>
      </c>
      <c r="G101" s="43">
        <v>0.70833333333333337</v>
      </c>
      <c r="H101" s="43">
        <v>0.79166666666666663</v>
      </c>
      <c r="I101" s="43">
        <v>0.875</v>
      </c>
      <c r="J101" s="43">
        <v>0.95833333333333337</v>
      </c>
      <c r="K101" s="43">
        <v>4.1666666666666664E-2</v>
      </c>
      <c r="L101" s="43">
        <v>0.125</v>
      </c>
      <c r="M101" s="43">
        <v>0.20833333333333334</v>
      </c>
      <c r="N101" s="44" t="s">
        <v>24</v>
      </c>
      <c r="O101" s="44" t="s">
        <v>23</v>
      </c>
      <c r="P101" s="48" t="s">
        <v>25</v>
      </c>
    </row>
    <row r="102" spans="1:16" s="10" customFormat="1" x14ac:dyDescent="0.3">
      <c r="A102" s="49" t="s">
        <v>39</v>
      </c>
      <c r="B102" s="26">
        <v>60.06</v>
      </c>
      <c r="C102" s="26">
        <v>59.88</v>
      </c>
      <c r="D102" s="26">
        <v>60.21</v>
      </c>
      <c r="E102" s="26">
        <v>60.45</v>
      </c>
      <c r="F102" s="26">
        <v>59.72</v>
      </c>
      <c r="G102" s="26">
        <v>59.7</v>
      </c>
      <c r="H102" s="26">
        <v>59.85</v>
      </c>
      <c r="I102" s="26">
        <v>59.95</v>
      </c>
      <c r="J102" s="26">
        <v>60.08</v>
      </c>
      <c r="K102" s="26">
        <v>59.96</v>
      </c>
      <c r="L102" s="26">
        <v>60.22</v>
      </c>
      <c r="M102" s="26">
        <v>60.78</v>
      </c>
      <c r="N102" s="32">
        <f>MAX(B102:M102)</f>
        <v>60.78</v>
      </c>
      <c r="O102" s="33">
        <f>MIN(B102:M102)</f>
        <v>59.7</v>
      </c>
      <c r="P102" s="35">
        <f>IF(COUNT(B102:M102)&gt;1,AVERAGE(B102:M102),"")</f>
        <v>60.07166666666668</v>
      </c>
    </row>
    <row r="103" spans="1:16" s="10" customFormat="1" x14ac:dyDescent="0.3">
      <c r="A103" s="34" t="s">
        <v>3</v>
      </c>
      <c r="B103" s="26">
        <v>55.41</v>
      </c>
      <c r="C103" s="26">
        <v>55.21</v>
      </c>
      <c r="D103" s="26">
        <v>55.51</v>
      </c>
      <c r="E103" s="26">
        <v>55.79</v>
      </c>
      <c r="F103" s="26">
        <v>55.14</v>
      </c>
      <c r="G103" s="26">
        <v>55</v>
      </c>
      <c r="H103" s="26">
        <v>55.16</v>
      </c>
      <c r="I103" s="26">
        <v>55.25</v>
      </c>
      <c r="J103" s="26">
        <v>55.44</v>
      </c>
      <c r="K103" s="26">
        <v>55.29</v>
      </c>
      <c r="L103" s="26">
        <v>55.51</v>
      </c>
      <c r="M103" s="26">
        <v>56.11</v>
      </c>
      <c r="N103" s="32">
        <f t="shared" ref="N103:N131" si="11">MAX(B103:M103)</f>
        <v>56.11</v>
      </c>
      <c r="O103" s="33">
        <f t="shared" ref="O103:O131" si="12">MIN(B103:M103)</f>
        <v>55</v>
      </c>
      <c r="P103" s="35">
        <f t="shared" ref="P103:P131" si="13">IF(COUNT(B103:M103)&gt;1,AVERAGE(B103:M103),"")</f>
        <v>55.401666666666671</v>
      </c>
    </row>
    <row r="104" spans="1:16" s="10" customFormat="1" x14ac:dyDescent="0.3">
      <c r="A104" s="34" t="s">
        <v>4</v>
      </c>
      <c r="B104" s="26">
        <v>2684</v>
      </c>
      <c r="C104" s="26">
        <v>2682</v>
      </c>
      <c r="D104" s="26">
        <v>2680</v>
      </c>
      <c r="E104" s="26">
        <v>2685</v>
      </c>
      <c r="F104" s="26">
        <v>2682</v>
      </c>
      <c r="G104" s="26">
        <v>2667</v>
      </c>
      <c r="H104" s="26">
        <v>2678</v>
      </c>
      <c r="I104" s="26">
        <v>2686</v>
      </c>
      <c r="J104" s="26">
        <v>2689</v>
      </c>
      <c r="K104" s="26">
        <v>2665</v>
      </c>
      <c r="L104" s="26">
        <v>2684</v>
      </c>
      <c r="M104" s="26">
        <v>2669</v>
      </c>
      <c r="N104" s="32">
        <f t="shared" si="11"/>
        <v>2689</v>
      </c>
      <c r="O104" s="33">
        <f t="shared" si="12"/>
        <v>2665</v>
      </c>
      <c r="P104" s="35">
        <f t="shared" si="13"/>
        <v>2679.25</v>
      </c>
    </row>
    <row r="105" spans="1:16" s="10" customFormat="1" x14ac:dyDescent="0.3">
      <c r="A105" s="34" t="s">
        <v>5</v>
      </c>
      <c r="B105" s="26">
        <v>80.77</v>
      </c>
      <c r="C105" s="26">
        <v>50.52</v>
      </c>
      <c r="D105" s="26">
        <v>50.78</v>
      </c>
      <c r="E105" s="26">
        <v>51.02</v>
      </c>
      <c r="F105" s="26">
        <v>50.45</v>
      </c>
      <c r="G105" s="26">
        <v>50.35</v>
      </c>
      <c r="H105" s="26">
        <v>50.43</v>
      </c>
      <c r="I105" s="26">
        <v>50.59</v>
      </c>
      <c r="J105" s="26">
        <v>50.7</v>
      </c>
      <c r="K105" s="26">
        <v>50.64</v>
      </c>
      <c r="L105" s="26">
        <v>50.75</v>
      </c>
      <c r="M105" s="26">
        <v>51.37</v>
      </c>
      <c r="N105" s="32">
        <f t="shared" si="11"/>
        <v>80.77</v>
      </c>
      <c r="O105" s="33">
        <f t="shared" si="12"/>
        <v>50.35</v>
      </c>
      <c r="P105" s="35">
        <f t="shared" si="13"/>
        <v>53.197500000000012</v>
      </c>
    </row>
    <row r="106" spans="1:16" s="10" customFormat="1" x14ac:dyDescent="0.3">
      <c r="A106" s="34" t="s">
        <v>40</v>
      </c>
      <c r="B106" s="26">
        <v>60.64</v>
      </c>
      <c r="C106" s="26">
        <v>60.44</v>
      </c>
      <c r="D106" s="26">
        <v>60.69</v>
      </c>
      <c r="E106" s="26">
        <v>60.92</v>
      </c>
      <c r="F106" s="26">
        <v>60.36</v>
      </c>
      <c r="G106" s="26">
        <v>60.22</v>
      </c>
      <c r="H106" s="26">
        <v>60.42</v>
      </c>
      <c r="I106" s="26">
        <v>60.43</v>
      </c>
      <c r="J106" s="26">
        <v>60.57</v>
      </c>
      <c r="K106" s="26">
        <v>60.48</v>
      </c>
      <c r="L106" s="26">
        <v>60.65</v>
      </c>
      <c r="M106" s="26">
        <v>61.28</v>
      </c>
      <c r="N106" s="32">
        <f t="shared" si="11"/>
        <v>61.28</v>
      </c>
      <c r="O106" s="33">
        <f t="shared" si="12"/>
        <v>60.22</v>
      </c>
      <c r="P106" s="35">
        <f t="shared" si="13"/>
        <v>60.591666666666669</v>
      </c>
    </row>
    <row r="107" spans="1:16" s="10" customFormat="1" x14ac:dyDescent="0.3">
      <c r="A107" s="34" t="s">
        <v>6</v>
      </c>
      <c r="B107" s="26">
        <v>30.86</v>
      </c>
      <c r="C107" s="26">
        <v>29.94</v>
      </c>
      <c r="D107" s="26">
        <v>29.34</v>
      </c>
      <c r="E107" s="26">
        <v>30.23</v>
      </c>
      <c r="F107" s="26">
        <v>30.67</v>
      </c>
      <c r="G107" s="26">
        <v>30.47</v>
      </c>
      <c r="H107" s="26">
        <v>30.75</v>
      </c>
      <c r="I107" s="26">
        <v>30.75</v>
      </c>
      <c r="J107" s="26">
        <v>30.23</v>
      </c>
      <c r="K107" s="26">
        <v>30.19</v>
      </c>
      <c r="L107" s="26">
        <v>29.18</v>
      </c>
      <c r="M107" s="26">
        <v>21.98</v>
      </c>
      <c r="N107" s="32">
        <f t="shared" si="11"/>
        <v>30.86</v>
      </c>
      <c r="O107" s="33">
        <f t="shared" si="12"/>
        <v>21.98</v>
      </c>
      <c r="P107" s="35">
        <f t="shared" si="13"/>
        <v>29.549166666666668</v>
      </c>
    </row>
    <row r="108" spans="1:16" s="10" customFormat="1" x14ac:dyDescent="0.3">
      <c r="A108" s="34" t="s">
        <v>7</v>
      </c>
      <c r="B108" s="26">
        <v>86.47</v>
      </c>
      <c r="C108" s="26">
        <v>86.47</v>
      </c>
      <c r="D108" s="26">
        <v>86.47</v>
      </c>
      <c r="E108" s="26">
        <v>86.63</v>
      </c>
      <c r="F108" s="26">
        <v>86.31</v>
      </c>
      <c r="G108" s="26">
        <v>86.31</v>
      </c>
      <c r="H108" s="26">
        <v>86.41</v>
      </c>
      <c r="I108" s="26">
        <v>86.36</v>
      </c>
      <c r="J108" s="26">
        <v>86.1</v>
      </c>
      <c r="K108" s="26">
        <v>86.53</v>
      </c>
      <c r="L108" s="26">
        <v>86.53</v>
      </c>
      <c r="M108" s="26">
        <v>86.57</v>
      </c>
      <c r="N108" s="32">
        <f t="shared" si="11"/>
        <v>86.63</v>
      </c>
      <c r="O108" s="33">
        <f t="shared" si="12"/>
        <v>86.1</v>
      </c>
      <c r="P108" s="35">
        <f t="shared" si="13"/>
        <v>86.429999999999993</v>
      </c>
    </row>
    <row r="109" spans="1:16" s="10" customFormat="1" x14ac:dyDescent="0.3">
      <c r="A109" s="34" t="s">
        <v>8</v>
      </c>
      <c r="B109" s="26">
        <v>292.29000000000002</v>
      </c>
      <c r="C109" s="26">
        <v>292.42</v>
      </c>
      <c r="D109" s="26">
        <v>292.42</v>
      </c>
      <c r="E109" s="26">
        <v>292.97000000000003</v>
      </c>
      <c r="F109" s="26">
        <v>293</v>
      </c>
      <c r="G109" s="26">
        <v>292.74</v>
      </c>
      <c r="H109" s="26">
        <v>292.60000000000002</v>
      </c>
      <c r="I109" s="26">
        <v>292.36</v>
      </c>
      <c r="J109" s="26">
        <v>292.08999999999997</v>
      </c>
      <c r="K109" s="26">
        <v>292.12</v>
      </c>
      <c r="L109" s="26">
        <v>292.05</v>
      </c>
      <c r="M109" s="26">
        <v>291.29000000000002</v>
      </c>
      <c r="N109" s="32">
        <f t="shared" si="11"/>
        <v>293</v>
      </c>
      <c r="O109" s="33">
        <f t="shared" si="12"/>
        <v>291.29000000000002</v>
      </c>
      <c r="P109" s="35">
        <f t="shared" si="13"/>
        <v>292.36250000000001</v>
      </c>
    </row>
    <row r="110" spans="1:16" s="10" customFormat="1" x14ac:dyDescent="0.3">
      <c r="A110" s="34" t="s">
        <v>9</v>
      </c>
      <c r="B110" s="26">
        <v>124.68</v>
      </c>
      <c r="C110" s="26">
        <v>124.89</v>
      </c>
      <c r="D110" s="26">
        <v>126.24</v>
      </c>
      <c r="E110" s="26">
        <v>128.41</v>
      </c>
      <c r="F110" s="26">
        <v>128.75</v>
      </c>
      <c r="G110" s="26">
        <v>126.88</v>
      </c>
      <c r="H110" s="26">
        <v>126.4</v>
      </c>
      <c r="I110" s="26">
        <v>126.24</v>
      </c>
      <c r="J110" s="26">
        <v>124.88</v>
      </c>
      <c r="K110" s="26">
        <v>124.34</v>
      </c>
      <c r="L110" s="26">
        <v>125.18</v>
      </c>
      <c r="M110" s="26">
        <v>125.55</v>
      </c>
      <c r="N110" s="32">
        <f t="shared" si="11"/>
        <v>128.75</v>
      </c>
      <c r="O110" s="33">
        <f t="shared" si="12"/>
        <v>124.34</v>
      </c>
      <c r="P110" s="35">
        <f t="shared" si="13"/>
        <v>126.03666666666665</v>
      </c>
    </row>
    <row r="111" spans="1:16" s="10" customFormat="1" x14ac:dyDescent="0.3">
      <c r="A111" s="34" t="s">
        <v>10</v>
      </c>
      <c r="B111" s="26">
        <v>320.12</v>
      </c>
      <c r="C111" s="26">
        <v>320.18</v>
      </c>
      <c r="D111" s="26">
        <v>320.02</v>
      </c>
      <c r="E111" s="26">
        <v>320.88</v>
      </c>
      <c r="F111" s="26">
        <v>320.82</v>
      </c>
      <c r="G111" s="26">
        <v>320.70999999999998</v>
      </c>
      <c r="H111" s="26">
        <v>320.58</v>
      </c>
      <c r="I111" s="26">
        <v>320.22000000000003</v>
      </c>
      <c r="J111" s="26">
        <v>319.92</v>
      </c>
      <c r="K111" s="26">
        <v>320.01</v>
      </c>
      <c r="L111" s="26">
        <v>319.97000000000003</v>
      </c>
      <c r="M111" s="26">
        <v>319.27999999999997</v>
      </c>
      <c r="N111" s="32">
        <f t="shared" si="11"/>
        <v>320.88</v>
      </c>
      <c r="O111" s="33">
        <f t="shared" si="12"/>
        <v>319.27999999999997</v>
      </c>
      <c r="P111" s="35">
        <f t="shared" si="13"/>
        <v>320.22583333333336</v>
      </c>
    </row>
    <row r="112" spans="1:16" s="10" customFormat="1" x14ac:dyDescent="0.3">
      <c r="A112" s="34" t="s">
        <v>11</v>
      </c>
      <c r="B112" s="26">
        <v>0.13</v>
      </c>
      <c r="C112" s="26">
        <v>0.13</v>
      </c>
      <c r="D112" s="26">
        <v>0.13</v>
      </c>
      <c r="E112" s="26">
        <v>0.13</v>
      </c>
      <c r="F112" s="26">
        <v>0.13</v>
      </c>
      <c r="G112" s="26">
        <v>0.13</v>
      </c>
      <c r="H112" s="26">
        <v>0.13</v>
      </c>
      <c r="I112" s="26">
        <v>0.13</v>
      </c>
      <c r="J112" s="26">
        <v>0.13</v>
      </c>
      <c r="K112" s="26">
        <v>0.13</v>
      </c>
      <c r="L112" s="26">
        <v>0.13</v>
      </c>
      <c r="M112" s="26">
        <v>0.13</v>
      </c>
      <c r="N112" s="32">
        <f t="shared" si="11"/>
        <v>0.13</v>
      </c>
      <c r="O112" s="33">
        <f t="shared" si="12"/>
        <v>0.13</v>
      </c>
      <c r="P112" s="35">
        <f t="shared" si="13"/>
        <v>0.12999999999999998</v>
      </c>
    </row>
    <row r="113" spans="1:16" s="10" customFormat="1" x14ac:dyDescent="0.3">
      <c r="A113" s="34" t="s">
        <v>12</v>
      </c>
      <c r="B113" s="26">
        <v>0</v>
      </c>
      <c r="C113" s="26">
        <v>0</v>
      </c>
      <c r="D113" s="26">
        <v>0</v>
      </c>
      <c r="E113" s="26">
        <v>0</v>
      </c>
      <c r="F113" s="26">
        <v>0</v>
      </c>
      <c r="G113" s="26">
        <v>0</v>
      </c>
      <c r="H113" s="26">
        <v>0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32">
        <f t="shared" si="11"/>
        <v>0</v>
      </c>
      <c r="O113" s="33">
        <f t="shared" si="12"/>
        <v>0</v>
      </c>
      <c r="P113" s="35">
        <f t="shared" si="13"/>
        <v>0</v>
      </c>
    </row>
    <row r="114" spans="1:16" s="10" customFormat="1" x14ac:dyDescent="0.3">
      <c r="A114" s="34" t="s">
        <v>13</v>
      </c>
      <c r="B114" s="26">
        <v>16.059999999999999</v>
      </c>
      <c r="C114" s="26">
        <v>15.99</v>
      </c>
      <c r="D114" s="26">
        <v>16.02</v>
      </c>
      <c r="E114" s="26">
        <v>16.02</v>
      </c>
      <c r="F114" s="26">
        <v>16</v>
      </c>
      <c r="G114" s="26">
        <v>16.02</v>
      </c>
      <c r="H114" s="26">
        <v>16.02</v>
      </c>
      <c r="I114" s="26">
        <v>16.14</v>
      </c>
      <c r="J114" s="26">
        <v>16.02</v>
      </c>
      <c r="K114" s="26">
        <v>15.98</v>
      </c>
      <c r="L114" s="26">
        <v>16.059999999999999</v>
      </c>
      <c r="M114" s="26">
        <v>15.99</v>
      </c>
      <c r="N114" s="32">
        <f t="shared" si="11"/>
        <v>16.14</v>
      </c>
      <c r="O114" s="33">
        <f t="shared" si="12"/>
        <v>15.98</v>
      </c>
      <c r="P114" s="35">
        <f t="shared" si="13"/>
        <v>16.026666666666667</v>
      </c>
    </row>
    <row r="115" spans="1:16" s="10" customFormat="1" x14ac:dyDescent="0.3">
      <c r="A115" s="34" t="s">
        <v>14</v>
      </c>
      <c r="B115" s="26">
        <v>74.83</v>
      </c>
      <c r="C115" s="26">
        <v>74.900000000000006</v>
      </c>
      <c r="D115" s="26">
        <v>75.599999999999994</v>
      </c>
      <c r="E115" s="26">
        <v>16.62</v>
      </c>
      <c r="F115" s="26">
        <v>76.959999999999994</v>
      </c>
      <c r="G115" s="26">
        <v>75.94</v>
      </c>
      <c r="H115" s="26">
        <v>75.680000000000007</v>
      </c>
      <c r="I115" s="26">
        <v>75.489999999999995</v>
      </c>
      <c r="J115" s="26">
        <v>74.7</v>
      </c>
      <c r="K115" s="26">
        <v>74.75</v>
      </c>
      <c r="L115" s="26">
        <v>75.16</v>
      </c>
      <c r="M115" s="26">
        <v>75.260000000000005</v>
      </c>
      <c r="N115" s="32">
        <f t="shared" si="11"/>
        <v>76.959999999999994</v>
      </c>
      <c r="O115" s="33">
        <f t="shared" si="12"/>
        <v>16.62</v>
      </c>
      <c r="P115" s="35">
        <f t="shared" si="13"/>
        <v>70.490833333333327</v>
      </c>
    </row>
    <row r="116" spans="1:16" s="10" customFormat="1" x14ac:dyDescent="0.3">
      <c r="A116" s="34" t="s">
        <v>15</v>
      </c>
      <c r="B116" s="26">
        <v>90.3</v>
      </c>
      <c r="C116" s="26">
        <v>90.3</v>
      </c>
      <c r="D116" s="26">
        <v>90.95</v>
      </c>
      <c r="E116" s="26">
        <v>92.01</v>
      </c>
      <c r="F116" s="26">
        <v>92.33</v>
      </c>
      <c r="G116" s="26">
        <v>91.29</v>
      </c>
      <c r="H116" s="26">
        <v>91.11</v>
      </c>
      <c r="I116" s="26">
        <v>91.1</v>
      </c>
      <c r="J116" s="26">
        <v>90.21</v>
      </c>
      <c r="K116" s="26">
        <v>90.11</v>
      </c>
      <c r="L116" s="26">
        <v>90.48</v>
      </c>
      <c r="M116" s="26">
        <v>90.7</v>
      </c>
      <c r="N116" s="32">
        <f t="shared" si="11"/>
        <v>92.33</v>
      </c>
      <c r="O116" s="33">
        <f t="shared" si="12"/>
        <v>90.11</v>
      </c>
      <c r="P116" s="35">
        <f t="shared" si="13"/>
        <v>90.907500000000013</v>
      </c>
    </row>
    <row r="117" spans="1:16" s="51" customFormat="1" x14ac:dyDescent="0.3">
      <c r="A117" s="34" t="s">
        <v>16</v>
      </c>
      <c r="B117" s="26">
        <v>122.7</v>
      </c>
      <c r="C117" s="26">
        <v>122.85</v>
      </c>
      <c r="D117" s="26">
        <v>124.14</v>
      </c>
      <c r="E117" s="26">
        <v>126.28</v>
      </c>
      <c r="F117" s="26">
        <v>126.67</v>
      </c>
      <c r="G117" s="26">
        <v>124.82</v>
      </c>
      <c r="H117" s="26">
        <v>124.3</v>
      </c>
      <c r="I117" s="26">
        <v>124.17</v>
      </c>
      <c r="J117" s="26">
        <v>122.62</v>
      </c>
      <c r="K117" s="26">
        <v>122.47</v>
      </c>
      <c r="L117" s="26">
        <v>123.29</v>
      </c>
      <c r="M117" s="26">
        <v>123.42</v>
      </c>
      <c r="N117" s="32">
        <f t="shared" si="11"/>
        <v>126.67</v>
      </c>
      <c r="O117" s="33">
        <f t="shared" si="12"/>
        <v>122.47</v>
      </c>
      <c r="P117" s="35">
        <f t="shared" si="13"/>
        <v>123.97750000000001</v>
      </c>
    </row>
    <row r="118" spans="1:16" s="10" customFormat="1" x14ac:dyDescent="0.3">
      <c r="A118" s="34" t="s">
        <v>17</v>
      </c>
      <c r="B118" s="26">
        <v>1811</v>
      </c>
      <c r="C118" s="26">
        <v>1806</v>
      </c>
      <c r="D118" s="26">
        <v>1770</v>
      </c>
      <c r="E118" s="26">
        <v>1722</v>
      </c>
      <c r="F118" s="26">
        <v>1712</v>
      </c>
      <c r="G118" s="26">
        <v>1768</v>
      </c>
      <c r="H118" s="26">
        <v>1773</v>
      </c>
      <c r="I118" s="26">
        <v>1777</v>
      </c>
      <c r="J118" s="26">
        <v>1812</v>
      </c>
      <c r="K118" s="26">
        <v>1815</v>
      </c>
      <c r="L118" s="26">
        <v>1789</v>
      </c>
      <c r="M118" s="26">
        <v>1776</v>
      </c>
      <c r="N118" s="32">
        <f t="shared" si="11"/>
        <v>1815</v>
      </c>
      <c r="O118" s="33">
        <f t="shared" si="12"/>
        <v>1712</v>
      </c>
      <c r="P118" s="35">
        <f t="shared" si="13"/>
        <v>1777.5833333333333</v>
      </c>
    </row>
    <row r="119" spans="1:16" s="10" customFormat="1" x14ac:dyDescent="0.3">
      <c r="A119" s="34" t="s">
        <v>18</v>
      </c>
      <c r="B119" s="26">
        <v>43.2</v>
      </c>
      <c r="C119" s="26">
        <v>44.4</v>
      </c>
      <c r="D119" s="26">
        <v>45.9</v>
      </c>
      <c r="E119" s="26">
        <v>51.3</v>
      </c>
      <c r="F119" s="26">
        <v>56.7</v>
      </c>
      <c r="G119" s="26">
        <v>52.5</v>
      </c>
      <c r="H119" s="26">
        <v>50.7</v>
      </c>
      <c r="I119" s="26">
        <v>49.8</v>
      </c>
      <c r="J119" s="26">
        <v>48.2</v>
      </c>
      <c r="K119" s="26">
        <v>47.1</v>
      </c>
      <c r="L119" s="26">
        <v>46.8</v>
      </c>
      <c r="M119" s="26">
        <v>48</v>
      </c>
      <c r="N119" s="32">
        <f t="shared" si="11"/>
        <v>56.7</v>
      </c>
      <c r="O119" s="33">
        <f t="shared" si="12"/>
        <v>43.2</v>
      </c>
      <c r="P119" s="35">
        <f t="shared" si="13"/>
        <v>48.716666666666669</v>
      </c>
    </row>
    <row r="120" spans="1:16" s="10" customFormat="1" x14ac:dyDescent="0.3">
      <c r="A120" s="34" t="s">
        <v>19</v>
      </c>
      <c r="B120" s="26">
        <v>42.5</v>
      </c>
      <c r="C120" s="26">
        <v>43.9</v>
      </c>
      <c r="D120" s="26">
        <v>45.7</v>
      </c>
      <c r="E120" s="26">
        <v>49.5</v>
      </c>
      <c r="F120" s="26">
        <v>52.1</v>
      </c>
      <c r="G120" s="26">
        <v>48.1</v>
      </c>
      <c r="H120" s="26">
        <v>46.8</v>
      </c>
      <c r="I120" s="26">
        <v>46.2</v>
      </c>
      <c r="J120" s="26">
        <v>44.5</v>
      </c>
      <c r="K120" s="26">
        <v>43.7</v>
      </c>
      <c r="L120" s="26">
        <v>44.2</v>
      </c>
      <c r="M120" s="26">
        <v>45.7</v>
      </c>
      <c r="N120" s="32">
        <f t="shared" si="11"/>
        <v>52.1</v>
      </c>
      <c r="O120" s="33">
        <f t="shared" si="12"/>
        <v>42.5</v>
      </c>
      <c r="P120" s="35">
        <f t="shared" si="13"/>
        <v>46.074999999999996</v>
      </c>
    </row>
    <row r="121" spans="1:16" s="10" customFormat="1" x14ac:dyDescent="0.3">
      <c r="A121" s="34" t="s">
        <v>20</v>
      </c>
      <c r="B121" s="26">
        <v>283.11</v>
      </c>
      <c r="C121" s="26">
        <v>284.51</v>
      </c>
      <c r="D121" s="26">
        <v>287.66000000000003</v>
      </c>
      <c r="E121" s="26">
        <v>292.02</v>
      </c>
      <c r="F121" s="26">
        <v>294.33999999999997</v>
      </c>
      <c r="G121" s="26">
        <v>292.70999999999998</v>
      </c>
      <c r="H121" s="26">
        <v>290.98</v>
      </c>
      <c r="I121" s="26">
        <v>289.11</v>
      </c>
      <c r="J121" s="26">
        <v>283.33</v>
      </c>
      <c r="K121" s="26">
        <v>287.13</v>
      </c>
      <c r="L121" s="26">
        <v>287.10000000000002</v>
      </c>
      <c r="M121" s="26">
        <v>286.54000000000002</v>
      </c>
      <c r="N121" s="32">
        <f t="shared" si="11"/>
        <v>294.33999999999997</v>
      </c>
      <c r="O121" s="33">
        <f t="shared" si="12"/>
        <v>283.11</v>
      </c>
      <c r="P121" s="35">
        <f t="shared" si="13"/>
        <v>288.21166666666664</v>
      </c>
    </row>
    <row r="122" spans="1:16" s="10" customFormat="1" x14ac:dyDescent="0.3">
      <c r="A122" s="34" t="s">
        <v>21</v>
      </c>
      <c r="B122" s="26">
        <v>100</v>
      </c>
      <c r="C122" s="26">
        <v>100</v>
      </c>
      <c r="D122" s="26">
        <v>100</v>
      </c>
      <c r="E122" s="26">
        <v>100</v>
      </c>
      <c r="F122" s="26">
        <v>100</v>
      </c>
      <c r="G122" s="26">
        <v>100</v>
      </c>
      <c r="H122" s="26">
        <v>100</v>
      </c>
      <c r="I122" s="26">
        <v>100</v>
      </c>
      <c r="J122" s="26">
        <v>100</v>
      </c>
      <c r="K122" s="26">
        <v>100</v>
      </c>
      <c r="L122" s="26">
        <v>100</v>
      </c>
      <c r="M122" s="26">
        <v>100</v>
      </c>
      <c r="N122" s="32">
        <f t="shared" si="11"/>
        <v>100</v>
      </c>
      <c r="O122" s="33">
        <f t="shared" si="12"/>
        <v>100</v>
      </c>
      <c r="P122" s="35">
        <f t="shared" si="13"/>
        <v>100</v>
      </c>
    </row>
    <row r="123" spans="1:16" s="10" customFormat="1" x14ac:dyDescent="0.3">
      <c r="A123" s="34" t="s">
        <v>22</v>
      </c>
      <c r="B123" s="26">
        <v>204.55</v>
      </c>
      <c r="C123" s="26">
        <v>204.59</v>
      </c>
      <c r="D123" s="26">
        <v>204.42</v>
      </c>
      <c r="E123" s="26">
        <v>204.5</v>
      </c>
      <c r="F123" s="26">
        <v>204.54</v>
      </c>
      <c r="G123" s="26">
        <v>204.53</v>
      </c>
      <c r="H123" s="26">
        <v>204.71</v>
      </c>
      <c r="I123" s="26">
        <v>204.58</v>
      </c>
      <c r="J123" s="26">
        <v>204.56</v>
      </c>
      <c r="K123" s="26">
        <v>204.5</v>
      </c>
      <c r="L123" s="26">
        <v>204.49</v>
      </c>
      <c r="M123" s="26">
        <v>204.53</v>
      </c>
      <c r="N123" s="32">
        <f t="shared" si="11"/>
        <v>204.71</v>
      </c>
      <c r="O123" s="33">
        <f t="shared" si="12"/>
        <v>204.42</v>
      </c>
      <c r="P123" s="35">
        <f t="shared" si="13"/>
        <v>204.54166666666666</v>
      </c>
    </row>
    <row r="124" spans="1:16" s="10" customFormat="1" x14ac:dyDescent="0.3">
      <c r="A124" s="34" t="s">
        <v>42</v>
      </c>
      <c r="B124" s="56">
        <v>232.3</v>
      </c>
      <c r="C124" s="56">
        <v>232.34</v>
      </c>
      <c r="D124" s="56">
        <v>232.33</v>
      </c>
      <c r="E124" s="56">
        <v>232.41</v>
      </c>
      <c r="F124" s="56">
        <v>232.54</v>
      </c>
      <c r="G124" s="56">
        <v>232.51</v>
      </c>
      <c r="H124" s="56">
        <v>232.41</v>
      </c>
      <c r="I124" s="56">
        <v>232.31</v>
      </c>
      <c r="J124" s="56">
        <v>232.29</v>
      </c>
      <c r="K124" s="56">
        <v>232.34</v>
      </c>
      <c r="L124" s="56">
        <v>232.4</v>
      </c>
      <c r="M124" s="56">
        <v>232.59</v>
      </c>
      <c r="N124" s="32">
        <f t="shared" si="11"/>
        <v>232.59</v>
      </c>
      <c r="O124" s="33">
        <f t="shared" si="12"/>
        <v>232.29</v>
      </c>
      <c r="P124" s="35">
        <f t="shared" si="13"/>
        <v>232.39750000000004</v>
      </c>
    </row>
    <row r="125" spans="1:16" s="10" customFormat="1" x14ac:dyDescent="0.3">
      <c r="A125" s="34" t="s">
        <v>43</v>
      </c>
      <c r="B125" s="26">
        <v>95</v>
      </c>
      <c r="C125" s="26">
        <v>95</v>
      </c>
      <c r="D125" s="26">
        <v>95</v>
      </c>
      <c r="E125" s="26">
        <v>86</v>
      </c>
      <c r="F125" s="26">
        <v>58</v>
      </c>
      <c r="G125" s="26">
        <v>61</v>
      </c>
      <c r="H125" s="26">
        <v>66</v>
      </c>
      <c r="I125" s="26">
        <v>65</v>
      </c>
      <c r="J125" s="26">
        <v>66</v>
      </c>
      <c r="K125" s="26">
        <v>71</v>
      </c>
      <c r="L125" s="26">
        <v>75</v>
      </c>
      <c r="M125" s="26">
        <v>74</v>
      </c>
      <c r="N125" s="32">
        <f t="shared" si="11"/>
        <v>95</v>
      </c>
      <c r="O125" s="33">
        <f t="shared" si="12"/>
        <v>58</v>
      </c>
      <c r="P125" s="35">
        <f t="shared" si="13"/>
        <v>75.583333333333329</v>
      </c>
    </row>
    <row r="126" spans="1:16" s="10" customFormat="1" x14ac:dyDescent="0.3">
      <c r="A126" s="34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32">
        <f t="shared" si="11"/>
        <v>0</v>
      </c>
      <c r="O126" s="33">
        <f t="shared" si="12"/>
        <v>0</v>
      </c>
      <c r="P126" s="35" t="str">
        <f t="shared" si="13"/>
        <v/>
      </c>
    </row>
    <row r="127" spans="1:16" s="10" customFormat="1" x14ac:dyDescent="0.3">
      <c r="A127" s="34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32">
        <f t="shared" si="11"/>
        <v>0</v>
      </c>
      <c r="O127" s="33">
        <f t="shared" si="12"/>
        <v>0</v>
      </c>
      <c r="P127" s="35" t="str">
        <f t="shared" si="13"/>
        <v/>
      </c>
    </row>
    <row r="128" spans="1:16" s="10" customFormat="1" x14ac:dyDescent="0.3">
      <c r="A128" s="34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32">
        <f t="shared" si="11"/>
        <v>0</v>
      </c>
      <c r="O128" s="33">
        <f t="shared" si="12"/>
        <v>0</v>
      </c>
      <c r="P128" s="35" t="str">
        <f t="shared" si="13"/>
        <v/>
      </c>
    </row>
    <row r="129" spans="1:16" s="10" customFormat="1" x14ac:dyDescent="0.3">
      <c r="A129" s="34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32">
        <f t="shared" si="11"/>
        <v>0</v>
      </c>
      <c r="O129" s="33">
        <f t="shared" si="12"/>
        <v>0</v>
      </c>
      <c r="P129" s="35" t="str">
        <f t="shared" si="13"/>
        <v/>
      </c>
    </row>
    <row r="130" spans="1:16" s="10" customFormat="1" x14ac:dyDescent="0.3">
      <c r="A130" s="34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32">
        <f t="shared" si="11"/>
        <v>0</v>
      </c>
      <c r="O130" s="33">
        <f t="shared" si="12"/>
        <v>0</v>
      </c>
      <c r="P130" s="35" t="str">
        <f t="shared" si="13"/>
        <v/>
      </c>
    </row>
    <row r="131" spans="1:16" s="10" customFormat="1" ht="15" thickBot="1" x14ac:dyDescent="0.35">
      <c r="A131" s="36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37">
        <f t="shared" si="11"/>
        <v>0</v>
      </c>
      <c r="O131" s="38">
        <f t="shared" si="12"/>
        <v>0</v>
      </c>
      <c r="P131" s="39" t="str">
        <f t="shared" si="13"/>
        <v/>
      </c>
    </row>
    <row r="132" spans="1:16" s="10" customFormat="1" ht="15" thickBot="1" x14ac:dyDescent="0.35">
      <c r="A132" s="40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16"/>
      <c r="O132" s="16"/>
      <c r="P132" s="16"/>
    </row>
    <row r="133" spans="1:16" s="10" customFormat="1" x14ac:dyDescent="0.3">
      <c r="A133" s="45" t="s">
        <v>0</v>
      </c>
      <c r="B133" s="62" t="s">
        <v>100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46"/>
      <c r="O133" s="46"/>
      <c r="P133" s="47"/>
    </row>
    <row r="134" spans="1:16" s="10" customFormat="1" x14ac:dyDescent="0.3">
      <c r="A134" s="34" t="s">
        <v>1</v>
      </c>
      <c r="B134" s="43">
        <v>0.29166666666666669</v>
      </c>
      <c r="C134" s="43">
        <v>0.375</v>
      </c>
      <c r="D134" s="43">
        <v>0.45833333333333331</v>
      </c>
      <c r="E134" s="43">
        <v>0.54166666666666663</v>
      </c>
      <c r="F134" s="43">
        <v>0.625</v>
      </c>
      <c r="G134" s="43">
        <v>0.70833333333333337</v>
      </c>
      <c r="H134" s="43">
        <v>0.79166666666666663</v>
      </c>
      <c r="I134" s="43">
        <v>0.875</v>
      </c>
      <c r="J134" s="43">
        <v>0.95833333333333337</v>
      </c>
      <c r="K134" s="43">
        <v>4.1666666666666664E-2</v>
      </c>
      <c r="L134" s="43">
        <v>0.125</v>
      </c>
      <c r="M134" s="43">
        <v>0.20833333333333334</v>
      </c>
      <c r="N134" s="44" t="s">
        <v>24</v>
      </c>
      <c r="O134" s="44" t="s">
        <v>23</v>
      </c>
      <c r="P134" s="48" t="s">
        <v>25</v>
      </c>
    </row>
    <row r="135" spans="1:16" s="10" customFormat="1" x14ac:dyDescent="0.3">
      <c r="A135" s="49" t="s">
        <v>39</v>
      </c>
      <c r="B135" s="26">
        <v>60.38</v>
      </c>
      <c r="C135" s="26">
        <v>59.09</v>
      </c>
      <c r="D135" s="26">
        <v>61.45</v>
      </c>
      <c r="E135" s="26">
        <v>62.72</v>
      </c>
      <c r="F135" s="26">
        <v>61.6</v>
      </c>
      <c r="G135" s="26">
        <v>63.63</v>
      </c>
      <c r="H135" s="26">
        <v>58.01</v>
      </c>
      <c r="I135" s="26">
        <v>55.12</v>
      </c>
      <c r="J135" s="26">
        <v>58</v>
      </c>
      <c r="K135" s="26">
        <v>56.74</v>
      </c>
      <c r="L135" s="26">
        <v>57.91</v>
      </c>
      <c r="M135" s="26">
        <v>57.96</v>
      </c>
      <c r="N135" s="32">
        <f>MAX(B135:M135)</f>
        <v>63.63</v>
      </c>
      <c r="O135" s="33">
        <f>MIN(B135:M135)</f>
        <v>55.12</v>
      </c>
      <c r="P135" s="35">
        <f>IF(COUNT(B135:M135)&gt;1,AVERAGE(B135:M135),"")</f>
        <v>59.384166666666665</v>
      </c>
    </row>
    <row r="136" spans="1:16" s="10" customFormat="1" x14ac:dyDescent="0.3">
      <c r="A136" s="34" t="s">
        <v>3</v>
      </c>
      <c r="B136" s="26">
        <v>55.75</v>
      </c>
      <c r="C136" s="26">
        <v>54.47</v>
      </c>
      <c r="D136" s="26">
        <v>56.82</v>
      </c>
      <c r="E136" s="26">
        <v>57.96</v>
      </c>
      <c r="F136" s="26">
        <v>56.83</v>
      </c>
      <c r="G136" s="26">
        <v>58.82</v>
      </c>
      <c r="H136" s="26">
        <v>53.32</v>
      </c>
      <c r="I136" s="26">
        <v>50.23</v>
      </c>
      <c r="J136" s="26">
        <v>53.26</v>
      </c>
      <c r="K136" s="26">
        <v>51.86</v>
      </c>
      <c r="L136" s="26">
        <v>53.13</v>
      </c>
      <c r="M136" s="26">
        <v>53.3</v>
      </c>
      <c r="N136" s="32">
        <f t="shared" ref="N136:N164" si="14">MAX(B136:M136)</f>
        <v>58.82</v>
      </c>
      <c r="O136" s="33">
        <f t="shared" ref="O136:O164" si="15">MIN(B136:M136)</f>
        <v>50.23</v>
      </c>
      <c r="P136" s="35">
        <f t="shared" ref="P136:P164" si="16">IF(COUNT(B136:M136)&gt;1,AVERAGE(B136:M136),"")</f>
        <v>54.645833333333321</v>
      </c>
    </row>
    <row r="137" spans="1:16" s="10" customFormat="1" x14ac:dyDescent="0.3">
      <c r="A137" s="34" t="s">
        <v>4</v>
      </c>
      <c r="B137" s="26">
        <v>2667</v>
      </c>
      <c r="C137" s="26">
        <v>2678</v>
      </c>
      <c r="D137" s="26">
        <v>2700</v>
      </c>
      <c r="E137" s="26">
        <v>2712</v>
      </c>
      <c r="F137" s="26">
        <v>26.8</v>
      </c>
      <c r="G137" s="26">
        <v>2692</v>
      </c>
      <c r="H137" s="26">
        <v>2708</v>
      </c>
      <c r="I137" s="26">
        <v>2701</v>
      </c>
      <c r="J137" s="26">
        <v>2698</v>
      </c>
      <c r="K137" s="26">
        <v>2690</v>
      </c>
      <c r="L137" s="26">
        <v>2700</v>
      </c>
      <c r="M137" s="26">
        <v>2678</v>
      </c>
      <c r="N137" s="32">
        <f t="shared" si="14"/>
        <v>2712</v>
      </c>
      <c r="O137" s="33">
        <f t="shared" si="15"/>
        <v>26.8</v>
      </c>
      <c r="P137" s="35">
        <f t="shared" si="16"/>
        <v>2470.9</v>
      </c>
    </row>
    <row r="138" spans="1:16" s="10" customFormat="1" x14ac:dyDescent="0.3">
      <c r="A138" s="34" t="s">
        <v>5</v>
      </c>
      <c r="B138" s="26">
        <v>51.06</v>
      </c>
      <c r="C138" s="26">
        <v>49.85</v>
      </c>
      <c r="D138" s="26">
        <v>52.15</v>
      </c>
      <c r="E138" s="26">
        <v>53.14</v>
      </c>
      <c r="F138" s="26">
        <v>52.2</v>
      </c>
      <c r="G138" s="26">
        <v>54.06</v>
      </c>
      <c r="H138" s="26">
        <v>48.47</v>
      </c>
      <c r="I138" s="26">
        <v>45.41</v>
      </c>
      <c r="J138" s="26">
        <v>48.42</v>
      </c>
      <c r="K138" s="26">
        <v>47.13</v>
      </c>
      <c r="L138" s="26">
        <v>48.45</v>
      </c>
      <c r="M138" s="26">
        <v>48.59</v>
      </c>
      <c r="N138" s="32">
        <f t="shared" si="14"/>
        <v>54.06</v>
      </c>
      <c r="O138" s="33">
        <f t="shared" si="15"/>
        <v>45.41</v>
      </c>
      <c r="P138" s="35">
        <f t="shared" si="16"/>
        <v>49.910833333333329</v>
      </c>
    </row>
    <row r="139" spans="1:16" s="10" customFormat="1" x14ac:dyDescent="0.3">
      <c r="A139" s="34" t="s">
        <v>40</v>
      </c>
      <c r="B139" s="26">
        <v>60.95</v>
      </c>
      <c r="C139" s="26">
        <v>59.64</v>
      </c>
      <c r="D139" s="26">
        <v>61.95</v>
      </c>
      <c r="E139" s="26">
        <v>63.2</v>
      </c>
      <c r="F139" s="26">
        <v>62.17</v>
      </c>
      <c r="G139" s="26">
        <v>64.12</v>
      </c>
      <c r="H139" s="26">
        <v>58.85</v>
      </c>
      <c r="I139" s="26">
        <v>55.84</v>
      </c>
      <c r="J139" s="26">
        <v>58.78</v>
      </c>
      <c r="K139" s="26">
        <v>57.54</v>
      </c>
      <c r="L139" s="26">
        <v>58.69</v>
      </c>
      <c r="M139" s="26">
        <v>58.87</v>
      </c>
      <c r="N139" s="32">
        <f t="shared" si="14"/>
        <v>64.12</v>
      </c>
      <c r="O139" s="33">
        <f t="shared" si="15"/>
        <v>55.84</v>
      </c>
      <c r="P139" s="35">
        <f t="shared" si="16"/>
        <v>60.050000000000004</v>
      </c>
    </row>
    <row r="140" spans="1:16" s="10" customFormat="1" x14ac:dyDescent="0.3">
      <c r="A140" s="34" t="s">
        <v>6</v>
      </c>
      <c r="B140" s="26">
        <v>29.31</v>
      </c>
      <c r="C140" s="26">
        <v>30.23</v>
      </c>
      <c r="D140" s="26">
        <v>29.47</v>
      </c>
      <c r="E140" s="26">
        <v>29.31</v>
      </c>
      <c r="F140" s="26">
        <v>29.5</v>
      </c>
      <c r="G140" s="26">
        <v>29.11</v>
      </c>
      <c r="H140" s="26">
        <v>64.97</v>
      </c>
      <c r="I140" s="26">
        <v>39.96</v>
      </c>
      <c r="J140" s="26">
        <v>38.67</v>
      </c>
      <c r="K140" s="26">
        <v>39.31</v>
      </c>
      <c r="L140" s="26">
        <v>38.32</v>
      </c>
      <c r="M140" s="26">
        <v>38.47</v>
      </c>
      <c r="N140" s="32">
        <f t="shared" si="14"/>
        <v>64.97</v>
      </c>
      <c r="O140" s="33">
        <f t="shared" si="15"/>
        <v>29.11</v>
      </c>
      <c r="P140" s="35">
        <f t="shared" si="16"/>
        <v>36.385833333333331</v>
      </c>
    </row>
    <row r="141" spans="1:16" s="10" customFormat="1" x14ac:dyDescent="0.3">
      <c r="A141" s="34" t="s">
        <v>7</v>
      </c>
      <c r="B141" s="26">
        <v>86.63</v>
      </c>
      <c r="C141" s="26">
        <v>86.36</v>
      </c>
      <c r="D141" s="26">
        <v>86.79</v>
      </c>
      <c r="E141" s="26">
        <v>86.74</v>
      </c>
      <c r="F141" s="26">
        <v>86.63</v>
      </c>
      <c r="G141" s="26">
        <v>86.84</v>
      </c>
      <c r="H141" s="26">
        <v>61.33</v>
      </c>
      <c r="I141" s="26">
        <v>81.14</v>
      </c>
      <c r="J141" s="26">
        <v>81.99</v>
      </c>
      <c r="K141" s="26">
        <v>81.88</v>
      </c>
      <c r="L141" s="26">
        <v>82.2</v>
      </c>
      <c r="M141" s="26">
        <v>82.2</v>
      </c>
      <c r="N141" s="32">
        <f t="shared" si="14"/>
        <v>86.84</v>
      </c>
      <c r="O141" s="33">
        <f t="shared" si="15"/>
        <v>61.33</v>
      </c>
      <c r="P141" s="35">
        <f t="shared" si="16"/>
        <v>82.560833333333349</v>
      </c>
    </row>
    <row r="142" spans="1:16" s="10" customFormat="1" x14ac:dyDescent="0.3">
      <c r="A142" s="34" t="s">
        <v>8</v>
      </c>
      <c r="B142" s="26">
        <v>204.69</v>
      </c>
      <c r="C142" s="26">
        <v>293.17</v>
      </c>
      <c r="D142" s="26">
        <v>292.58999999999997</v>
      </c>
      <c r="E142" s="26">
        <v>294.83999999999997</v>
      </c>
      <c r="F142" s="26">
        <v>295.89999999999998</v>
      </c>
      <c r="G142" s="26">
        <v>296.04000000000002</v>
      </c>
      <c r="H142" s="26">
        <v>299.27</v>
      </c>
      <c r="I142" s="26">
        <v>299.47000000000003</v>
      </c>
      <c r="J142" s="26">
        <v>295.91000000000003</v>
      </c>
      <c r="K142" s="26">
        <v>295.20999999999998</v>
      </c>
      <c r="L142" s="26">
        <v>293.77</v>
      </c>
      <c r="M142" s="26">
        <v>293.38</v>
      </c>
      <c r="N142" s="32">
        <f t="shared" si="14"/>
        <v>299.47000000000003</v>
      </c>
      <c r="O142" s="33">
        <f t="shared" si="15"/>
        <v>204.69</v>
      </c>
      <c r="P142" s="35">
        <f t="shared" si="16"/>
        <v>287.85333333333335</v>
      </c>
    </row>
    <row r="143" spans="1:16" s="10" customFormat="1" x14ac:dyDescent="0.3">
      <c r="A143" s="34" t="s">
        <v>9</v>
      </c>
      <c r="B143" s="26">
        <v>125.64</v>
      </c>
      <c r="C143" s="26">
        <v>126.6</v>
      </c>
      <c r="D143" s="26">
        <v>127.19</v>
      </c>
      <c r="E143" s="26">
        <v>129.63999999999999</v>
      </c>
      <c r="F143" s="26">
        <v>130.04</v>
      </c>
      <c r="G143" s="26">
        <v>129.04</v>
      </c>
      <c r="H143" s="26">
        <v>30.22</v>
      </c>
      <c r="I143" s="26">
        <v>129.38</v>
      </c>
      <c r="J143" s="26">
        <v>126.56</v>
      </c>
      <c r="K143" s="26">
        <v>126.61</v>
      </c>
      <c r="L143" s="26">
        <v>126.34</v>
      </c>
      <c r="M143" s="26">
        <v>125.76</v>
      </c>
      <c r="N143" s="32">
        <f t="shared" si="14"/>
        <v>130.04</v>
      </c>
      <c r="O143" s="33">
        <f t="shared" si="15"/>
        <v>30.22</v>
      </c>
      <c r="P143" s="35">
        <f t="shared" si="16"/>
        <v>119.41833333333331</v>
      </c>
    </row>
    <row r="144" spans="1:16" s="51" customFormat="1" x14ac:dyDescent="0.3">
      <c r="A144" s="34" t="s">
        <v>10</v>
      </c>
      <c r="B144" s="26">
        <v>319.45</v>
      </c>
      <c r="C144" s="26">
        <v>320.3</v>
      </c>
      <c r="D144" s="26">
        <v>319.69</v>
      </c>
      <c r="E144" s="26">
        <v>322.07</v>
      </c>
      <c r="F144" s="26">
        <v>323.11</v>
      </c>
      <c r="G144" s="26">
        <v>323.17</v>
      </c>
      <c r="H144" s="26">
        <v>326.76</v>
      </c>
      <c r="I144" s="26">
        <v>328.19</v>
      </c>
      <c r="J144" s="26">
        <v>325.52</v>
      </c>
      <c r="K144" s="26">
        <v>324.77</v>
      </c>
      <c r="L144" s="26">
        <v>323.58999999999997</v>
      </c>
      <c r="M144" s="26">
        <v>324.08</v>
      </c>
      <c r="N144" s="32">
        <f t="shared" si="14"/>
        <v>328.19</v>
      </c>
      <c r="O144" s="33">
        <f t="shared" si="15"/>
        <v>319.45</v>
      </c>
      <c r="P144" s="35">
        <f t="shared" si="16"/>
        <v>323.39166666666671</v>
      </c>
    </row>
    <row r="145" spans="1:16" s="10" customFormat="1" x14ac:dyDescent="0.3">
      <c r="A145" s="34" t="s">
        <v>11</v>
      </c>
      <c r="B145" s="26">
        <v>0.13</v>
      </c>
      <c r="C145" s="26">
        <v>0.13</v>
      </c>
      <c r="D145" s="26">
        <v>0.13</v>
      </c>
      <c r="E145" s="26">
        <v>0.13</v>
      </c>
      <c r="F145" s="26">
        <v>0.13</v>
      </c>
      <c r="G145" s="26">
        <v>0.14000000000000001</v>
      </c>
      <c r="H145" s="26">
        <v>0.26</v>
      </c>
      <c r="I145" s="26">
        <v>0.24</v>
      </c>
      <c r="J145" s="26">
        <v>0.21</v>
      </c>
      <c r="K145" s="26">
        <v>0.2</v>
      </c>
      <c r="L145" s="26">
        <v>0.13</v>
      </c>
      <c r="M145" s="26">
        <v>0.11</v>
      </c>
      <c r="N145" s="32">
        <f t="shared" si="14"/>
        <v>0.26</v>
      </c>
      <c r="O145" s="33">
        <f t="shared" si="15"/>
        <v>0.11</v>
      </c>
      <c r="P145" s="35">
        <f t="shared" si="16"/>
        <v>0.16166666666666668</v>
      </c>
    </row>
    <row r="146" spans="1:16" s="10" customFormat="1" x14ac:dyDescent="0.3">
      <c r="A146" s="34" t="s">
        <v>12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26">
        <v>0</v>
      </c>
      <c r="J146" s="26">
        <v>0</v>
      </c>
      <c r="K146" s="26">
        <v>0</v>
      </c>
      <c r="L146" s="26">
        <v>0</v>
      </c>
      <c r="M146" s="26">
        <v>0</v>
      </c>
      <c r="N146" s="32">
        <f t="shared" si="14"/>
        <v>0</v>
      </c>
      <c r="O146" s="33">
        <f t="shared" si="15"/>
        <v>0</v>
      </c>
      <c r="P146" s="35">
        <f t="shared" si="16"/>
        <v>0</v>
      </c>
    </row>
    <row r="147" spans="1:16" s="10" customFormat="1" x14ac:dyDescent="0.3">
      <c r="A147" s="34" t="s">
        <v>13</v>
      </c>
      <c r="B147" s="26">
        <v>16.010000000000002</v>
      </c>
      <c r="C147" s="26">
        <v>16.010000000000002</v>
      </c>
      <c r="D147" s="26">
        <v>16.010000000000002</v>
      </c>
      <c r="E147" s="26">
        <v>16.010000000000002</v>
      </c>
      <c r="F147" s="26">
        <v>16.010000000000002</v>
      </c>
      <c r="G147" s="26">
        <v>16.07</v>
      </c>
      <c r="H147" s="26">
        <v>16.07</v>
      </c>
      <c r="I147" s="26">
        <v>15.99</v>
      </c>
      <c r="J147" s="26">
        <v>16.02</v>
      </c>
      <c r="K147" s="26">
        <v>16.02</v>
      </c>
      <c r="L147" s="26">
        <v>16.02</v>
      </c>
      <c r="M147" s="26">
        <v>16.02</v>
      </c>
      <c r="N147" s="32">
        <f t="shared" si="14"/>
        <v>16.07</v>
      </c>
      <c r="O147" s="33">
        <f t="shared" si="15"/>
        <v>15.99</v>
      </c>
      <c r="P147" s="35">
        <f t="shared" si="16"/>
        <v>16.021666666666672</v>
      </c>
    </row>
    <row r="148" spans="1:16" s="10" customFormat="1" x14ac:dyDescent="0.3">
      <c r="A148" s="34" t="s">
        <v>14</v>
      </c>
      <c r="B148" s="26">
        <v>75.319999999999993</v>
      </c>
      <c r="C148" s="26">
        <v>75.819999999999993</v>
      </c>
      <c r="D148" s="26">
        <v>76.06</v>
      </c>
      <c r="E148" s="26">
        <v>77.33</v>
      </c>
      <c r="F148" s="26">
        <v>77.37</v>
      </c>
      <c r="G148" s="26">
        <v>76.84</v>
      </c>
      <c r="H148" s="26">
        <v>77.010000000000005</v>
      </c>
      <c r="I148" s="26">
        <v>76.569999999999993</v>
      </c>
      <c r="J148" s="26">
        <v>75.42</v>
      </c>
      <c r="K148" s="26">
        <v>75.45</v>
      </c>
      <c r="L148" s="26">
        <v>75.42</v>
      </c>
      <c r="M148" s="26">
        <v>75.2</v>
      </c>
      <c r="N148" s="32">
        <f t="shared" si="14"/>
        <v>77.37</v>
      </c>
      <c r="O148" s="33">
        <f t="shared" si="15"/>
        <v>75.2</v>
      </c>
      <c r="P148" s="35">
        <f t="shared" si="16"/>
        <v>76.150833333333324</v>
      </c>
    </row>
    <row r="149" spans="1:16" s="10" customFormat="1" x14ac:dyDescent="0.3">
      <c r="A149" s="34" t="s">
        <v>15</v>
      </c>
      <c r="B149" s="26">
        <v>90.8</v>
      </c>
      <c r="C149" s="26">
        <v>91.19</v>
      </c>
      <c r="D149" s="26">
        <v>91.51</v>
      </c>
      <c r="E149" s="26">
        <v>92.68</v>
      </c>
      <c r="F149" s="26">
        <v>92.85</v>
      </c>
      <c r="G149" s="26">
        <v>92.38</v>
      </c>
      <c r="H149" s="26">
        <v>92.55</v>
      </c>
      <c r="I149" s="26">
        <v>92.13</v>
      </c>
      <c r="J149" s="26">
        <v>90.86</v>
      </c>
      <c r="K149" s="26">
        <v>90.95</v>
      </c>
      <c r="L149" s="26">
        <v>90.84</v>
      </c>
      <c r="M149" s="26">
        <v>90.64</v>
      </c>
      <c r="N149" s="32">
        <f t="shared" si="14"/>
        <v>92.85</v>
      </c>
      <c r="O149" s="33">
        <f t="shared" si="15"/>
        <v>90.64</v>
      </c>
      <c r="P149" s="35">
        <f t="shared" si="16"/>
        <v>91.615000000000009</v>
      </c>
    </row>
    <row r="150" spans="1:16" s="10" customFormat="1" x14ac:dyDescent="0.3">
      <c r="A150" s="34" t="s">
        <v>16</v>
      </c>
      <c r="B150" s="26">
        <v>123.42</v>
      </c>
      <c r="C150" s="26">
        <v>124.73</v>
      </c>
      <c r="D150" s="26">
        <v>125.13</v>
      </c>
      <c r="E150" s="26">
        <v>127.7</v>
      </c>
      <c r="F150" s="26">
        <v>128.03</v>
      </c>
      <c r="G150" s="26">
        <v>127</v>
      </c>
      <c r="H150" s="26">
        <v>127.9</v>
      </c>
      <c r="I150" s="26">
        <v>127.1</v>
      </c>
      <c r="J150" s="26">
        <v>124.23</v>
      </c>
      <c r="K150" s="26">
        <v>124.23</v>
      </c>
      <c r="L150" s="26">
        <v>124.11</v>
      </c>
      <c r="M150" s="26">
        <v>123.59</v>
      </c>
      <c r="N150" s="32">
        <f t="shared" si="14"/>
        <v>128.03</v>
      </c>
      <c r="O150" s="33">
        <f t="shared" si="15"/>
        <v>123.42</v>
      </c>
      <c r="P150" s="35">
        <f t="shared" si="16"/>
        <v>125.59749999999998</v>
      </c>
    </row>
    <row r="151" spans="1:16" s="10" customFormat="1" x14ac:dyDescent="0.3">
      <c r="A151" s="34" t="s">
        <v>17</v>
      </c>
      <c r="B151" s="26">
        <v>1781</v>
      </c>
      <c r="C151" s="26">
        <v>1776</v>
      </c>
      <c r="D151" s="26">
        <v>1752</v>
      </c>
      <c r="E151" s="26">
        <v>1725</v>
      </c>
      <c r="F151" s="26">
        <v>1731</v>
      </c>
      <c r="G151" s="26">
        <v>1753</v>
      </c>
      <c r="H151" s="26">
        <v>1768</v>
      </c>
      <c r="I151" s="26">
        <v>1784</v>
      </c>
      <c r="J151" s="26">
        <v>1804</v>
      </c>
      <c r="K151" s="26">
        <v>1793</v>
      </c>
      <c r="L151" s="26">
        <v>1789</v>
      </c>
      <c r="M151" s="26">
        <v>1788</v>
      </c>
      <c r="N151" s="32">
        <f t="shared" si="14"/>
        <v>1804</v>
      </c>
      <c r="O151" s="33">
        <f t="shared" si="15"/>
        <v>1725</v>
      </c>
      <c r="P151" s="35">
        <f t="shared" si="16"/>
        <v>1770.3333333333333</v>
      </c>
    </row>
    <row r="152" spans="1:16" s="10" customFormat="1" x14ac:dyDescent="0.3">
      <c r="A152" s="34" t="s">
        <v>18</v>
      </c>
      <c r="B152" s="26">
        <v>48</v>
      </c>
      <c r="C152" s="26">
        <v>52.5</v>
      </c>
      <c r="D152" s="26">
        <v>52.9</v>
      </c>
      <c r="E152" s="26">
        <v>60</v>
      </c>
      <c r="F152" s="26">
        <v>57.4</v>
      </c>
      <c r="G152" s="26">
        <v>53.8</v>
      </c>
      <c r="H152" s="26">
        <v>54</v>
      </c>
      <c r="I152" s="26">
        <v>50.7</v>
      </c>
      <c r="J152" s="26">
        <v>48.4</v>
      </c>
      <c r="K152" s="26">
        <v>47.7</v>
      </c>
      <c r="L152" s="26">
        <v>49.5</v>
      </c>
      <c r="M152" s="26">
        <v>48.2</v>
      </c>
      <c r="N152" s="32">
        <f t="shared" si="14"/>
        <v>60</v>
      </c>
      <c r="O152" s="33">
        <f t="shared" si="15"/>
        <v>47.7</v>
      </c>
      <c r="P152" s="35">
        <f t="shared" si="16"/>
        <v>51.925000000000004</v>
      </c>
    </row>
    <row r="153" spans="1:16" s="10" customFormat="1" x14ac:dyDescent="0.3">
      <c r="A153" s="34" t="s">
        <v>19</v>
      </c>
      <c r="B153" s="26">
        <v>45</v>
      </c>
      <c r="C153" s="26">
        <v>48</v>
      </c>
      <c r="D153" s="26">
        <v>49.7</v>
      </c>
      <c r="E153" s="26">
        <v>54</v>
      </c>
      <c r="F153" s="26">
        <v>52.6</v>
      </c>
      <c r="G153" s="26">
        <v>50.2</v>
      </c>
      <c r="H153" s="26">
        <v>49</v>
      </c>
      <c r="I153" s="26">
        <v>46.1</v>
      </c>
      <c r="J153" s="26">
        <v>44.6</v>
      </c>
      <c r="K153" s="26">
        <v>40.6</v>
      </c>
      <c r="L153" s="26">
        <v>45.3</v>
      </c>
      <c r="M153" s="26">
        <v>44.4</v>
      </c>
      <c r="N153" s="32">
        <f t="shared" si="14"/>
        <v>54</v>
      </c>
      <c r="O153" s="33">
        <f t="shared" si="15"/>
        <v>40.6</v>
      </c>
      <c r="P153" s="35">
        <f t="shared" si="16"/>
        <v>47.458333333333336</v>
      </c>
    </row>
    <row r="154" spans="1:16" s="10" customFormat="1" x14ac:dyDescent="0.3">
      <c r="A154" s="34" t="s">
        <v>20</v>
      </c>
      <c r="B154" s="26">
        <v>286.36</v>
      </c>
      <c r="C154" s="26">
        <v>293.3</v>
      </c>
      <c r="D154" s="26">
        <v>294.68</v>
      </c>
      <c r="E154" s="26">
        <v>300.54000000000002</v>
      </c>
      <c r="F154" s="26">
        <v>297.52</v>
      </c>
      <c r="G154" s="26">
        <v>293.01</v>
      </c>
      <c r="H154" s="26">
        <v>290.04000000000002</v>
      </c>
      <c r="I154" s="26">
        <v>288.76</v>
      </c>
      <c r="J154" s="26">
        <v>287.08</v>
      </c>
      <c r="K154" s="26">
        <v>285.99</v>
      </c>
      <c r="L154" s="26">
        <v>285.95999999999998</v>
      </c>
      <c r="M154" s="26">
        <v>285.51</v>
      </c>
      <c r="N154" s="32">
        <f t="shared" si="14"/>
        <v>300.54000000000002</v>
      </c>
      <c r="O154" s="33">
        <f t="shared" si="15"/>
        <v>285.51</v>
      </c>
      <c r="P154" s="35">
        <f t="shared" si="16"/>
        <v>290.72916666666669</v>
      </c>
    </row>
    <row r="155" spans="1:16" s="10" customFormat="1" x14ac:dyDescent="0.3">
      <c r="A155" s="34" t="s">
        <v>21</v>
      </c>
      <c r="B155" s="26">
        <v>100</v>
      </c>
      <c r="C155" s="26">
        <v>100</v>
      </c>
      <c r="D155" s="26">
        <v>100</v>
      </c>
      <c r="E155" s="26">
        <v>100</v>
      </c>
      <c r="F155" s="26">
        <v>100</v>
      </c>
      <c r="G155" s="26">
        <v>100</v>
      </c>
      <c r="H155" s="26">
        <v>100</v>
      </c>
      <c r="I155" s="26">
        <v>100</v>
      </c>
      <c r="J155" s="26">
        <v>100</v>
      </c>
      <c r="K155" s="26">
        <v>100</v>
      </c>
      <c r="L155" s="26">
        <v>100</v>
      </c>
      <c r="M155" s="26">
        <v>100</v>
      </c>
      <c r="N155" s="32">
        <f t="shared" si="14"/>
        <v>100</v>
      </c>
      <c r="O155" s="33">
        <f t="shared" si="15"/>
        <v>100</v>
      </c>
      <c r="P155" s="35">
        <f t="shared" si="16"/>
        <v>100</v>
      </c>
    </row>
    <row r="156" spans="1:16" s="10" customFormat="1" x14ac:dyDescent="0.3">
      <c r="A156" s="34" t="s">
        <v>22</v>
      </c>
      <c r="B156" s="26">
        <v>204.56</v>
      </c>
      <c r="C156" s="26">
        <v>204.66</v>
      </c>
      <c r="D156" s="26">
        <v>204.44</v>
      </c>
      <c r="E156" s="26">
        <v>205.08</v>
      </c>
      <c r="F156" s="26">
        <v>205.14</v>
      </c>
      <c r="G156" s="26">
        <v>204.58</v>
      </c>
      <c r="H156" s="26">
        <v>203.12</v>
      </c>
      <c r="I156" s="26">
        <v>203.85</v>
      </c>
      <c r="J156" s="26">
        <v>203.82</v>
      </c>
      <c r="K156" s="26">
        <v>204.21</v>
      </c>
      <c r="L156" s="26">
        <v>204.22</v>
      </c>
      <c r="M156" s="26">
        <v>204.26</v>
      </c>
      <c r="N156" s="32">
        <f t="shared" si="14"/>
        <v>205.14</v>
      </c>
      <c r="O156" s="33">
        <f t="shared" si="15"/>
        <v>203.12</v>
      </c>
      <c r="P156" s="35">
        <f t="shared" si="16"/>
        <v>204.32833333333329</v>
      </c>
    </row>
    <row r="157" spans="1:16" s="10" customFormat="1" x14ac:dyDescent="0.3">
      <c r="A157" s="34" t="s">
        <v>42</v>
      </c>
      <c r="B157" s="26">
        <v>232.38</v>
      </c>
      <c r="C157" s="26">
        <v>232.48</v>
      </c>
      <c r="D157" s="26">
        <v>232.33</v>
      </c>
      <c r="E157" s="26">
        <v>232.7</v>
      </c>
      <c r="F157" s="26">
        <v>232.67</v>
      </c>
      <c r="G157" s="26">
        <v>232.58</v>
      </c>
      <c r="H157" s="26">
        <v>232.51</v>
      </c>
      <c r="I157" s="26">
        <v>232.47</v>
      </c>
      <c r="J157" s="26">
        <v>232.4</v>
      </c>
      <c r="K157" s="26">
        <v>232.38</v>
      </c>
      <c r="L157" s="26">
        <v>232.41</v>
      </c>
      <c r="M157" s="26">
        <v>232.46</v>
      </c>
      <c r="N157" s="32">
        <f t="shared" si="14"/>
        <v>232.7</v>
      </c>
      <c r="O157" s="33">
        <f t="shared" si="15"/>
        <v>232.33</v>
      </c>
      <c r="P157" s="35">
        <f t="shared" si="16"/>
        <v>232.48083333333332</v>
      </c>
    </row>
    <row r="158" spans="1:16" s="10" customFormat="1" x14ac:dyDescent="0.3">
      <c r="A158" s="34" t="s">
        <v>43</v>
      </c>
      <c r="B158" s="26">
        <v>72</v>
      </c>
      <c r="C158" s="26">
        <v>59</v>
      </c>
      <c r="D158" s="26">
        <v>68</v>
      </c>
      <c r="E158" s="26">
        <v>52</v>
      </c>
      <c r="F158" s="26">
        <v>59</v>
      </c>
      <c r="G158" s="26">
        <v>67</v>
      </c>
      <c r="H158" s="26">
        <v>56</v>
      </c>
      <c r="I158" s="26">
        <v>62</v>
      </c>
      <c r="J158" s="26">
        <v>67</v>
      </c>
      <c r="K158" s="26">
        <v>69</v>
      </c>
      <c r="L158" s="26">
        <v>63</v>
      </c>
      <c r="M158" s="26">
        <v>66</v>
      </c>
      <c r="N158" s="32">
        <f t="shared" si="14"/>
        <v>72</v>
      </c>
      <c r="O158" s="33">
        <f t="shared" si="15"/>
        <v>52</v>
      </c>
      <c r="P158" s="35">
        <f t="shared" si="16"/>
        <v>63.333333333333336</v>
      </c>
    </row>
    <row r="159" spans="1:16" s="10" customFormat="1" x14ac:dyDescent="0.3">
      <c r="A159" s="34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32">
        <f t="shared" si="14"/>
        <v>0</v>
      </c>
      <c r="O159" s="33">
        <f t="shared" si="15"/>
        <v>0</v>
      </c>
      <c r="P159" s="35" t="str">
        <f t="shared" si="16"/>
        <v/>
      </c>
    </row>
    <row r="160" spans="1:16" s="10" customFormat="1" x14ac:dyDescent="0.3">
      <c r="A160" s="34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32">
        <f t="shared" si="14"/>
        <v>0</v>
      </c>
      <c r="O160" s="33">
        <f t="shared" si="15"/>
        <v>0</v>
      </c>
      <c r="P160" s="35" t="str">
        <f t="shared" si="16"/>
        <v/>
      </c>
    </row>
    <row r="161" spans="1:16" s="10" customFormat="1" x14ac:dyDescent="0.3">
      <c r="A161" s="34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32">
        <f t="shared" si="14"/>
        <v>0</v>
      </c>
      <c r="O161" s="33">
        <f t="shared" si="15"/>
        <v>0</v>
      </c>
      <c r="P161" s="35" t="str">
        <f t="shared" si="16"/>
        <v/>
      </c>
    </row>
    <row r="162" spans="1:16" s="10" customFormat="1" x14ac:dyDescent="0.3">
      <c r="A162" s="34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32">
        <f t="shared" si="14"/>
        <v>0</v>
      </c>
      <c r="O162" s="33">
        <f t="shared" si="15"/>
        <v>0</v>
      </c>
      <c r="P162" s="35" t="str">
        <f t="shared" si="16"/>
        <v/>
      </c>
    </row>
    <row r="163" spans="1:16" s="10" customFormat="1" x14ac:dyDescent="0.3">
      <c r="A163" s="34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32">
        <f t="shared" si="14"/>
        <v>0</v>
      </c>
      <c r="O163" s="33">
        <f t="shared" si="15"/>
        <v>0</v>
      </c>
      <c r="P163" s="35" t="str">
        <f t="shared" si="16"/>
        <v/>
      </c>
    </row>
    <row r="164" spans="1:16" s="10" customFormat="1" ht="15" thickBot="1" x14ac:dyDescent="0.35">
      <c r="A164" s="36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37">
        <f t="shared" si="14"/>
        <v>0</v>
      </c>
      <c r="O164" s="38">
        <f t="shared" si="15"/>
        <v>0</v>
      </c>
      <c r="P164" s="39" t="str">
        <f t="shared" si="16"/>
        <v/>
      </c>
    </row>
    <row r="165" spans="1:16" s="10" customFormat="1" ht="15" thickBot="1" x14ac:dyDescent="0.35">
      <c r="A165" s="40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16"/>
      <c r="O165" s="16"/>
      <c r="P165" s="16"/>
    </row>
    <row r="166" spans="1:16" s="10" customFormat="1" x14ac:dyDescent="0.3">
      <c r="A166" s="45" t="s">
        <v>0</v>
      </c>
      <c r="B166" s="62" t="s">
        <v>101</v>
      </c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46"/>
      <c r="O166" s="46"/>
      <c r="P166" s="47"/>
    </row>
    <row r="167" spans="1:16" s="10" customFormat="1" x14ac:dyDescent="0.3">
      <c r="A167" s="34" t="s">
        <v>1</v>
      </c>
      <c r="B167" s="43">
        <v>0.29166666666666669</v>
      </c>
      <c r="C167" s="43">
        <v>0.375</v>
      </c>
      <c r="D167" s="43">
        <v>0.45833333333333331</v>
      </c>
      <c r="E167" s="43">
        <v>0.54166666666666663</v>
      </c>
      <c r="F167" s="43">
        <v>0.625</v>
      </c>
      <c r="G167" s="43">
        <v>0.70833333333333337</v>
      </c>
      <c r="H167" s="43">
        <v>0.79166666666666663</v>
      </c>
      <c r="I167" s="43">
        <v>0.875</v>
      </c>
      <c r="J167" s="43">
        <v>0.95833333333333337</v>
      </c>
      <c r="K167" s="43">
        <v>4.1666666666666664E-2</v>
      </c>
      <c r="L167" s="43">
        <v>0.125</v>
      </c>
      <c r="M167" s="43">
        <v>0.20833333333333334</v>
      </c>
      <c r="N167" s="44" t="s">
        <v>24</v>
      </c>
      <c r="O167" s="44" t="s">
        <v>23</v>
      </c>
      <c r="P167" s="48" t="s">
        <v>25</v>
      </c>
    </row>
    <row r="168" spans="1:16" s="10" customFormat="1" x14ac:dyDescent="0.3">
      <c r="A168" s="49" t="s">
        <v>39</v>
      </c>
      <c r="B168" s="26">
        <v>58.45</v>
      </c>
      <c r="C168" s="26">
        <v>60.76</v>
      </c>
      <c r="D168" s="26"/>
      <c r="E168" s="26"/>
      <c r="F168" s="26">
        <v>57.6</v>
      </c>
      <c r="G168" s="26">
        <v>57.38</v>
      </c>
      <c r="H168" s="26">
        <v>61.08</v>
      </c>
      <c r="I168" s="26">
        <v>62.18</v>
      </c>
      <c r="J168" s="26">
        <v>62.88</v>
      </c>
      <c r="K168" s="26">
        <v>63.56</v>
      </c>
      <c r="L168" s="26">
        <v>63.93</v>
      </c>
      <c r="M168" s="26">
        <v>65.48</v>
      </c>
      <c r="N168" s="32">
        <f>MAX(B168:M168)</f>
        <v>65.48</v>
      </c>
      <c r="O168" s="33">
        <f>MIN(B168:M168)</f>
        <v>57.38</v>
      </c>
      <c r="P168" s="35">
        <f>IF(COUNT(B168:M168)&gt;1,AVERAGE(B168:M168),"")</f>
        <v>61.33</v>
      </c>
    </row>
    <row r="169" spans="1:16" s="10" customFormat="1" x14ac:dyDescent="0.3">
      <c r="A169" s="34" t="s">
        <v>3</v>
      </c>
      <c r="B169" s="26">
        <v>53.73</v>
      </c>
      <c r="C169" s="26">
        <v>55.99</v>
      </c>
      <c r="D169" s="26"/>
      <c r="E169" s="26"/>
      <c r="F169" s="26">
        <v>52.5</v>
      </c>
      <c r="G169" s="26">
        <v>52.21</v>
      </c>
      <c r="H169" s="26">
        <v>56.1</v>
      </c>
      <c r="I169" s="26">
        <v>57.14</v>
      </c>
      <c r="J169" s="26">
        <v>58</v>
      </c>
      <c r="K169" s="26">
        <v>58.73</v>
      </c>
      <c r="L169" s="26">
        <v>59.03</v>
      </c>
      <c r="M169" s="26">
        <v>60.61</v>
      </c>
      <c r="N169" s="32">
        <f t="shared" ref="N169:N197" si="17">MAX(B169:M169)</f>
        <v>60.61</v>
      </c>
      <c r="O169" s="33">
        <f t="shared" ref="O169:O197" si="18">MIN(B169:M169)</f>
        <v>52.21</v>
      </c>
      <c r="P169" s="35">
        <f t="shared" ref="P169:P197" si="19">IF(COUNT(B169:M169)&gt;1,AVERAGE(B169:M169),"")</f>
        <v>56.404000000000011</v>
      </c>
    </row>
    <row r="170" spans="1:16" s="10" customFormat="1" x14ac:dyDescent="0.3">
      <c r="A170" s="34" t="s">
        <v>4</v>
      </c>
      <c r="B170" s="26">
        <v>2694</v>
      </c>
      <c r="C170" s="26">
        <v>2722</v>
      </c>
      <c r="D170" s="26"/>
      <c r="E170" s="26"/>
      <c r="F170" s="26">
        <v>2728</v>
      </c>
      <c r="G170" s="26">
        <v>2756</v>
      </c>
      <c r="H170" s="26">
        <v>2750</v>
      </c>
      <c r="I170" s="26">
        <v>2726</v>
      </c>
      <c r="J170" s="26">
        <v>2719</v>
      </c>
      <c r="K170" s="26">
        <v>2713</v>
      </c>
      <c r="L170" s="26">
        <v>2726</v>
      </c>
      <c r="M170" s="26">
        <v>2715</v>
      </c>
      <c r="N170" s="32">
        <f t="shared" si="17"/>
        <v>2756</v>
      </c>
      <c r="O170" s="33">
        <f t="shared" si="18"/>
        <v>2694</v>
      </c>
      <c r="P170" s="35">
        <f t="shared" si="19"/>
        <v>2724.9</v>
      </c>
    </row>
    <row r="171" spans="1:16" s="51" customFormat="1" x14ac:dyDescent="0.3">
      <c r="A171" s="34" t="s">
        <v>5</v>
      </c>
      <c r="B171" s="26">
        <v>48.95</v>
      </c>
      <c r="C171" s="26">
        <v>51.28</v>
      </c>
      <c r="D171" s="26"/>
      <c r="E171" s="26"/>
      <c r="F171" s="26">
        <v>47.63</v>
      </c>
      <c r="G171" s="26">
        <v>47.26</v>
      </c>
      <c r="H171" s="26">
        <v>51.22</v>
      </c>
      <c r="I171" s="26">
        <v>52.2</v>
      </c>
      <c r="J171" s="26">
        <v>53.12</v>
      </c>
      <c r="K171" s="26">
        <v>53.85</v>
      </c>
      <c r="L171" s="26">
        <v>54.16</v>
      </c>
      <c r="M171" s="26">
        <v>55.74</v>
      </c>
      <c r="N171" s="32">
        <f t="shared" si="17"/>
        <v>55.74</v>
      </c>
      <c r="O171" s="33">
        <f t="shared" si="18"/>
        <v>47.26</v>
      </c>
      <c r="P171" s="35">
        <f t="shared" si="19"/>
        <v>51.541000000000011</v>
      </c>
    </row>
    <row r="172" spans="1:16" s="10" customFormat="1" x14ac:dyDescent="0.3">
      <c r="A172" s="34" t="s">
        <v>40</v>
      </c>
      <c r="B172" s="26">
        <v>59.29</v>
      </c>
      <c r="C172" s="26">
        <v>61.71</v>
      </c>
      <c r="D172" s="26"/>
      <c r="E172" s="26"/>
      <c r="F172" s="26">
        <v>58.55</v>
      </c>
      <c r="G172" s="26">
        <v>58.17</v>
      </c>
      <c r="H172" s="26">
        <v>61.95</v>
      </c>
      <c r="I172" s="26">
        <v>62.87</v>
      </c>
      <c r="J172" s="26">
        <v>63.67</v>
      </c>
      <c r="K172" s="26">
        <v>64.430000000000007</v>
      </c>
      <c r="L172" s="26">
        <v>64.680000000000007</v>
      </c>
      <c r="M172" s="26">
        <v>66.239999999999995</v>
      </c>
      <c r="N172" s="32">
        <f t="shared" si="17"/>
        <v>66.239999999999995</v>
      </c>
      <c r="O172" s="33">
        <f t="shared" si="18"/>
        <v>58.17</v>
      </c>
      <c r="P172" s="35">
        <f t="shared" si="19"/>
        <v>62.156000000000006</v>
      </c>
    </row>
    <row r="173" spans="1:16" s="10" customFormat="1" x14ac:dyDescent="0.3">
      <c r="A173" s="34" t="s">
        <v>6</v>
      </c>
      <c r="B173" s="26">
        <v>37.68</v>
      </c>
      <c r="C173" s="26">
        <v>37.28</v>
      </c>
      <c r="D173" s="26"/>
      <c r="E173" s="26"/>
      <c r="F173" s="26">
        <v>34.869999999999997</v>
      </c>
      <c r="G173" s="26">
        <v>34.549999999999997</v>
      </c>
      <c r="H173" s="26">
        <v>33.03</v>
      </c>
      <c r="I173" s="26">
        <v>31.95</v>
      </c>
      <c r="J173" s="26">
        <v>31.74</v>
      </c>
      <c r="K173" s="26">
        <v>32.15</v>
      </c>
      <c r="L173" s="26">
        <v>31.51</v>
      </c>
      <c r="M173" s="26">
        <v>30.47</v>
      </c>
      <c r="N173" s="32">
        <f t="shared" si="17"/>
        <v>37.68</v>
      </c>
      <c r="O173" s="33">
        <f t="shared" si="18"/>
        <v>30.47</v>
      </c>
      <c r="P173" s="35">
        <f t="shared" si="19"/>
        <v>33.523000000000003</v>
      </c>
    </row>
    <row r="174" spans="1:16" s="10" customFormat="1" x14ac:dyDescent="0.3">
      <c r="A174" s="34" t="s">
        <v>7</v>
      </c>
      <c r="B174" s="26">
        <v>82.46</v>
      </c>
      <c r="C174" s="26">
        <v>86.16</v>
      </c>
      <c r="D174" s="26"/>
      <c r="E174" s="26"/>
      <c r="F174" s="26">
        <v>83.64</v>
      </c>
      <c r="G174" s="26">
        <v>84.13</v>
      </c>
      <c r="H174" s="26">
        <v>85.14</v>
      </c>
      <c r="I174" s="26">
        <v>85.51</v>
      </c>
      <c r="J174" s="26">
        <v>85.82</v>
      </c>
      <c r="K174" s="26">
        <v>85.82</v>
      </c>
      <c r="L174" s="26">
        <v>85.78</v>
      </c>
      <c r="M174" s="26">
        <v>86.25</v>
      </c>
      <c r="N174" s="32">
        <f t="shared" si="17"/>
        <v>86.25</v>
      </c>
      <c r="O174" s="33">
        <f t="shared" si="18"/>
        <v>82.46</v>
      </c>
      <c r="P174" s="35">
        <f t="shared" si="19"/>
        <v>85.070999999999984</v>
      </c>
    </row>
    <row r="175" spans="1:16" s="10" customFormat="1" x14ac:dyDescent="0.3">
      <c r="A175" s="34" t="s">
        <v>8</v>
      </c>
      <c r="B175" s="26">
        <v>292.93</v>
      </c>
      <c r="C175" s="26">
        <v>294.62</v>
      </c>
      <c r="D175" s="26"/>
      <c r="E175" s="26"/>
      <c r="F175" s="26">
        <v>298</v>
      </c>
      <c r="G175" s="26">
        <v>301.77</v>
      </c>
      <c r="H175" s="26">
        <v>299.14999999999998</v>
      </c>
      <c r="I175" s="26">
        <v>298.12</v>
      </c>
      <c r="J175" s="26">
        <v>296.86</v>
      </c>
      <c r="K175" s="26">
        <v>295.85000000000002</v>
      </c>
      <c r="L175" s="26">
        <v>296.44</v>
      </c>
      <c r="M175" s="26">
        <v>294.94</v>
      </c>
      <c r="N175" s="32">
        <f t="shared" si="17"/>
        <v>301.77</v>
      </c>
      <c r="O175" s="33">
        <f t="shared" si="18"/>
        <v>292.93</v>
      </c>
      <c r="P175" s="35">
        <f t="shared" si="19"/>
        <v>296.86799999999999</v>
      </c>
    </row>
    <row r="176" spans="1:16" s="10" customFormat="1" x14ac:dyDescent="0.3">
      <c r="A176" s="34" t="s">
        <v>9</v>
      </c>
      <c r="B176" s="26">
        <v>125.65</v>
      </c>
      <c r="C176" s="26">
        <v>128.02000000000001</v>
      </c>
      <c r="D176" s="26"/>
      <c r="E176" s="26"/>
      <c r="F176" s="26">
        <v>133.58000000000001</v>
      </c>
      <c r="G176" s="26">
        <v>132.84</v>
      </c>
      <c r="H176" s="26">
        <v>130.19999999999999</v>
      </c>
      <c r="I176" s="26">
        <v>129.6</v>
      </c>
      <c r="J176" s="26">
        <v>128.75</v>
      </c>
      <c r="K176" s="26">
        <v>127.59</v>
      </c>
      <c r="L176" s="26">
        <v>128.66999999999999</v>
      </c>
      <c r="M176" s="26">
        <v>127.54</v>
      </c>
      <c r="N176" s="32">
        <f t="shared" si="17"/>
        <v>133.58000000000001</v>
      </c>
      <c r="O176" s="33">
        <f t="shared" si="18"/>
        <v>125.65</v>
      </c>
      <c r="P176" s="35">
        <f t="shared" si="19"/>
        <v>129.244</v>
      </c>
    </row>
    <row r="177" spans="1:16" s="10" customFormat="1" x14ac:dyDescent="0.3">
      <c r="A177" s="34" t="s">
        <v>10</v>
      </c>
      <c r="B177" s="26">
        <v>324.02</v>
      </c>
      <c r="C177" s="26">
        <v>325.76</v>
      </c>
      <c r="D177" s="26"/>
      <c r="E177" s="26"/>
      <c r="F177" s="26">
        <v>325.67</v>
      </c>
      <c r="G177" s="26">
        <v>330.52</v>
      </c>
      <c r="H177" s="26">
        <v>328.07</v>
      </c>
      <c r="I177" s="26">
        <v>327.14</v>
      </c>
      <c r="J177" s="26">
        <v>326.14</v>
      </c>
      <c r="K177" s="26">
        <v>324.98</v>
      </c>
      <c r="L177" s="26">
        <v>325.5</v>
      </c>
      <c r="M177" s="26">
        <v>324.11</v>
      </c>
      <c r="N177" s="32">
        <f t="shared" si="17"/>
        <v>330.52</v>
      </c>
      <c r="O177" s="33">
        <f t="shared" si="18"/>
        <v>324.02</v>
      </c>
      <c r="P177" s="35">
        <f t="shared" si="19"/>
        <v>326.19099999999997</v>
      </c>
    </row>
    <row r="178" spans="1:16" s="10" customFormat="1" x14ac:dyDescent="0.3">
      <c r="A178" s="34" t="s">
        <v>11</v>
      </c>
      <c r="B178" s="26">
        <v>0.11</v>
      </c>
      <c r="C178" s="26">
        <v>0.11</v>
      </c>
      <c r="D178" s="26"/>
      <c r="E178" s="26"/>
      <c r="F178" s="26">
        <v>0.12</v>
      </c>
      <c r="G178" s="26">
        <v>0.12</v>
      </c>
      <c r="H178" s="26">
        <v>0.12</v>
      </c>
      <c r="I178" s="26">
        <v>0.12</v>
      </c>
      <c r="J178" s="26">
        <v>0.12</v>
      </c>
      <c r="K178" s="26">
        <v>0.12</v>
      </c>
      <c r="L178" s="26">
        <v>0.12</v>
      </c>
      <c r="M178" s="26">
        <v>0.12</v>
      </c>
      <c r="N178" s="32">
        <f t="shared" si="17"/>
        <v>0.12</v>
      </c>
      <c r="O178" s="33">
        <f t="shared" si="18"/>
        <v>0.11</v>
      </c>
      <c r="P178" s="35">
        <f t="shared" si="19"/>
        <v>0.11800000000000002</v>
      </c>
    </row>
    <row r="179" spans="1:16" s="10" customFormat="1" x14ac:dyDescent="0.3">
      <c r="A179" s="34" t="s">
        <v>12</v>
      </c>
      <c r="B179" s="26">
        <v>0</v>
      </c>
      <c r="C179" s="26">
        <v>0</v>
      </c>
      <c r="D179" s="26"/>
      <c r="E179" s="26"/>
      <c r="F179" s="26">
        <v>0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32">
        <f t="shared" si="17"/>
        <v>0</v>
      </c>
      <c r="O179" s="33">
        <f t="shared" si="18"/>
        <v>0</v>
      </c>
      <c r="P179" s="35">
        <f t="shared" si="19"/>
        <v>0</v>
      </c>
    </row>
    <row r="180" spans="1:16" s="10" customFormat="1" x14ac:dyDescent="0.3">
      <c r="A180" s="34" t="s">
        <v>13</v>
      </c>
      <c r="B180" s="26">
        <v>16.02</v>
      </c>
      <c r="C180" s="26">
        <v>16.010000000000002</v>
      </c>
      <c r="D180" s="26"/>
      <c r="E180" s="26"/>
      <c r="F180" s="26">
        <v>16.13</v>
      </c>
      <c r="G180" s="26">
        <v>16.03</v>
      </c>
      <c r="H180" s="26">
        <v>15.93</v>
      </c>
      <c r="I180" s="26">
        <v>16.07</v>
      </c>
      <c r="J180" s="26">
        <v>16</v>
      </c>
      <c r="K180" s="26">
        <v>16</v>
      </c>
      <c r="L180" s="26">
        <v>16.02</v>
      </c>
      <c r="M180" s="26">
        <v>16.07</v>
      </c>
      <c r="N180" s="32">
        <f t="shared" si="17"/>
        <v>16.13</v>
      </c>
      <c r="O180" s="33">
        <f t="shared" si="18"/>
        <v>15.93</v>
      </c>
      <c r="P180" s="35">
        <f t="shared" si="19"/>
        <v>16.027999999999999</v>
      </c>
    </row>
    <row r="181" spans="1:16" s="10" customFormat="1" x14ac:dyDescent="0.3">
      <c r="A181" s="34" t="s">
        <v>14</v>
      </c>
      <c r="B181" s="26">
        <v>75.099999999999994</v>
      </c>
      <c r="C181" s="26">
        <v>76.28</v>
      </c>
      <c r="D181" s="26"/>
      <c r="E181" s="26"/>
      <c r="F181" s="26">
        <v>78.95</v>
      </c>
      <c r="G181" s="26">
        <v>78.22</v>
      </c>
      <c r="H181" s="26">
        <v>77.040000000000006</v>
      </c>
      <c r="I181" s="26">
        <v>76.87</v>
      </c>
      <c r="J181" s="26">
        <v>76.52</v>
      </c>
      <c r="K181" s="26">
        <v>75.900000000000006</v>
      </c>
      <c r="L181" s="26">
        <v>76.48</v>
      </c>
      <c r="M181" s="26">
        <v>76.03</v>
      </c>
      <c r="N181" s="32">
        <f t="shared" si="17"/>
        <v>78.95</v>
      </c>
      <c r="O181" s="33">
        <f t="shared" si="18"/>
        <v>75.099999999999994</v>
      </c>
      <c r="P181" s="35">
        <f t="shared" si="19"/>
        <v>76.739000000000004</v>
      </c>
    </row>
    <row r="182" spans="1:16" s="10" customFormat="1" x14ac:dyDescent="0.3">
      <c r="A182" s="34" t="s">
        <v>15</v>
      </c>
      <c r="B182" s="26">
        <v>90.42</v>
      </c>
      <c r="C182" s="26">
        <v>91.73</v>
      </c>
      <c r="D182" s="26"/>
      <c r="E182" s="26"/>
      <c r="F182" s="26">
        <v>94.39</v>
      </c>
      <c r="G182" s="26">
        <v>93.94</v>
      </c>
      <c r="H182" s="26">
        <v>92.62</v>
      </c>
      <c r="I182" s="26">
        <v>92.38</v>
      </c>
      <c r="J182" s="26">
        <v>92.02</v>
      </c>
      <c r="K182" s="26">
        <v>91.45</v>
      </c>
      <c r="L182" s="26">
        <v>92.06</v>
      </c>
      <c r="M182" s="26">
        <v>91.6</v>
      </c>
      <c r="N182" s="32">
        <f t="shared" si="17"/>
        <v>94.39</v>
      </c>
      <c r="O182" s="33">
        <f t="shared" si="18"/>
        <v>90.42</v>
      </c>
      <c r="P182" s="35">
        <f t="shared" si="19"/>
        <v>92.260999999999996</v>
      </c>
    </row>
    <row r="183" spans="1:16" s="10" customFormat="1" x14ac:dyDescent="0.3">
      <c r="A183" s="34" t="s">
        <v>16</v>
      </c>
      <c r="B183" s="26">
        <v>123.25</v>
      </c>
      <c r="C183" s="26">
        <v>125.76</v>
      </c>
      <c r="D183" s="26"/>
      <c r="E183" s="26"/>
      <c r="F183" s="26">
        <v>131.31</v>
      </c>
      <c r="G183" s="26">
        <v>130.76</v>
      </c>
      <c r="H183" s="26">
        <v>127.85</v>
      </c>
      <c r="I183" s="26">
        <v>127.39</v>
      </c>
      <c r="J183" s="26">
        <v>126.45</v>
      </c>
      <c r="K183" s="26">
        <v>125.43</v>
      </c>
      <c r="L183" s="26">
        <v>126.43</v>
      </c>
      <c r="M183" s="26">
        <v>125.34</v>
      </c>
      <c r="N183" s="32">
        <f t="shared" si="17"/>
        <v>131.31</v>
      </c>
      <c r="O183" s="33">
        <f t="shared" si="18"/>
        <v>123.25</v>
      </c>
      <c r="P183" s="35">
        <f t="shared" si="19"/>
        <v>126.997</v>
      </c>
    </row>
    <row r="184" spans="1:16" s="10" customFormat="1" x14ac:dyDescent="0.3">
      <c r="A184" s="34" t="s">
        <v>17</v>
      </c>
      <c r="B184" s="26">
        <v>1794</v>
      </c>
      <c r="C184" s="26">
        <v>1758</v>
      </c>
      <c r="D184" s="26"/>
      <c r="E184" s="26"/>
      <c r="F184" s="26">
        <v>1673</v>
      </c>
      <c r="G184" s="26">
        <v>1753</v>
      </c>
      <c r="H184" s="26">
        <v>1776</v>
      </c>
      <c r="I184" s="26">
        <v>1774</v>
      </c>
      <c r="J184" s="26">
        <v>1777</v>
      </c>
      <c r="K184" s="26">
        <v>1796</v>
      </c>
      <c r="L184" s="26">
        <v>1769</v>
      </c>
      <c r="M184" s="26">
        <v>1774</v>
      </c>
      <c r="N184" s="32">
        <f t="shared" si="17"/>
        <v>1796</v>
      </c>
      <c r="O184" s="33">
        <f t="shared" si="18"/>
        <v>1673</v>
      </c>
      <c r="P184" s="35">
        <f t="shared" si="19"/>
        <v>1764.4</v>
      </c>
    </row>
    <row r="185" spans="1:16" s="10" customFormat="1" x14ac:dyDescent="0.3">
      <c r="A185" s="34" t="s">
        <v>18</v>
      </c>
      <c r="B185" s="26">
        <v>47.1</v>
      </c>
      <c r="C185" s="26">
        <v>52.2</v>
      </c>
      <c r="D185" s="26"/>
      <c r="E185" s="26"/>
      <c r="F185" s="26">
        <v>68.7</v>
      </c>
      <c r="G185" s="26">
        <v>64.400000000000006</v>
      </c>
      <c r="H185" s="26">
        <v>57</v>
      </c>
      <c r="I185" s="26">
        <v>56.7</v>
      </c>
      <c r="J185" s="26">
        <v>52.32</v>
      </c>
      <c r="K185" s="26">
        <v>52.5</v>
      </c>
      <c r="L185" s="26">
        <v>53.4</v>
      </c>
      <c r="M185" s="26">
        <v>54</v>
      </c>
      <c r="N185" s="32">
        <f t="shared" si="17"/>
        <v>68.7</v>
      </c>
      <c r="O185" s="33">
        <f t="shared" si="18"/>
        <v>47.1</v>
      </c>
      <c r="P185" s="35">
        <f t="shared" si="19"/>
        <v>55.831999999999994</v>
      </c>
    </row>
    <row r="186" spans="1:16" s="10" customFormat="1" x14ac:dyDescent="0.3">
      <c r="A186" s="34" t="s">
        <v>19</v>
      </c>
      <c r="B186" s="26">
        <v>43.9</v>
      </c>
      <c r="C186" s="26">
        <v>48.5</v>
      </c>
      <c r="D186" s="26"/>
      <c r="E186" s="26"/>
      <c r="F186" s="26">
        <v>58.1</v>
      </c>
      <c r="G186" s="26">
        <v>55.3</v>
      </c>
      <c r="H186" s="26">
        <v>50.3</v>
      </c>
      <c r="I186" s="26">
        <v>50.1</v>
      </c>
      <c r="J186" s="26">
        <v>48.1</v>
      </c>
      <c r="K186" s="26">
        <v>47.34</v>
      </c>
      <c r="L186" s="26">
        <v>47.94</v>
      </c>
      <c r="M186" s="26">
        <v>49.67</v>
      </c>
      <c r="N186" s="32">
        <f t="shared" si="17"/>
        <v>58.1</v>
      </c>
      <c r="O186" s="33">
        <f t="shared" si="18"/>
        <v>43.9</v>
      </c>
      <c r="P186" s="35">
        <f t="shared" si="19"/>
        <v>49.925000000000011</v>
      </c>
    </row>
    <row r="187" spans="1:16" s="10" customFormat="1" x14ac:dyDescent="0.3">
      <c r="A187" s="34" t="s">
        <v>20</v>
      </c>
      <c r="B187" s="26">
        <v>284.51</v>
      </c>
      <c r="C187" s="26">
        <v>287.24</v>
      </c>
      <c r="D187" s="26"/>
      <c r="E187" s="26"/>
      <c r="F187" s="26">
        <v>305.01</v>
      </c>
      <c r="G187" s="26">
        <v>303.52</v>
      </c>
      <c r="H187" s="26">
        <v>298.85000000000002</v>
      </c>
      <c r="I187" s="26">
        <v>295.08999999999997</v>
      </c>
      <c r="J187" s="26">
        <v>292.55</v>
      </c>
      <c r="K187" s="26">
        <v>290.77</v>
      </c>
      <c r="L187" s="26">
        <v>291.13</v>
      </c>
      <c r="M187" s="26">
        <v>291.06</v>
      </c>
      <c r="N187" s="32">
        <f t="shared" si="17"/>
        <v>305.01</v>
      </c>
      <c r="O187" s="33">
        <f t="shared" si="18"/>
        <v>284.51</v>
      </c>
      <c r="P187" s="35">
        <f t="shared" si="19"/>
        <v>293.97300000000001</v>
      </c>
    </row>
    <row r="188" spans="1:16" s="10" customFormat="1" x14ac:dyDescent="0.3">
      <c r="A188" s="34" t="s">
        <v>21</v>
      </c>
      <c r="B188" s="26">
        <v>100</v>
      </c>
      <c r="C188" s="26">
        <v>100</v>
      </c>
      <c r="D188" s="26"/>
      <c r="E188" s="26"/>
      <c r="F188" s="26">
        <v>100</v>
      </c>
      <c r="G188" s="26">
        <v>100</v>
      </c>
      <c r="H188" s="26">
        <v>100</v>
      </c>
      <c r="I188" s="26">
        <v>100</v>
      </c>
      <c r="J188" s="26">
        <v>100</v>
      </c>
      <c r="K188" s="26">
        <v>100</v>
      </c>
      <c r="L188" s="26">
        <v>100</v>
      </c>
      <c r="M188" s="26">
        <v>100</v>
      </c>
      <c r="N188" s="32">
        <f t="shared" si="17"/>
        <v>100</v>
      </c>
      <c r="O188" s="33">
        <f t="shared" si="18"/>
        <v>100</v>
      </c>
      <c r="P188" s="35">
        <f t="shared" si="19"/>
        <v>100</v>
      </c>
    </row>
    <row r="189" spans="1:16" s="10" customFormat="1" x14ac:dyDescent="0.3">
      <c r="A189" s="34" t="s">
        <v>22</v>
      </c>
      <c r="B189" s="26">
        <v>204.29</v>
      </c>
      <c r="C189" s="26">
        <v>205.07</v>
      </c>
      <c r="D189" s="26"/>
      <c r="E189" s="26"/>
      <c r="F189" s="26">
        <v>203.79</v>
      </c>
      <c r="G189" s="26">
        <v>204.7</v>
      </c>
      <c r="H189" s="26">
        <v>204.17</v>
      </c>
      <c r="I189" s="26">
        <v>204.11</v>
      </c>
      <c r="J189" s="26">
        <v>204.06</v>
      </c>
      <c r="K189" s="26">
        <v>204.4</v>
      </c>
      <c r="L189" s="26">
        <v>204.14</v>
      </c>
      <c r="M189" s="26">
        <v>203.93</v>
      </c>
      <c r="N189" s="32">
        <f t="shared" si="17"/>
        <v>205.07</v>
      </c>
      <c r="O189" s="33">
        <f t="shared" si="18"/>
        <v>203.79</v>
      </c>
      <c r="P189" s="35">
        <f t="shared" si="19"/>
        <v>204.26600000000002</v>
      </c>
    </row>
    <row r="190" spans="1:16" s="10" customFormat="1" x14ac:dyDescent="0.3">
      <c r="A190" s="34" t="s">
        <v>42</v>
      </c>
      <c r="B190" s="26">
        <v>232.34</v>
      </c>
      <c r="C190" s="26">
        <v>232.72</v>
      </c>
      <c r="D190" s="26"/>
      <c r="E190" s="26"/>
      <c r="F190" s="26">
        <v>231.68</v>
      </c>
      <c r="G190" s="26">
        <v>232.51</v>
      </c>
      <c r="H190" s="26">
        <v>232.42</v>
      </c>
      <c r="I190" s="26">
        <v>232.39</v>
      </c>
      <c r="J190" s="26">
        <v>232.28</v>
      </c>
      <c r="K190" s="26">
        <v>232.48</v>
      </c>
      <c r="L190" s="26">
        <v>232.37</v>
      </c>
      <c r="M190" s="26">
        <v>232.38</v>
      </c>
      <c r="N190" s="32">
        <f t="shared" si="17"/>
        <v>232.72</v>
      </c>
      <c r="O190" s="33">
        <f t="shared" si="18"/>
        <v>231.68</v>
      </c>
      <c r="P190" s="35">
        <f t="shared" si="19"/>
        <v>232.35700000000003</v>
      </c>
    </row>
    <row r="191" spans="1:16" s="10" customFormat="1" x14ac:dyDescent="0.3">
      <c r="A191" s="34" t="s">
        <v>43</v>
      </c>
      <c r="B191" s="26">
        <v>68</v>
      </c>
      <c r="C191" s="26">
        <v>67</v>
      </c>
      <c r="D191" s="26"/>
      <c r="E191" s="26"/>
      <c r="F191" s="26">
        <v>32</v>
      </c>
      <c r="G191" s="26">
        <v>37</v>
      </c>
      <c r="H191" s="26">
        <v>48</v>
      </c>
      <c r="I191" s="26">
        <v>48</v>
      </c>
      <c r="J191" s="26">
        <v>55</v>
      </c>
      <c r="K191" s="26">
        <v>56</v>
      </c>
      <c r="L191" s="26">
        <v>53</v>
      </c>
      <c r="M191" s="26">
        <v>54</v>
      </c>
      <c r="N191" s="32">
        <f t="shared" si="17"/>
        <v>68</v>
      </c>
      <c r="O191" s="33">
        <f t="shared" si="18"/>
        <v>32</v>
      </c>
      <c r="P191" s="35">
        <f t="shared" si="19"/>
        <v>51.8</v>
      </c>
    </row>
    <row r="192" spans="1:16" s="10" customFormat="1" x14ac:dyDescent="0.3">
      <c r="A192" s="34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32">
        <f t="shared" si="17"/>
        <v>0</v>
      </c>
      <c r="O192" s="33">
        <f t="shared" si="18"/>
        <v>0</v>
      </c>
      <c r="P192" s="35" t="str">
        <f t="shared" si="19"/>
        <v/>
      </c>
    </row>
    <row r="193" spans="1:16" s="10" customFormat="1" x14ac:dyDescent="0.3">
      <c r="A193" s="34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32">
        <f t="shared" si="17"/>
        <v>0</v>
      </c>
      <c r="O193" s="33">
        <f t="shared" si="18"/>
        <v>0</v>
      </c>
      <c r="P193" s="35" t="str">
        <f t="shared" si="19"/>
        <v/>
      </c>
    </row>
    <row r="194" spans="1:16" s="10" customFormat="1" x14ac:dyDescent="0.3">
      <c r="A194" s="34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32">
        <f t="shared" si="17"/>
        <v>0</v>
      </c>
      <c r="O194" s="33">
        <f t="shared" si="18"/>
        <v>0</v>
      </c>
      <c r="P194" s="35" t="str">
        <f t="shared" si="19"/>
        <v/>
      </c>
    </row>
    <row r="195" spans="1:16" s="10" customFormat="1" x14ac:dyDescent="0.3">
      <c r="A195" s="34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32">
        <f t="shared" si="17"/>
        <v>0</v>
      </c>
      <c r="O195" s="33">
        <f t="shared" si="18"/>
        <v>0</v>
      </c>
      <c r="P195" s="35" t="str">
        <f t="shared" si="19"/>
        <v/>
      </c>
    </row>
    <row r="196" spans="1:16" s="10" customFormat="1" x14ac:dyDescent="0.3">
      <c r="A196" s="34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32">
        <f t="shared" si="17"/>
        <v>0</v>
      </c>
      <c r="O196" s="33">
        <f t="shared" si="18"/>
        <v>0</v>
      </c>
      <c r="P196" s="35" t="str">
        <f t="shared" si="19"/>
        <v/>
      </c>
    </row>
    <row r="197" spans="1:16" s="10" customFormat="1" ht="15" thickBot="1" x14ac:dyDescent="0.35">
      <c r="A197" s="36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37">
        <f t="shared" si="17"/>
        <v>0</v>
      </c>
      <c r="O197" s="38">
        <f t="shared" si="18"/>
        <v>0</v>
      </c>
      <c r="P197" s="39" t="str">
        <f t="shared" si="19"/>
        <v/>
      </c>
    </row>
    <row r="198" spans="1:16" s="51" customFormat="1" ht="15" thickBot="1" x14ac:dyDescent="0.35">
      <c r="A198" s="50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16"/>
      <c r="O198" s="16"/>
      <c r="P198" s="16"/>
    </row>
    <row r="199" spans="1:16" s="10" customFormat="1" x14ac:dyDescent="0.3">
      <c r="A199" s="45" t="s">
        <v>0</v>
      </c>
      <c r="B199" s="62" t="s">
        <v>103</v>
      </c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46"/>
      <c r="O199" s="46"/>
      <c r="P199" s="47"/>
    </row>
    <row r="200" spans="1:16" s="10" customFormat="1" x14ac:dyDescent="0.3">
      <c r="A200" s="34" t="s">
        <v>1</v>
      </c>
      <c r="B200" s="43" t="s">
        <v>102</v>
      </c>
      <c r="C200" s="43">
        <v>0.375</v>
      </c>
      <c r="D200" s="43">
        <v>0.45833333333333331</v>
      </c>
      <c r="E200" s="43">
        <v>0.54166666666666663</v>
      </c>
      <c r="F200" s="43">
        <v>0.625</v>
      </c>
      <c r="G200" s="43">
        <v>0.70833333333333337</v>
      </c>
      <c r="H200" s="43">
        <v>0.79166666666666663</v>
      </c>
      <c r="I200" s="43">
        <v>0.875</v>
      </c>
      <c r="J200" s="43">
        <v>0.95833333333333337</v>
      </c>
      <c r="K200" s="43">
        <v>4.1666666666666664E-2</v>
      </c>
      <c r="L200" s="43">
        <v>0.125</v>
      </c>
      <c r="M200" s="43">
        <v>0.20833333333333334</v>
      </c>
      <c r="N200" s="44" t="s">
        <v>24</v>
      </c>
      <c r="O200" s="44" t="s">
        <v>23</v>
      </c>
      <c r="P200" s="48" t="s">
        <v>25</v>
      </c>
    </row>
    <row r="201" spans="1:16" s="10" customFormat="1" x14ac:dyDescent="0.3">
      <c r="A201" s="49" t="s">
        <v>39</v>
      </c>
      <c r="B201" s="26">
        <v>64.650000000000006</v>
      </c>
      <c r="C201" s="26">
        <v>63.82</v>
      </c>
      <c r="D201" s="26">
        <v>64.84</v>
      </c>
      <c r="E201" s="26">
        <v>65.89</v>
      </c>
      <c r="F201" s="26">
        <v>66.55</v>
      </c>
      <c r="G201" s="26">
        <v>66.06</v>
      </c>
      <c r="H201" s="26">
        <v>67.099999999999994</v>
      </c>
      <c r="I201" s="26">
        <v>67.02</v>
      </c>
      <c r="J201" s="26">
        <v>68.099999999999994</v>
      </c>
      <c r="K201" s="26">
        <v>67.44</v>
      </c>
      <c r="L201" s="26">
        <v>67.680000000000007</v>
      </c>
      <c r="M201" s="26">
        <v>67.55</v>
      </c>
      <c r="N201" s="32">
        <f>MAX(B201:M201)</f>
        <v>68.099999999999994</v>
      </c>
      <c r="O201" s="33">
        <f>MIN(B201:M201)</f>
        <v>63.82</v>
      </c>
      <c r="P201" s="35">
        <f>IF(COUNT(B201:M201)&gt;1,AVERAGE(B201:M201),"")</f>
        <v>66.391666666666666</v>
      </c>
    </row>
    <row r="202" spans="1:16" s="10" customFormat="1" x14ac:dyDescent="0.3">
      <c r="A202" s="34" t="s">
        <v>3</v>
      </c>
      <c r="B202" s="26">
        <v>59.93</v>
      </c>
      <c r="C202" s="26">
        <v>58.95</v>
      </c>
      <c r="D202" s="26">
        <v>59.98</v>
      </c>
      <c r="E202" s="26">
        <v>61.09</v>
      </c>
      <c r="F202" s="26">
        <v>61.8</v>
      </c>
      <c r="G202" s="26">
        <v>61.32</v>
      </c>
      <c r="H202" s="26">
        <v>62.38</v>
      </c>
      <c r="I202" s="26">
        <v>62.27</v>
      </c>
      <c r="J202" s="26">
        <v>63.36</v>
      </c>
      <c r="K202" s="26">
        <v>62.8</v>
      </c>
      <c r="L202" s="26">
        <v>62.96</v>
      </c>
      <c r="M202" s="26">
        <v>62.8</v>
      </c>
      <c r="N202" s="32">
        <f t="shared" ref="N202:N230" si="20">MAX(B202:M202)</f>
        <v>63.36</v>
      </c>
      <c r="O202" s="33">
        <f t="shared" ref="O202:O230" si="21">MIN(B202:M202)</f>
        <v>58.95</v>
      </c>
      <c r="P202" s="35">
        <f t="shared" ref="P202:P230" si="22">IF(COUNT(B202:M202)&gt;1,AVERAGE(B202:M202),"")</f>
        <v>61.636666666666656</v>
      </c>
    </row>
    <row r="203" spans="1:16" s="10" customFormat="1" x14ac:dyDescent="0.3">
      <c r="A203" s="34" t="s">
        <v>4</v>
      </c>
      <c r="B203" s="26">
        <v>2711</v>
      </c>
      <c r="C203" s="26">
        <v>2695</v>
      </c>
      <c r="D203" s="26">
        <v>2673</v>
      </c>
      <c r="E203" s="26">
        <v>2655</v>
      </c>
      <c r="F203" s="26">
        <v>2664</v>
      </c>
      <c r="G203" s="26">
        <v>2667</v>
      </c>
      <c r="H203" s="26">
        <v>2671</v>
      </c>
      <c r="I203" s="26">
        <v>2675</v>
      </c>
      <c r="J203" s="26">
        <v>2690</v>
      </c>
      <c r="K203" s="26">
        <v>2667</v>
      </c>
      <c r="L203" s="26">
        <v>2672</v>
      </c>
      <c r="M203" s="26">
        <v>2695</v>
      </c>
      <c r="N203" s="32">
        <f t="shared" si="20"/>
        <v>2711</v>
      </c>
      <c r="O203" s="33">
        <f t="shared" si="21"/>
        <v>2655</v>
      </c>
      <c r="P203" s="35">
        <f t="shared" si="22"/>
        <v>2677.9166666666665</v>
      </c>
    </row>
    <row r="204" spans="1:16" s="10" customFormat="1" x14ac:dyDescent="0.3">
      <c r="A204" s="34" t="s">
        <v>5</v>
      </c>
      <c r="B204" s="26">
        <v>55.16</v>
      </c>
      <c r="C204" s="26">
        <v>54.28</v>
      </c>
      <c r="D204" s="26">
        <v>55.28</v>
      </c>
      <c r="E204" s="26">
        <v>56.42</v>
      </c>
      <c r="F204" s="26">
        <v>57.17</v>
      </c>
      <c r="G204" s="26">
        <v>56.64</v>
      </c>
      <c r="H204" s="26">
        <v>57.7</v>
      </c>
      <c r="I204" s="26">
        <v>57.6</v>
      </c>
      <c r="J204" s="26">
        <v>58.57</v>
      </c>
      <c r="K204" s="26">
        <v>58.17</v>
      </c>
      <c r="L204" s="26">
        <v>58.25</v>
      </c>
      <c r="M204" s="26">
        <v>58.04</v>
      </c>
      <c r="N204" s="32">
        <f t="shared" si="20"/>
        <v>58.57</v>
      </c>
      <c r="O204" s="33">
        <f t="shared" si="21"/>
        <v>54.28</v>
      </c>
      <c r="P204" s="35">
        <f t="shared" si="22"/>
        <v>56.94</v>
      </c>
    </row>
    <row r="205" spans="1:16" s="10" customFormat="1" x14ac:dyDescent="0.3">
      <c r="A205" s="34" t="s">
        <v>40</v>
      </c>
      <c r="B205" s="26">
        <v>65.61</v>
      </c>
      <c r="C205" s="26">
        <v>64.63</v>
      </c>
      <c r="D205" s="26">
        <v>65.599999999999994</v>
      </c>
      <c r="E205" s="26">
        <v>66.040000000000006</v>
      </c>
      <c r="F205" s="26">
        <v>67.400000000000006</v>
      </c>
      <c r="G205" s="26">
        <v>66.91</v>
      </c>
      <c r="H205" s="26">
        <v>67.989999999999995</v>
      </c>
      <c r="I205" s="26">
        <v>67.849999999999994</v>
      </c>
      <c r="J205" s="26">
        <v>68.88</v>
      </c>
      <c r="K205" s="26">
        <v>68.430000000000007</v>
      </c>
      <c r="L205" s="26">
        <v>68.27</v>
      </c>
      <c r="M205" s="26">
        <v>68.31</v>
      </c>
      <c r="N205" s="32">
        <f t="shared" si="20"/>
        <v>68.88</v>
      </c>
      <c r="O205" s="33">
        <f t="shared" si="21"/>
        <v>64.63</v>
      </c>
      <c r="P205" s="35">
        <f t="shared" si="22"/>
        <v>67.159999999999982</v>
      </c>
    </row>
    <row r="206" spans="1:16" s="10" customFormat="1" x14ac:dyDescent="0.3">
      <c r="A206" s="34" t="s">
        <v>6</v>
      </c>
      <c r="B206" s="26">
        <v>31.23</v>
      </c>
      <c r="C206" s="26">
        <v>40.19</v>
      </c>
      <c r="D206" s="26">
        <v>38.99</v>
      </c>
      <c r="E206" s="26">
        <v>38.07</v>
      </c>
      <c r="F206" s="26">
        <v>38.47</v>
      </c>
      <c r="G206" s="26">
        <v>38.43</v>
      </c>
      <c r="H206" s="26">
        <v>37.83</v>
      </c>
      <c r="I206" s="26">
        <v>37.83</v>
      </c>
      <c r="J206" s="26">
        <v>37.119999999999997</v>
      </c>
      <c r="K206" s="26">
        <v>37.28</v>
      </c>
      <c r="L206" s="26">
        <v>37.590000000000003</v>
      </c>
      <c r="M206" s="26">
        <v>37.119999999999997</v>
      </c>
      <c r="N206" s="32">
        <f t="shared" si="20"/>
        <v>40.19</v>
      </c>
      <c r="O206" s="33">
        <f t="shared" si="21"/>
        <v>31.23</v>
      </c>
      <c r="P206" s="35">
        <f t="shared" si="22"/>
        <v>37.512499999999996</v>
      </c>
    </row>
    <row r="207" spans="1:16" s="10" customFormat="1" x14ac:dyDescent="0.3">
      <c r="A207" s="34" t="s">
        <v>7</v>
      </c>
      <c r="B207" s="26">
        <v>86.04</v>
      </c>
      <c r="C207" s="26">
        <v>80.86</v>
      </c>
      <c r="D207" s="26">
        <v>81.239999999999995</v>
      </c>
      <c r="E207" s="26">
        <v>81.94</v>
      </c>
      <c r="F207" s="26">
        <v>82.15</v>
      </c>
      <c r="G207" s="26">
        <v>82.15</v>
      </c>
      <c r="H207" s="26">
        <v>82.46</v>
      </c>
      <c r="I207" s="26">
        <v>82.57</v>
      </c>
      <c r="J207" s="26">
        <v>82.84</v>
      </c>
      <c r="K207" s="26">
        <v>8268</v>
      </c>
      <c r="L207" s="26">
        <v>82.68</v>
      </c>
      <c r="M207" s="26">
        <v>82.79</v>
      </c>
      <c r="N207" s="32">
        <f t="shared" si="20"/>
        <v>8268</v>
      </c>
      <c r="O207" s="33">
        <f t="shared" si="21"/>
        <v>80.86</v>
      </c>
      <c r="P207" s="35">
        <f t="shared" si="22"/>
        <v>764.64333333333343</v>
      </c>
    </row>
    <row r="208" spans="1:16" s="10" customFormat="1" x14ac:dyDescent="0.3">
      <c r="A208" s="34" t="s">
        <v>8</v>
      </c>
      <c r="B208" s="26">
        <v>294.81</v>
      </c>
      <c r="C208" s="26">
        <v>294.88</v>
      </c>
      <c r="D208" s="26">
        <v>295</v>
      </c>
      <c r="E208" s="26">
        <v>294.58999999999997</v>
      </c>
      <c r="F208" s="26">
        <v>294.13</v>
      </c>
      <c r="G208" s="26">
        <v>293.73</v>
      </c>
      <c r="H208" s="26">
        <v>291.68</v>
      </c>
      <c r="I208" s="26">
        <v>291.16000000000003</v>
      </c>
      <c r="J208" s="26">
        <v>288.94</v>
      </c>
      <c r="K208" s="26">
        <v>289.07</v>
      </c>
      <c r="L208" s="26">
        <v>289</v>
      </c>
      <c r="M208" s="26">
        <v>288.77</v>
      </c>
      <c r="N208" s="32">
        <f t="shared" si="20"/>
        <v>295</v>
      </c>
      <c r="O208" s="33">
        <f t="shared" si="21"/>
        <v>288.77</v>
      </c>
      <c r="P208" s="35">
        <f t="shared" si="22"/>
        <v>292.14666666666665</v>
      </c>
    </row>
    <row r="209" spans="1:16" s="10" customFormat="1" x14ac:dyDescent="0.3">
      <c r="A209" s="34" t="s">
        <v>9</v>
      </c>
      <c r="B209" s="26">
        <v>126.43</v>
      </c>
      <c r="C209" s="26">
        <v>129.35</v>
      </c>
      <c r="D209" s="26">
        <v>131.41999999999999</v>
      </c>
      <c r="E209" s="26">
        <v>131.21</v>
      </c>
      <c r="F209" s="26">
        <v>132.54</v>
      </c>
      <c r="G209" s="26">
        <v>128.30000000000001</v>
      </c>
      <c r="H209" s="26">
        <v>126.33</v>
      </c>
      <c r="I209" s="26">
        <v>125.98</v>
      </c>
      <c r="J209" s="26">
        <v>123.71</v>
      </c>
      <c r="K209" s="26">
        <v>123.55</v>
      </c>
      <c r="L209" s="26">
        <v>123.5</v>
      </c>
      <c r="M209" s="26">
        <v>122.57</v>
      </c>
      <c r="N209" s="32">
        <f t="shared" si="20"/>
        <v>132.54</v>
      </c>
      <c r="O209" s="33">
        <f t="shared" si="21"/>
        <v>122.57</v>
      </c>
      <c r="P209" s="35">
        <f t="shared" si="22"/>
        <v>127.07416666666666</v>
      </c>
    </row>
    <row r="210" spans="1:16" s="10" customFormat="1" x14ac:dyDescent="0.3">
      <c r="A210" s="34" t="s">
        <v>10</v>
      </c>
      <c r="B210" s="26">
        <v>324.26</v>
      </c>
      <c r="C210" s="26">
        <v>324.39999999999998</v>
      </c>
      <c r="D210" s="26">
        <v>324.72000000000003</v>
      </c>
      <c r="E210" s="26">
        <v>324.47000000000003</v>
      </c>
      <c r="F210" s="26">
        <v>324</v>
      </c>
      <c r="G210" s="26">
        <v>325.47000000000003</v>
      </c>
      <c r="H210" s="26">
        <v>324.64</v>
      </c>
      <c r="I210" s="26">
        <v>324.33</v>
      </c>
      <c r="J210" s="26">
        <v>322.33999999999997</v>
      </c>
      <c r="K210" s="26">
        <v>322.48</v>
      </c>
      <c r="L210" s="26">
        <v>322.35000000000002</v>
      </c>
      <c r="M210" s="26">
        <v>322.44</v>
      </c>
      <c r="N210" s="32">
        <f t="shared" si="20"/>
        <v>325.47000000000003</v>
      </c>
      <c r="O210" s="33">
        <f t="shared" si="21"/>
        <v>322.33999999999997</v>
      </c>
      <c r="P210" s="35">
        <f t="shared" si="22"/>
        <v>323.82499999999999</v>
      </c>
    </row>
    <row r="211" spans="1:16" s="10" customFormat="1" x14ac:dyDescent="0.3">
      <c r="A211" s="34" t="s">
        <v>11</v>
      </c>
      <c r="B211" s="26">
        <v>0.12</v>
      </c>
      <c r="C211" s="26">
        <v>0.12</v>
      </c>
      <c r="D211" s="26">
        <v>0.12</v>
      </c>
      <c r="E211" s="26">
        <v>0.12</v>
      </c>
      <c r="F211" s="26">
        <v>0.12</v>
      </c>
      <c r="G211" s="26">
        <v>0.12</v>
      </c>
      <c r="H211" s="26">
        <v>0.12</v>
      </c>
      <c r="I211" s="26">
        <v>0.12</v>
      </c>
      <c r="J211" s="26">
        <v>0.12</v>
      </c>
      <c r="K211" s="26">
        <v>0.12</v>
      </c>
      <c r="L211" s="26">
        <v>0.12</v>
      </c>
      <c r="M211" s="26">
        <v>0.12</v>
      </c>
      <c r="N211" s="32">
        <f t="shared" si="20"/>
        <v>0.12</v>
      </c>
      <c r="O211" s="33">
        <f t="shared" si="21"/>
        <v>0.12</v>
      </c>
      <c r="P211" s="35">
        <f t="shared" si="22"/>
        <v>0.12000000000000004</v>
      </c>
    </row>
    <row r="212" spans="1:16" s="10" customFormat="1" x14ac:dyDescent="0.3">
      <c r="A212" s="34" t="s">
        <v>12</v>
      </c>
      <c r="B212" s="26">
        <v>0</v>
      </c>
      <c r="C212" s="26">
        <v>0</v>
      </c>
      <c r="D212" s="26">
        <v>0</v>
      </c>
      <c r="E212" s="26">
        <v>0</v>
      </c>
      <c r="F212" s="26">
        <v>0</v>
      </c>
      <c r="G212" s="26">
        <v>0</v>
      </c>
      <c r="H212" s="26">
        <v>0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32">
        <f t="shared" si="20"/>
        <v>0</v>
      </c>
      <c r="O212" s="33">
        <f t="shared" si="21"/>
        <v>0</v>
      </c>
      <c r="P212" s="35">
        <f t="shared" si="22"/>
        <v>0</v>
      </c>
    </row>
    <row r="213" spans="1:16" s="10" customFormat="1" x14ac:dyDescent="0.3">
      <c r="A213" s="34" t="s">
        <v>13</v>
      </c>
      <c r="B213" s="26">
        <v>15.95</v>
      </c>
      <c r="C213" s="26">
        <v>16.010000000000002</v>
      </c>
      <c r="D213" s="26">
        <v>16.010000000000002</v>
      </c>
      <c r="E213" s="26">
        <v>16.010000000000002</v>
      </c>
      <c r="F213" s="26">
        <v>16.079999999999998</v>
      </c>
      <c r="G213" s="26">
        <v>16</v>
      </c>
      <c r="H213" s="26">
        <v>16</v>
      </c>
      <c r="I213" s="26">
        <v>15.99</v>
      </c>
      <c r="J213" s="26">
        <v>15.99</v>
      </c>
      <c r="K213" s="26">
        <v>16.059999999999999</v>
      </c>
      <c r="L213" s="26">
        <v>16.02</v>
      </c>
      <c r="M213" s="26">
        <v>16.059999999999999</v>
      </c>
      <c r="N213" s="32">
        <f t="shared" si="20"/>
        <v>16.079999999999998</v>
      </c>
      <c r="O213" s="33">
        <f t="shared" si="21"/>
        <v>15.95</v>
      </c>
      <c r="P213" s="35">
        <f t="shared" si="22"/>
        <v>16.015000000000004</v>
      </c>
    </row>
    <row r="214" spans="1:16" s="10" customFormat="1" x14ac:dyDescent="0.3">
      <c r="A214" s="34" t="s">
        <v>14</v>
      </c>
      <c r="B214" s="26">
        <v>75.62</v>
      </c>
      <c r="C214" s="26">
        <v>76.94</v>
      </c>
      <c r="D214" s="26">
        <v>78.03</v>
      </c>
      <c r="E214" s="26">
        <v>78.040000000000006</v>
      </c>
      <c r="F214" s="26">
        <v>78.59</v>
      </c>
      <c r="G214" s="26">
        <v>76.510000000000005</v>
      </c>
      <c r="H214" s="26">
        <v>75.69</v>
      </c>
      <c r="I214" s="26">
        <v>75.5</v>
      </c>
      <c r="J214" s="26">
        <v>74.540000000000006</v>
      </c>
      <c r="K214" s="26">
        <v>74.349999999999994</v>
      </c>
      <c r="L214" s="26">
        <v>74.41</v>
      </c>
      <c r="M214" s="26">
        <v>74.12</v>
      </c>
      <c r="N214" s="32">
        <f t="shared" si="20"/>
        <v>78.59</v>
      </c>
      <c r="O214" s="33">
        <f t="shared" si="21"/>
        <v>74.12</v>
      </c>
      <c r="P214" s="35">
        <f t="shared" si="22"/>
        <v>76.028333333333336</v>
      </c>
    </row>
    <row r="215" spans="1:16" s="10" customFormat="1" x14ac:dyDescent="0.3">
      <c r="A215" s="34" t="s">
        <v>15</v>
      </c>
      <c r="B215" s="26">
        <v>90.88</v>
      </c>
      <c r="C215" s="26">
        <v>92.38</v>
      </c>
      <c r="D215" s="26">
        <v>93.45</v>
      </c>
      <c r="E215" s="26">
        <v>93.43</v>
      </c>
      <c r="F215" s="26">
        <v>94.03</v>
      </c>
      <c r="G215" s="26">
        <v>91.99</v>
      </c>
      <c r="H215" s="26">
        <v>90.98</v>
      </c>
      <c r="I215" s="26">
        <v>90.84</v>
      </c>
      <c r="J215" s="26">
        <v>89.83</v>
      </c>
      <c r="K215" s="26">
        <v>89.63</v>
      </c>
      <c r="L215" s="26">
        <v>89.64</v>
      </c>
      <c r="M215" s="26">
        <v>89.31</v>
      </c>
      <c r="N215" s="32">
        <f t="shared" si="20"/>
        <v>94.03</v>
      </c>
      <c r="O215" s="33">
        <f t="shared" si="21"/>
        <v>89.31</v>
      </c>
      <c r="P215" s="35">
        <f t="shared" si="22"/>
        <v>91.365833333333342</v>
      </c>
    </row>
    <row r="216" spans="1:16" s="10" customFormat="1" x14ac:dyDescent="0.3">
      <c r="A216" s="34" t="s">
        <v>16</v>
      </c>
      <c r="B216" s="26">
        <v>124.26</v>
      </c>
      <c r="C216" s="26">
        <v>127.21</v>
      </c>
      <c r="D216" s="26">
        <v>129.18</v>
      </c>
      <c r="E216" s="26">
        <v>129.11000000000001</v>
      </c>
      <c r="F216" s="26">
        <v>130.35</v>
      </c>
      <c r="G216" s="26">
        <v>126.12</v>
      </c>
      <c r="H216" s="26">
        <v>124.3</v>
      </c>
      <c r="I216" s="26">
        <v>123.79</v>
      </c>
      <c r="J216" s="26">
        <v>121.7</v>
      </c>
      <c r="K216" s="26">
        <v>121.31</v>
      </c>
      <c r="L216" s="26">
        <v>121.43</v>
      </c>
      <c r="M216" s="26">
        <v>120.61</v>
      </c>
      <c r="N216" s="32">
        <f t="shared" si="20"/>
        <v>130.35</v>
      </c>
      <c r="O216" s="33">
        <f t="shared" si="21"/>
        <v>120.61</v>
      </c>
      <c r="P216" s="35">
        <f t="shared" si="22"/>
        <v>124.94749999999999</v>
      </c>
    </row>
    <row r="217" spans="1:16" s="10" customFormat="1" x14ac:dyDescent="0.3">
      <c r="A217" s="34" t="s">
        <v>17</v>
      </c>
      <c r="B217" s="26">
        <v>1801</v>
      </c>
      <c r="C217" s="26">
        <v>1734</v>
      </c>
      <c r="D217" s="26">
        <v>1679</v>
      </c>
      <c r="E217" s="26">
        <v>1670</v>
      </c>
      <c r="F217" s="26">
        <v>1635</v>
      </c>
      <c r="G217" s="26">
        <v>1745</v>
      </c>
      <c r="H217" s="26">
        <v>1755</v>
      </c>
      <c r="I217" s="26">
        <v>1760</v>
      </c>
      <c r="J217" s="26">
        <v>1785</v>
      </c>
      <c r="K217" s="26">
        <v>1793</v>
      </c>
      <c r="L217" s="26">
        <v>1794</v>
      </c>
      <c r="M217" s="26">
        <v>1811</v>
      </c>
      <c r="N217" s="32">
        <f t="shared" si="20"/>
        <v>1811</v>
      </c>
      <c r="O217" s="33">
        <f t="shared" si="21"/>
        <v>1635</v>
      </c>
      <c r="P217" s="35">
        <f t="shared" si="22"/>
        <v>1746.8333333333333</v>
      </c>
    </row>
    <row r="218" spans="1:16" s="10" customFormat="1" x14ac:dyDescent="0.3">
      <c r="A218" s="34" t="s">
        <v>18</v>
      </c>
      <c r="B218" s="26">
        <v>51.4</v>
      </c>
      <c r="C218" s="26">
        <v>57.4</v>
      </c>
      <c r="D218" s="26">
        <v>65.7</v>
      </c>
      <c r="E218" s="26">
        <v>70</v>
      </c>
      <c r="F218" s="26">
        <v>66.7</v>
      </c>
      <c r="G218" s="26">
        <v>57.7</v>
      </c>
      <c r="H218" s="26">
        <v>54.3</v>
      </c>
      <c r="I218" s="26">
        <v>51.1</v>
      </c>
      <c r="J218" s="26">
        <v>48.7</v>
      </c>
      <c r="K218" s="26">
        <v>47.1</v>
      </c>
      <c r="L218" s="26">
        <v>47.3</v>
      </c>
      <c r="M218" s="26">
        <v>45.5</v>
      </c>
      <c r="N218" s="32">
        <f t="shared" si="20"/>
        <v>70</v>
      </c>
      <c r="O218" s="33">
        <f t="shared" si="21"/>
        <v>45.5</v>
      </c>
      <c r="P218" s="35">
        <f t="shared" si="22"/>
        <v>55.241666666666667</v>
      </c>
    </row>
    <row r="219" spans="1:16" s="10" customFormat="1" x14ac:dyDescent="0.3">
      <c r="A219" s="34" t="s">
        <v>19</v>
      </c>
      <c r="B219" s="26">
        <v>46.3</v>
      </c>
      <c r="C219" s="26">
        <v>50.6</v>
      </c>
      <c r="D219" s="26">
        <v>56.2</v>
      </c>
      <c r="E219" s="26">
        <v>57.4</v>
      </c>
      <c r="F219" s="26">
        <v>58.8</v>
      </c>
      <c r="G219" s="26">
        <v>50.5</v>
      </c>
      <c r="H219" s="26">
        <v>47.5</v>
      </c>
      <c r="I219" s="26">
        <v>46.1</v>
      </c>
      <c r="J219" s="26">
        <v>43.8</v>
      </c>
      <c r="K219" s="26">
        <v>42.8</v>
      </c>
      <c r="L219" s="26">
        <v>42.87</v>
      </c>
      <c r="M219" s="26">
        <v>42.3</v>
      </c>
      <c r="N219" s="32">
        <f t="shared" si="20"/>
        <v>58.8</v>
      </c>
      <c r="O219" s="33">
        <f t="shared" si="21"/>
        <v>42.3</v>
      </c>
      <c r="P219" s="35">
        <f t="shared" si="22"/>
        <v>48.764166666666661</v>
      </c>
    </row>
    <row r="220" spans="1:16" s="10" customFormat="1" x14ac:dyDescent="0.3">
      <c r="A220" s="34" t="s">
        <v>20</v>
      </c>
      <c r="B220" s="26">
        <v>289.45</v>
      </c>
      <c r="C220" s="26">
        <v>291.51</v>
      </c>
      <c r="D220" s="26">
        <v>303.04000000000002</v>
      </c>
      <c r="E220" s="26">
        <v>307.74</v>
      </c>
      <c r="F220" s="26">
        <v>303.07</v>
      </c>
      <c r="G220" s="26">
        <v>297.36</v>
      </c>
      <c r="H220" s="26">
        <v>292.23</v>
      </c>
      <c r="I220" s="26">
        <v>288.12</v>
      </c>
      <c r="J220" s="26">
        <v>285.94</v>
      </c>
      <c r="K220" s="26">
        <v>283.72000000000003</v>
      </c>
      <c r="L220" s="26">
        <v>283.95</v>
      </c>
      <c r="M220" s="26">
        <v>282.49</v>
      </c>
      <c r="N220" s="32">
        <f t="shared" si="20"/>
        <v>307.74</v>
      </c>
      <c r="O220" s="33">
        <f t="shared" si="21"/>
        <v>282.49</v>
      </c>
      <c r="P220" s="35">
        <f t="shared" si="22"/>
        <v>292.38499999999999</v>
      </c>
    </row>
    <row r="221" spans="1:16" s="10" customFormat="1" x14ac:dyDescent="0.3">
      <c r="A221" s="34" t="s">
        <v>21</v>
      </c>
      <c r="B221" s="26">
        <v>100</v>
      </c>
      <c r="C221" s="26">
        <v>100</v>
      </c>
      <c r="D221" s="26">
        <v>100</v>
      </c>
      <c r="E221" s="26">
        <v>100</v>
      </c>
      <c r="F221" s="26">
        <v>100</v>
      </c>
      <c r="G221" s="26">
        <v>100</v>
      </c>
      <c r="H221" s="26">
        <v>100</v>
      </c>
      <c r="I221" s="26">
        <v>100</v>
      </c>
      <c r="J221" s="26">
        <v>100</v>
      </c>
      <c r="K221" s="26">
        <v>100</v>
      </c>
      <c r="L221" s="26">
        <v>100</v>
      </c>
      <c r="M221" s="26">
        <v>100</v>
      </c>
      <c r="N221" s="32">
        <f t="shared" si="20"/>
        <v>100</v>
      </c>
      <c r="O221" s="33">
        <f t="shared" si="21"/>
        <v>100</v>
      </c>
      <c r="P221" s="35">
        <f t="shared" si="22"/>
        <v>100</v>
      </c>
    </row>
    <row r="222" spans="1:16" s="10" customFormat="1" x14ac:dyDescent="0.3">
      <c r="A222" s="34" t="s">
        <v>22</v>
      </c>
      <c r="B222" s="26">
        <v>203.97</v>
      </c>
      <c r="C222" s="26">
        <v>204.55</v>
      </c>
      <c r="D222" s="26">
        <v>204.56</v>
      </c>
      <c r="E222" s="26">
        <v>204.3</v>
      </c>
      <c r="F222" s="26">
        <v>204.25</v>
      </c>
      <c r="G222" s="26">
        <v>204.36</v>
      </c>
      <c r="H222" s="26">
        <v>204.27</v>
      </c>
      <c r="I222" s="26">
        <v>204.28</v>
      </c>
      <c r="J222" s="26">
        <v>204.32</v>
      </c>
      <c r="K222" s="26">
        <v>204.5</v>
      </c>
      <c r="L222" s="26">
        <v>204.44</v>
      </c>
      <c r="M222" s="26">
        <v>204.39</v>
      </c>
      <c r="N222" s="32">
        <f t="shared" si="20"/>
        <v>204.56</v>
      </c>
      <c r="O222" s="33">
        <f t="shared" si="21"/>
        <v>203.97</v>
      </c>
      <c r="P222" s="35">
        <f t="shared" si="22"/>
        <v>204.34916666666663</v>
      </c>
    </row>
    <row r="223" spans="1:16" s="10" customFormat="1" x14ac:dyDescent="0.3">
      <c r="A223" s="34" t="s">
        <v>42</v>
      </c>
      <c r="B223" s="26">
        <v>232.3</v>
      </c>
      <c r="C223" s="26">
        <v>232.5</v>
      </c>
      <c r="D223" s="26">
        <v>232.51</v>
      </c>
      <c r="E223" s="26">
        <v>232.56</v>
      </c>
      <c r="F223" s="26">
        <v>232.48</v>
      </c>
      <c r="G223" s="26">
        <v>232.39</v>
      </c>
      <c r="H223" s="26">
        <v>232.36</v>
      </c>
      <c r="I223" s="26">
        <v>232.25</v>
      </c>
      <c r="J223" s="26">
        <v>232.23</v>
      </c>
      <c r="K223" s="26">
        <v>232.23</v>
      </c>
      <c r="L223" s="26">
        <v>232.19</v>
      </c>
      <c r="M223" s="26">
        <v>232.29</v>
      </c>
      <c r="N223" s="32">
        <f t="shared" si="20"/>
        <v>232.56</v>
      </c>
      <c r="O223" s="33">
        <f t="shared" si="21"/>
        <v>232.19</v>
      </c>
      <c r="P223" s="35">
        <f t="shared" si="22"/>
        <v>232.35749999999999</v>
      </c>
    </row>
    <row r="224" spans="1:16" s="10" customFormat="1" x14ac:dyDescent="0.3">
      <c r="A224" s="34" t="s">
        <v>43</v>
      </c>
      <c r="B224" s="26">
        <v>56</v>
      </c>
      <c r="C224" s="26">
        <v>48</v>
      </c>
      <c r="D224" s="26">
        <v>36</v>
      </c>
      <c r="E224" s="26">
        <v>25</v>
      </c>
      <c r="F224" s="26">
        <v>41</v>
      </c>
      <c r="G224" s="26">
        <v>45</v>
      </c>
      <c r="H224" s="26">
        <v>47</v>
      </c>
      <c r="I224" s="26">
        <v>54</v>
      </c>
      <c r="J224" s="26">
        <v>58</v>
      </c>
      <c r="K224" s="26">
        <v>61</v>
      </c>
      <c r="L224" s="26">
        <v>61</v>
      </c>
      <c r="M224" s="26">
        <v>66</v>
      </c>
      <c r="N224" s="32">
        <f t="shared" si="20"/>
        <v>66</v>
      </c>
      <c r="O224" s="33">
        <f t="shared" si="21"/>
        <v>25</v>
      </c>
      <c r="P224" s="35">
        <f t="shared" si="22"/>
        <v>49.833333333333336</v>
      </c>
    </row>
    <row r="225" spans="1:16" s="51" customFormat="1" x14ac:dyDescent="0.3">
      <c r="A225" s="34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32">
        <f t="shared" si="20"/>
        <v>0</v>
      </c>
      <c r="O225" s="33">
        <f t="shared" si="21"/>
        <v>0</v>
      </c>
      <c r="P225" s="35" t="str">
        <f t="shared" si="22"/>
        <v/>
      </c>
    </row>
    <row r="226" spans="1:16" s="10" customFormat="1" x14ac:dyDescent="0.3">
      <c r="A226" s="34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32">
        <f t="shared" si="20"/>
        <v>0</v>
      </c>
      <c r="O226" s="33">
        <f t="shared" si="21"/>
        <v>0</v>
      </c>
      <c r="P226" s="35" t="str">
        <f t="shared" si="22"/>
        <v/>
      </c>
    </row>
    <row r="227" spans="1:16" s="10" customFormat="1" x14ac:dyDescent="0.3">
      <c r="A227" s="34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32">
        <f t="shared" si="20"/>
        <v>0</v>
      </c>
      <c r="O227" s="33">
        <f t="shared" si="21"/>
        <v>0</v>
      </c>
      <c r="P227" s="35" t="str">
        <f t="shared" si="22"/>
        <v/>
      </c>
    </row>
    <row r="228" spans="1:16" s="10" customFormat="1" x14ac:dyDescent="0.3">
      <c r="A228" s="34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32">
        <f t="shared" si="20"/>
        <v>0</v>
      </c>
      <c r="O228" s="33">
        <f t="shared" si="21"/>
        <v>0</v>
      </c>
      <c r="P228" s="35" t="str">
        <f t="shared" si="22"/>
        <v/>
      </c>
    </row>
    <row r="229" spans="1:16" s="10" customFormat="1" x14ac:dyDescent="0.3">
      <c r="A229" s="34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32">
        <f t="shared" si="20"/>
        <v>0</v>
      </c>
      <c r="O229" s="33">
        <f t="shared" si="21"/>
        <v>0</v>
      </c>
      <c r="P229" s="35" t="str">
        <f t="shared" si="22"/>
        <v/>
      </c>
    </row>
    <row r="230" spans="1:16" s="10" customFormat="1" ht="15" thickBot="1" x14ac:dyDescent="0.35">
      <c r="A230" s="36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37">
        <f t="shared" si="20"/>
        <v>0</v>
      </c>
      <c r="O230" s="38">
        <f t="shared" si="21"/>
        <v>0</v>
      </c>
      <c r="P230" s="39" t="str">
        <f t="shared" si="22"/>
        <v/>
      </c>
    </row>
    <row r="231" spans="1:16" s="10" customFormat="1" ht="15" thickBot="1" x14ac:dyDescent="0.35">
      <c r="A231" s="40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16"/>
      <c r="O231" s="16"/>
      <c r="P231" s="16"/>
    </row>
    <row r="232" spans="1:16" s="10" customFormat="1" x14ac:dyDescent="0.3">
      <c r="A232" s="45" t="s">
        <v>0</v>
      </c>
      <c r="B232" s="62">
        <v>42684</v>
      </c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46"/>
      <c r="O232" s="46"/>
      <c r="P232" s="47"/>
    </row>
    <row r="233" spans="1:16" s="10" customFormat="1" x14ac:dyDescent="0.3">
      <c r="A233" s="34" t="s">
        <v>1</v>
      </c>
      <c r="B233" s="61" t="s">
        <v>104</v>
      </c>
      <c r="C233" s="43">
        <v>0.375</v>
      </c>
      <c r="D233" s="43">
        <v>0.45833333333333331</v>
      </c>
      <c r="E233" s="43">
        <v>0.54166666666666663</v>
      </c>
      <c r="F233" s="43">
        <v>0.625</v>
      </c>
      <c r="G233" s="43">
        <v>0.70833333333333337</v>
      </c>
      <c r="H233" s="43">
        <v>0.79166666666666663</v>
      </c>
      <c r="I233" s="43">
        <v>0.875</v>
      </c>
      <c r="J233" s="43">
        <v>0.95833333333333337</v>
      </c>
      <c r="K233" s="43">
        <v>4.1666666666666664E-2</v>
      </c>
      <c r="L233" s="43">
        <v>0.125</v>
      </c>
      <c r="M233" s="43">
        <v>0.20833333333333334</v>
      </c>
      <c r="N233" s="44" t="s">
        <v>24</v>
      </c>
      <c r="O233" s="44" t="s">
        <v>23</v>
      </c>
      <c r="P233" s="48" t="s">
        <v>25</v>
      </c>
    </row>
    <row r="234" spans="1:16" s="10" customFormat="1" x14ac:dyDescent="0.3">
      <c r="A234" s="49" t="s">
        <v>39</v>
      </c>
      <c r="B234" s="26">
        <v>67.86</v>
      </c>
      <c r="C234" s="26">
        <v>67.34</v>
      </c>
      <c r="D234" s="26"/>
      <c r="E234" s="26"/>
      <c r="F234" s="26">
        <v>54.41</v>
      </c>
      <c r="G234" s="26">
        <v>57</v>
      </c>
      <c r="H234" s="26">
        <v>56.8</v>
      </c>
      <c r="I234" s="26">
        <v>60.83</v>
      </c>
      <c r="J234" s="26">
        <v>60.41</v>
      </c>
      <c r="K234" s="26">
        <v>61.26</v>
      </c>
      <c r="L234" s="26">
        <v>62.2</v>
      </c>
      <c r="M234" s="26">
        <v>63.29</v>
      </c>
      <c r="N234" s="32">
        <f>MAX(B234:M234)</f>
        <v>67.86</v>
      </c>
      <c r="O234" s="33">
        <f>MIN(B234:M234)</f>
        <v>54.41</v>
      </c>
      <c r="P234" s="35">
        <f>IF(COUNT(B234:M234)&gt;1,AVERAGE(B234:M234),"")</f>
        <v>61.14</v>
      </c>
    </row>
    <row r="235" spans="1:16" s="10" customFormat="1" x14ac:dyDescent="0.3">
      <c r="A235" s="34" t="s">
        <v>3</v>
      </c>
      <c r="B235" s="26">
        <v>63.12</v>
      </c>
      <c r="C235" s="26">
        <v>62.6</v>
      </c>
      <c r="D235" s="26"/>
      <c r="E235" s="26"/>
      <c r="F235" s="26">
        <v>49.15</v>
      </c>
      <c r="G235" s="26">
        <v>51.81</v>
      </c>
      <c r="H235" s="26">
        <v>51.67</v>
      </c>
      <c r="I235" s="26">
        <v>55.89</v>
      </c>
      <c r="J235" s="26">
        <v>55.51</v>
      </c>
      <c r="K235" s="26">
        <v>56.24</v>
      </c>
      <c r="L235" s="26">
        <v>57.23</v>
      </c>
      <c r="M235" s="26">
        <v>58.42</v>
      </c>
      <c r="N235" s="32">
        <f t="shared" ref="N235:N263" si="23">MAX(B235:M235)</f>
        <v>63.12</v>
      </c>
      <c r="O235" s="33">
        <f t="shared" ref="O235:O263" si="24">MIN(B235:M235)</f>
        <v>49.15</v>
      </c>
      <c r="P235" s="35">
        <f t="shared" ref="P235:P263" si="25">IF(COUNT(B235:M235)&gt;1,AVERAGE(B235:M235),"")</f>
        <v>56.164000000000001</v>
      </c>
    </row>
    <row r="236" spans="1:16" s="10" customFormat="1" x14ac:dyDescent="0.3">
      <c r="A236" s="34" t="s">
        <v>4</v>
      </c>
      <c r="B236" s="26">
        <v>2671</v>
      </c>
      <c r="C236" s="26">
        <v>2689</v>
      </c>
      <c r="D236" s="26"/>
      <c r="E236" s="26"/>
      <c r="F236" s="26">
        <v>2803</v>
      </c>
      <c r="G236" s="26">
        <v>2802</v>
      </c>
      <c r="H236" s="26">
        <v>2773</v>
      </c>
      <c r="I236" s="26">
        <v>2772</v>
      </c>
      <c r="J236" s="26">
        <v>2751</v>
      </c>
      <c r="K236" s="26">
        <v>2762</v>
      </c>
      <c r="L236" s="26">
        <v>2743</v>
      </c>
      <c r="M236" s="26">
        <v>2745</v>
      </c>
      <c r="N236" s="32">
        <f t="shared" si="23"/>
        <v>2803</v>
      </c>
      <c r="O236" s="33">
        <f t="shared" si="24"/>
        <v>2671</v>
      </c>
      <c r="P236" s="35">
        <f t="shared" si="25"/>
        <v>2751.1</v>
      </c>
    </row>
    <row r="237" spans="1:16" s="10" customFormat="1" x14ac:dyDescent="0.3">
      <c r="A237" s="34" t="s">
        <v>5</v>
      </c>
      <c r="B237" s="26">
        <v>58.46</v>
      </c>
      <c r="C237" s="26">
        <v>57.86</v>
      </c>
      <c r="D237" s="26"/>
      <c r="E237" s="26"/>
      <c r="F237" s="26">
        <v>43.98</v>
      </c>
      <c r="G237" s="26">
        <v>46.73</v>
      </c>
      <c r="H237" s="26">
        <v>46.58</v>
      </c>
      <c r="I237" s="26">
        <v>50.87</v>
      </c>
      <c r="J237" s="26">
        <v>50.54</v>
      </c>
      <c r="K237" s="26">
        <v>51.35</v>
      </c>
      <c r="L237" s="26">
        <v>52.47</v>
      </c>
      <c r="M237" s="26">
        <v>53.5</v>
      </c>
      <c r="N237" s="32">
        <f t="shared" si="23"/>
        <v>58.46</v>
      </c>
      <c r="O237" s="33">
        <f t="shared" si="24"/>
        <v>43.98</v>
      </c>
      <c r="P237" s="35">
        <f t="shared" si="25"/>
        <v>51.234000000000002</v>
      </c>
    </row>
    <row r="238" spans="1:16" s="10" customFormat="1" x14ac:dyDescent="0.3">
      <c r="A238" s="34" t="s">
        <v>40</v>
      </c>
      <c r="B238" s="26">
        <v>68.73</v>
      </c>
      <c r="C238" s="26">
        <v>68.180000000000007</v>
      </c>
      <c r="D238" s="26"/>
      <c r="E238" s="26"/>
      <c r="F238" s="26">
        <v>55.02</v>
      </c>
      <c r="G238" s="26">
        <v>57.47</v>
      </c>
      <c r="H238" s="26">
        <v>57.19</v>
      </c>
      <c r="I238" s="26">
        <v>61.26</v>
      </c>
      <c r="J238" s="26">
        <v>60.9</v>
      </c>
      <c r="K238" s="26">
        <v>61.76</v>
      </c>
      <c r="L238" s="26">
        <v>62.74</v>
      </c>
      <c r="M238" s="26">
        <v>63.77</v>
      </c>
      <c r="N238" s="32">
        <f t="shared" si="23"/>
        <v>68.73</v>
      </c>
      <c r="O238" s="33">
        <f t="shared" si="24"/>
        <v>55.02</v>
      </c>
      <c r="P238" s="35">
        <f t="shared" si="25"/>
        <v>61.701999999999998</v>
      </c>
    </row>
    <row r="239" spans="1:16" s="10" customFormat="1" x14ac:dyDescent="0.3">
      <c r="A239" s="34" t="s">
        <v>6</v>
      </c>
      <c r="B239" s="26">
        <v>37.19</v>
      </c>
      <c r="C239" s="26">
        <v>37.31</v>
      </c>
      <c r="D239" s="26"/>
      <c r="E239" s="26"/>
      <c r="F239" s="26">
        <v>42.99</v>
      </c>
      <c r="G239" s="26">
        <v>41.16</v>
      </c>
      <c r="H239" s="26">
        <v>40.68</v>
      </c>
      <c r="I239" s="26">
        <v>39.11</v>
      </c>
      <c r="J239" s="26">
        <v>39.11</v>
      </c>
      <c r="K239" s="26">
        <v>38.67</v>
      </c>
      <c r="L239" s="26">
        <v>38.32</v>
      </c>
      <c r="M239" s="26">
        <v>37.79</v>
      </c>
      <c r="N239" s="32">
        <f t="shared" si="23"/>
        <v>42.99</v>
      </c>
      <c r="O239" s="33">
        <f t="shared" si="24"/>
        <v>37.19</v>
      </c>
      <c r="P239" s="35">
        <f t="shared" si="25"/>
        <v>39.233000000000004</v>
      </c>
    </row>
    <row r="240" spans="1:16" s="10" customFormat="1" x14ac:dyDescent="0.3">
      <c r="A240" s="34" t="s">
        <v>7</v>
      </c>
      <c r="B240" s="26">
        <v>82.74</v>
      </c>
      <c r="C240" s="26">
        <v>82.57</v>
      </c>
      <c r="D240" s="26"/>
      <c r="E240" s="26"/>
      <c r="F240" s="26">
        <v>79.31</v>
      </c>
      <c r="G240" s="26">
        <v>79.75</v>
      </c>
      <c r="H240" s="26">
        <v>80.44</v>
      </c>
      <c r="I240" s="26">
        <v>81.78</v>
      </c>
      <c r="J240" s="26">
        <v>81.78</v>
      </c>
      <c r="K240" s="26">
        <v>81.99</v>
      </c>
      <c r="L240" s="26">
        <v>81.99</v>
      </c>
      <c r="M240" s="26">
        <v>82.3</v>
      </c>
      <c r="N240" s="32">
        <f t="shared" si="23"/>
        <v>82.74</v>
      </c>
      <c r="O240" s="33">
        <f t="shared" si="24"/>
        <v>79.31</v>
      </c>
      <c r="P240" s="35">
        <f t="shared" si="25"/>
        <v>81.465000000000003</v>
      </c>
    </row>
    <row r="241" spans="1:16" s="10" customFormat="1" x14ac:dyDescent="0.3">
      <c r="A241" s="34" t="s">
        <v>8</v>
      </c>
      <c r="B241" s="26">
        <v>288.70999999999998</v>
      </c>
      <c r="C241" s="26">
        <v>288.7</v>
      </c>
      <c r="D241" s="26"/>
      <c r="E241" s="26"/>
      <c r="F241" s="26">
        <v>303.29000000000002</v>
      </c>
      <c r="G241" s="26">
        <v>300.64</v>
      </c>
      <c r="H241" s="26">
        <v>299.83999999999997</v>
      </c>
      <c r="I241" s="26">
        <v>296.55</v>
      </c>
      <c r="J241" s="26">
        <v>295.10000000000002</v>
      </c>
      <c r="K241" s="26">
        <v>293.62</v>
      </c>
      <c r="L241" s="26">
        <v>291.92</v>
      </c>
      <c r="M241" s="26">
        <v>291.74</v>
      </c>
      <c r="N241" s="32">
        <f t="shared" si="23"/>
        <v>303.29000000000002</v>
      </c>
      <c r="O241" s="33">
        <f t="shared" si="24"/>
        <v>288.7</v>
      </c>
      <c r="P241" s="35">
        <f t="shared" si="25"/>
        <v>295.01099999999997</v>
      </c>
    </row>
    <row r="242" spans="1:16" s="10" customFormat="1" x14ac:dyDescent="0.3">
      <c r="A242" s="34" t="s">
        <v>9</v>
      </c>
      <c r="B242" s="26">
        <v>123.14</v>
      </c>
      <c r="C242" s="26">
        <v>124.31</v>
      </c>
      <c r="D242" s="26"/>
      <c r="E242" s="26"/>
      <c r="F242" s="26">
        <v>135.80000000000001</v>
      </c>
      <c r="G242" s="26">
        <v>131.6</v>
      </c>
      <c r="H242" s="26">
        <v>130.35</v>
      </c>
      <c r="I242" s="26">
        <v>128.22999999999999</v>
      </c>
      <c r="J242" s="26">
        <v>127.49</v>
      </c>
      <c r="K242" s="26">
        <v>125.36</v>
      </c>
      <c r="L242" s="26">
        <v>123.51</v>
      </c>
      <c r="M242" s="26">
        <v>122.96</v>
      </c>
      <c r="N242" s="32">
        <f t="shared" si="23"/>
        <v>135.80000000000001</v>
      </c>
      <c r="O242" s="33">
        <f t="shared" si="24"/>
        <v>122.96</v>
      </c>
      <c r="P242" s="35">
        <f t="shared" si="25"/>
        <v>127.27500000000001</v>
      </c>
    </row>
    <row r="243" spans="1:16" s="10" customFormat="1" x14ac:dyDescent="0.3">
      <c r="A243" s="34" t="s">
        <v>10</v>
      </c>
      <c r="B243" s="26">
        <v>322.42</v>
      </c>
      <c r="C243" s="26">
        <v>322.69</v>
      </c>
      <c r="D243" s="26"/>
      <c r="E243" s="26"/>
      <c r="F243" s="26">
        <v>337.74</v>
      </c>
      <c r="G243" s="26">
        <v>336.19</v>
      </c>
      <c r="H243" s="26">
        <v>335.99</v>
      </c>
      <c r="I243" s="26">
        <v>332.89</v>
      </c>
      <c r="J243" s="26">
        <v>331.57</v>
      </c>
      <c r="K243" s="26">
        <v>329.97</v>
      </c>
      <c r="L243" s="26">
        <v>328.32</v>
      </c>
      <c r="M243" s="26">
        <v>327.84</v>
      </c>
      <c r="N243" s="32">
        <f t="shared" si="23"/>
        <v>337.74</v>
      </c>
      <c r="O243" s="33">
        <f t="shared" si="24"/>
        <v>322.42</v>
      </c>
      <c r="P243" s="35">
        <f t="shared" si="25"/>
        <v>330.56200000000001</v>
      </c>
    </row>
    <row r="244" spans="1:16" s="10" customFormat="1" x14ac:dyDescent="0.3">
      <c r="A244" s="34" t="s">
        <v>11</v>
      </c>
      <c r="B244" s="26">
        <v>0.12</v>
      </c>
      <c r="C244" s="26">
        <v>0.12</v>
      </c>
      <c r="D244" s="26"/>
      <c r="E244" s="26"/>
      <c r="F244" s="26">
        <v>0.12</v>
      </c>
      <c r="G244" s="26">
        <v>0.12</v>
      </c>
      <c r="H244" s="26">
        <v>0.12</v>
      </c>
      <c r="I244" s="26">
        <v>0.12</v>
      </c>
      <c r="J244" s="26">
        <v>0.12</v>
      </c>
      <c r="K244" s="26">
        <v>0.12</v>
      </c>
      <c r="L244" s="26">
        <v>0.12</v>
      </c>
      <c r="M244" s="26">
        <v>0.12</v>
      </c>
      <c r="N244" s="32">
        <f t="shared" si="23"/>
        <v>0.12</v>
      </c>
      <c r="O244" s="33">
        <f t="shared" si="24"/>
        <v>0.12</v>
      </c>
      <c r="P244" s="35">
        <f t="shared" si="25"/>
        <v>0.12000000000000002</v>
      </c>
    </row>
    <row r="245" spans="1:16" s="10" customFormat="1" x14ac:dyDescent="0.3">
      <c r="A245" s="34" t="s">
        <v>12</v>
      </c>
      <c r="B245" s="26">
        <v>0</v>
      </c>
      <c r="C245" s="26">
        <v>0</v>
      </c>
      <c r="D245" s="26"/>
      <c r="E245" s="26"/>
      <c r="F245" s="26">
        <v>0</v>
      </c>
      <c r="G245" s="26">
        <v>0</v>
      </c>
      <c r="H245" s="26">
        <v>0</v>
      </c>
      <c r="I245" s="26">
        <v>0</v>
      </c>
      <c r="J245" s="26">
        <v>0</v>
      </c>
      <c r="K245" s="26">
        <v>0</v>
      </c>
      <c r="L245" s="26">
        <v>0</v>
      </c>
      <c r="M245" s="26">
        <v>0</v>
      </c>
      <c r="N245" s="32">
        <f t="shared" si="23"/>
        <v>0</v>
      </c>
      <c r="O245" s="33">
        <f t="shared" si="24"/>
        <v>0</v>
      </c>
      <c r="P245" s="35">
        <f t="shared" si="25"/>
        <v>0</v>
      </c>
    </row>
    <row r="246" spans="1:16" s="10" customFormat="1" x14ac:dyDescent="0.3">
      <c r="A246" s="34" t="s">
        <v>13</v>
      </c>
      <c r="B246" s="26">
        <v>15.99</v>
      </c>
      <c r="C246" s="26">
        <v>16.03</v>
      </c>
      <c r="D246" s="26"/>
      <c r="E246" s="26"/>
      <c r="F246" s="26">
        <v>15.95</v>
      </c>
      <c r="G246" s="26">
        <v>16.07</v>
      </c>
      <c r="H246" s="26">
        <v>16.02</v>
      </c>
      <c r="I246" s="26">
        <v>15.92</v>
      </c>
      <c r="J246" s="26">
        <v>16.07</v>
      </c>
      <c r="K246" s="26">
        <v>15.99</v>
      </c>
      <c r="L246" s="26">
        <v>15.99</v>
      </c>
      <c r="M246" s="26">
        <v>16.02</v>
      </c>
      <c r="N246" s="32">
        <f t="shared" si="23"/>
        <v>16.07</v>
      </c>
      <c r="O246" s="33">
        <f t="shared" si="24"/>
        <v>15.92</v>
      </c>
      <c r="P246" s="35">
        <f t="shared" si="25"/>
        <v>16.005000000000003</v>
      </c>
    </row>
    <row r="247" spans="1:16" s="10" customFormat="1" x14ac:dyDescent="0.3">
      <c r="A247" s="34" t="s">
        <v>14</v>
      </c>
      <c r="B247" s="26">
        <v>74.239999999999995</v>
      </c>
      <c r="C247" s="26">
        <v>74.900000000000006</v>
      </c>
      <c r="D247" s="26"/>
      <c r="E247" s="26"/>
      <c r="F247" s="26">
        <v>79.459999999999994</v>
      </c>
      <c r="G247" s="26">
        <v>77.53</v>
      </c>
      <c r="H247" s="26">
        <v>76.959999999999994</v>
      </c>
      <c r="I247" s="26">
        <v>76.22</v>
      </c>
      <c r="J247" s="26">
        <v>75.77</v>
      </c>
      <c r="K247" s="26">
        <v>74.91</v>
      </c>
      <c r="L247" s="26">
        <v>73.989999999999995</v>
      </c>
      <c r="M247" s="26">
        <v>73.86</v>
      </c>
      <c r="N247" s="32">
        <f t="shared" si="23"/>
        <v>79.459999999999994</v>
      </c>
      <c r="O247" s="33">
        <f t="shared" si="24"/>
        <v>73.86</v>
      </c>
      <c r="P247" s="35">
        <f t="shared" si="25"/>
        <v>75.783999999999992</v>
      </c>
    </row>
    <row r="248" spans="1:16" s="10" customFormat="1" x14ac:dyDescent="0.3">
      <c r="A248" s="34" t="s">
        <v>15</v>
      </c>
      <c r="B248" s="26">
        <v>89.53</v>
      </c>
      <c r="C248" s="26">
        <v>90.17</v>
      </c>
      <c r="D248" s="26"/>
      <c r="E248" s="26"/>
      <c r="F248" s="26">
        <v>95.21</v>
      </c>
      <c r="G248" s="26">
        <v>93.22</v>
      </c>
      <c r="H248" s="26">
        <v>92.65</v>
      </c>
      <c r="I248" s="26">
        <v>91.76</v>
      </c>
      <c r="J248" s="26">
        <v>91.28</v>
      </c>
      <c r="K248" s="26">
        <v>90.42</v>
      </c>
      <c r="L248" s="26">
        <v>89.43</v>
      </c>
      <c r="M248" s="26">
        <v>89.3</v>
      </c>
      <c r="N248" s="32">
        <f t="shared" si="23"/>
        <v>95.21</v>
      </c>
      <c r="O248" s="33">
        <f t="shared" si="24"/>
        <v>89.3</v>
      </c>
      <c r="P248" s="35">
        <f t="shared" si="25"/>
        <v>91.296999999999983</v>
      </c>
    </row>
    <row r="249" spans="1:16" s="10" customFormat="1" x14ac:dyDescent="0.3">
      <c r="A249" s="34" t="s">
        <v>16</v>
      </c>
      <c r="B249" s="26">
        <v>121.22</v>
      </c>
      <c r="C249" s="26">
        <v>122.35</v>
      </c>
      <c r="D249" s="26"/>
      <c r="E249" s="26"/>
      <c r="F249" s="26">
        <v>133.59</v>
      </c>
      <c r="G249" s="26">
        <v>129.25</v>
      </c>
      <c r="H249" s="26">
        <v>127.95</v>
      </c>
      <c r="I249" s="26">
        <v>126.07</v>
      </c>
      <c r="J249" s="26">
        <v>125.05</v>
      </c>
      <c r="K249" s="26">
        <v>123.15</v>
      </c>
      <c r="L249" s="26">
        <v>121.2</v>
      </c>
      <c r="M249" s="26">
        <v>120.86</v>
      </c>
      <c r="N249" s="32">
        <f t="shared" si="23"/>
        <v>133.59</v>
      </c>
      <c r="O249" s="33">
        <f t="shared" si="24"/>
        <v>120.86</v>
      </c>
      <c r="P249" s="35">
        <f t="shared" si="25"/>
        <v>125.06899999999999</v>
      </c>
    </row>
    <row r="250" spans="1:16" s="10" customFormat="1" x14ac:dyDescent="0.3">
      <c r="A250" s="34" t="s">
        <v>17</v>
      </c>
      <c r="B250" s="26">
        <v>1797</v>
      </c>
      <c r="C250" s="26">
        <v>1762</v>
      </c>
      <c r="D250" s="26"/>
      <c r="E250" s="26"/>
      <c r="F250" s="26">
        <v>1696</v>
      </c>
      <c r="G250" s="26">
        <v>1758</v>
      </c>
      <c r="H250" s="26">
        <v>1786</v>
      </c>
      <c r="I250" s="26">
        <v>1779</v>
      </c>
      <c r="J250" s="26">
        <v>1778</v>
      </c>
      <c r="K250" s="26">
        <v>1801</v>
      </c>
      <c r="L250" s="26">
        <v>1844</v>
      </c>
      <c r="M250" s="26">
        <v>1833</v>
      </c>
      <c r="N250" s="32">
        <f t="shared" si="23"/>
        <v>1844</v>
      </c>
      <c r="O250" s="33">
        <f t="shared" si="24"/>
        <v>1696</v>
      </c>
      <c r="P250" s="35">
        <f t="shared" si="25"/>
        <v>1783.4</v>
      </c>
    </row>
    <row r="251" spans="1:16" s="10" customFormat="1" x14ac:dyDescent="0.3">
      <c r="A251" s="34" t="s">
        <v>18</v>
      </c>
      <c r="B251" s="26">
        <v>45.9</v>
      </c>
      <c r="C251" s="26">
        <v>49.8</v>
      </c>
      <c r="D251" s="26"/>
      <c r="E251" s="26"/>
      <c r="F251" s="26">
        <v>64.599999999999994</v>
      </c>
      <c r="G251" s="26">
        <v>58.3</v>
      </c>
      <c r="H251" s="26">
        <v>55</v>
      </c>
      <c r="I251" s="26">
        <v>52.2</v>
      </c>
      <c r="J251" s="26">
        <v>49.6</v>
      </c>
      <c r="K251" s="26">
        <v>47.7</v>
      </c>
      <c r="L251" s="26">
        <v>44.2</v>
      </c>
      <c r="M251" s="26">
        <v>43</v>
      </c>
      <c r="N251" s="32">
        <f t="shared" si="23"/>
        <v>64.599999999999994</v>
      </c>
      <c r="O251" s="33">
        <f t="shared" si="24"/>
        <v>43</v>
      </c>
      <c r="P251" s="35">
        <f t="shared" si="25"/>
        <v>51.029999999999994</v>
      </c>
    </row>
    <row r="252" spans="1:16" s="51" customFormat="1" x14ac:dyDescent="0.3">
      <c r="A252" s="34" t="s">
        <v>19</v>
      </c>
      <c r="B252" s="26">
        <v>42.6</v>
      </c>
      <c r="C252" s="26">
        <v>45.5</v>
      </c>
      <c r="D252" s="26"/>
      <c r="E252" s="26"/>
      <c r="F252" s="26">
        <v>58.4</v>
      </c>
      <c r="G252" s="26">
        <v>52.5</v>
      </c>
      <c r="H252" s="26">
        <v>49.6</v>
      </c>
      <c r="I252" s="26">
        <v>47.1</v>
      </c>
      <c r="J252" s="26">
        <v>45.4</v>
      </c>
      <c r="K252" s="26">
        <v>43.8</v>
      </c>
      <c r="L252" s="26">
        <v>41.47</v>
      </c>
      <c r="M252" s="26">
        <v>40.700000000000003</v>
      </c>
      <c r="N252" s="32">
        <f t="shared" si="23"/>
        <v>58.4</v>
      </c>
      <c r="O252" s="33">
        <f t="shared" si="24"/>
        <v>40.700000000000003</v>
      </c>
      <c r="P252" s="35">
        <f t="shared" si="25"/>
        <v>46.707000000000001</v>
      </c>
    </row>
    <row r="253" spans="1:16" s="10" customFormat="1" x14ac:dyDescent="0.3">
      <c r="A253" s="34" t="s">
        <v>20</v>
      </c>
      <c r="B253" s="26">
        <v>282.31</v>
      </c>
      <c r="C253" s="26">
        <v>285.16000000000003</v>
      </c>
      <c r="D253" s="26"/>
      <c r="E253" s="26"/>
      <c r="F253" s="26">
        <v>298.11</v>
      </c>
      <c r="G253" s="26">
        <v>295.64</v>
      </c>
      <c r="H253" s="26">
        <v>292.5</v>
      </c>
      <c r="I253" s="26">
        <v>289.13</v>
      </c>
      <c r="J253" s="26">
        <v>287.05</v>
      </c>
      <c r="K253" s="26">
        <v>284.86</v>
      </c>
      <c r="L253" s="26">
        <v>282.27</v>
      </c>
      <c r="M253" s="26">
        <v>280.41000000000003</v>
      </c>
      <c r="N253" s="32">
        <f t="shared" si="23"/>
        <v>298.11</v>
      </c>
      <c r="O253" s="33">
        <f t="shared" si="24"/>
        <v>280.41000000000003</v>
      </c>
      <c r="P253" s="35">
        <f t="shared" si="25"/>
        <v>287.74399999999997</v>
      </c>
    </row>
    <row r="254" spans="1:16" s="10" customFormat="1" x14ac:dyDescent="0.3">
      <c r="A254" s="34" t="s">
        <v>21</v>
      </c>
      <c r="B254" s="26">
        <v>100</v>
      </c>
      <c r="C254" s="26">
        <v>100</v>
      </c>
      <c r="D254" s="26"/>
      <c r="E254" s="26"/>
      <c r="F254" s="26">
        <v>100</v>
      </c>
      <c r="G254" s="26">
        <v>100</v>
      </c>
      <c r="H254" s="26">
        <v>100</v>
      </c>
      <c r="I254" s="26">
        <v>100</v>
      </c>
      <c r="J254" s="26">
        <v>100</v>
      </c>
      <c r="K254" s="26">
        <v>100</v>
      </c>
      <c r="L254" s="26">
        <v>100</v>
      </c>
      <c r="M254" s="26">
        <v>100</v>
      </c>
      <c r="N254" s="32">
        <f t="shared" si="23"/>
        <v>100</v>
      </c>
      <c r="O254" s="33">
        <f t="shared" si="24"/>
        <v>100</v>
      </c>
      <c r="P254" s="35">
        <f t="shared" si="25"/>
        <v>100</v>
      </c>
    </row>
    <row r="255" spans="1:16" s="10" customFormat="1" x14ac:dyDescent="0.3">
      <c r="A255" s="34" t="s">
        <v>22</v>
      </c>
      <c r="B255" s="26">
        <v>204.39</v>
      </c>
      <c r="C255" s="26">
        <v>204.88</v>
      </c>
      <c r="D255" s="26"/>
      <c r="E255" s="26"/>
      <c r="F255" s="26">
        <v>205.63</v>
      </c>
      <c r="G255" s="26">
        <v>205.37</v>
      </c>
      <c r="H255" s="26">
        <v>205.29</v>
      </c>
      <c r="I255" s="26">
        <v>204.96</v>
      </c>
      <c r="J255" s="26">
        <v>205.19</v>
      </c>
      <c r="K255" s="26">
        <v>205.36</v>
      </c>
      <c r="L255" s="26">
        <v>205.36</v>
      </c>
      <c r="M255" s="26">
        <v>205.06</v>
      </c>
      <c r="N255" s="32">
        <f t="shared" si="23"/>
        <v>205.63</v>
      </c>
      <c r="O255" s="33">
        <f t="shared" si="24"/>
        <v>204.39</v>
      </c>
      <c r="P255" s="35">
        <f t="shared" si="25"/>
        <v>205.14900000000003</v>
      </c>
    </row>
    <row r="256" spans="1:16" s="10" customFormat="1" x14ac:dyDescent="0.3">
      <c r="A256" s="34" t="s">
        <v>42</v>
      </c>
      <c r="B256" s="26">
        <v>232.23</v>
      </c>
      <c r="C256" s="26">
        <v>232.48</v>
      </c>
      <c r="D256" s="26"/>
      <c r="E256" s="26"/>
      <c r="F256" s="26">
        <v>232.44</v>
      </c>
      <c r="G256" s="26">
        <v>232.52</v>
      </c>
      <c r="H256" s="26">
        <v>232.44</v>
      </c>
      <c r="I256" s="26">
        <v>232.3</v>
      </c>
      <c r="J256" s="26">
        <v>232.31</v>
      </c>
      <c r="K256" s="26">
        <v>232.27</v>
      </c>
      <c r="L256" s="26">
        <v>232.25</v>
      </c>
      <c r="M256" s="26">
        <v>232.24</v>
      </c>
      <c r="N256" s="32">
        <f t="shared" si="23"/>
        <v>232.52</v>
      </c>
      <c r="O256" s="33">
        <f t="shared" si="24"/>
        <v>232.23</v>
      </c>
      <c r="P256" s="35">
        <f t="shared" si="25"/>
        <v>232.34799999999996</v>
      </c>
    </row>
    <row r="257" spans="1:16" s="10" customFormat="1" x14ac:dyDescent="0.3">
      <c r="A257" s="34" t="s">
        <v>43</v>
      </c>
      <c r="B257" s="26">
        <v>66</v>
      </c>
      <c r="C257" s="26">
        <v>62</v>
      </c>
      <c r="D257" s="26"/>
      <c r="E257" s="26"/>
      <c r="F257" s="26">
        <v>50</v>
      </c>
      <c r="G257" s="26">
        <v>51</v>
      </c>
      <c r="H257" s="26">
        <v>54</v>
      </c>
      <c r="I257" s="26">
        <v>57</v>
      </c>
      <c r="J257" s="26">
        <v>62</v>
      </c>
      <c r="K257" s="26">
        <v>65</v>
      </c>
      <c r="L257" s="26">
        <v>73</v>
      </c>
      <c r="M257" s="26">
        <v>77</v>
      </c>
      <c r="N257" s="32">
        <f t="shared" si="23"/>
        <v>77</v>
      </c>
      <c r="O257" s="33">
        <f t="shared" si="24"/>
        <v>50</v>
      </c>
      <c r="P257" s="35">
        <f t="shared" si="25"/>
        <v>61.7</v>
      </c>
    </row>
    <row r="258" spans="1:16" s="10" customFormat="1" x14ac:dyDescent="0.3">
      <c r="A258" s="34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32">
        <f t="shared" si="23"/>
        <v>0</v>
      </c>
      <c r="O258" s="33">
        <f t="shared" si="24"/>
        <v>0</v>
      </c>
      <c r="P258" s="35" t="str">
        <f t="shared" si="25"/>
        <v/>
      </c>
    </row>
    <row r="259" spans="1:16" s="10" customFormat="1" x14ac:dyDescent="0.3">
      <c r="A259" s="34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32">
        <f t="shared" si="23"/>
        <v>0</v>
      </c>
      <c r="O259" s="33">
        <f t="shared" si="24"/>
        <v>0</v>
      </c>
      <c r="P259" s="35" t="str">
        <f t="shared" si="25"/>
        <v/>
      </c>
    </row>
    <row r="260" spans="1:16" s="10" customFormat="1" x14ac:dyDescent="0.3">
      <c r="A260" s="34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32">
        <f t="shared" si="23"/>
        <v>0</v>
      </c>
      <c r="O260" s="33">
        <f t="shared" si="24"/>
        <v>0</v>
      </c>
      <c r="P260" s="35" t="str">
        <f t="shared" si="25"/>
        <v/>
      </c>
    </row>
    <row r="261" spans="1:16" s="10" customFormat="1" x14ac:dyDescent="0.3">
      <c r="A261" s="34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32">
        <f t="shared" si="23"/>
        <v>0</v>
      </c>
      <c r="O261" s="33">
        <f t="shared" si="24"/>
        <v>0</v>
      </c>
      <c r="P261" s="35" t="str">
        <f t="shared" si="25"/>
        <v/>
      </c>
    </row>
    <row r="262" spans="1:16" s="10" customFormat="1" x14ac:dyDescent="0.3">
      <c r="A262" s="34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32">
        <f t="shared" si="23"/>
        <v>0</v>
      </c>
      <c r="O262" s="33">
        <f t="shared" si="24"/>
        <v>0</v>
      </c>
      <c r="P262" s="35" t="str">
        <f t="shared" si="25"/>
        <v/>
      </c>
    </row>
    <row r="263" spans="1:16" s="10" customFormat="1" ht="15" thickBot="1" x14ac:dyDescent="0.35">
      <c r="A263" s="36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37">
        <f t="shared" si="23"/>
        <v>0</v>
      </c>
      <c r="O263" s="38">
        <f t="shared" si="24"/>
        <v>0</v>
      </c>
      <c r="P263" s="39" t="str">
        <f t="shared" si="25"/>
        <v/>
      </c>
    </row>
    <row r="264" spans="1:16" s="10" customFormat="1" ht="15" thickBot="1" x14ac:dyDescent="0.35">
      <c r="A264" s="4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16"/>
      <c r="O264" s="16"/>
      <c r="P264" s="16"/>
    </row>
    <row r="265" spans="1:16" s="10" customFormat="1" x14ac:dyDescent="0.3">
      <c r="A265" s="45" t="s">
        <v>0</v>
      </c>
      <c r="B265" s="62">
        <v>42685</v>
      </c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46"/>
      <c r="O265" s="46"/>
      <c r="P265" s="47"/>
    </row>
    <row r="266" spans="1:16" s="10" customFormat="1" x14ac:dyDescent="0.3">
      <c r="A266" s="34" t="s">
        <v>1</v>
      </c>
      <c r="B266" s="43">
        <v>0.29166666666666669</v>
      </c>
      <c r="C266" s="43">
        <v>0.375</v>
      </c>
      <c r="D266" s="43">
        <v>0.45833333333333331</v>
      </c>
      <c r="E266" s="43">
        <v>0.54166666666666663</v>
      </c>
      <c r="F266" s="43">
        <v>0.625</v>
      </c>
      <c r="G266" s="43">
        <v>0.70833333333333337</v>
      </c>
      <c r="H266" s="43">
        <v>0.79166666666666663</v>
      </c>
      <c r="I266" s="43">
        <v>0.875</v>
      </c>
      <c r="J266" s="43">
        <v>0.95833333333333337</v>
      </c>
      <c r="K266" s="43">
        <v>4.1666666666666664E-2</v>
      </c>
      <c r="L266" s="43">
        <v>0.125</v>
      </c>
      <c r="M266" s="43">
        <v>0.20833333333333334</v>
      </c>
      <c r="N266" s="44" t="s">
        <v>24</v>
      </c>
      <c r="O266" s="44" t="s">
        <v>23</v>
      </c>
      <c r="P266" s="48" t="s">
        <v>25</v>
      </c>
    </row>
    <row r="267" spans="1:16" s="10" customFormat="1" x14ac:dyDescent="0.3">
      <c r="A267" s="49" t="s">
        <v>39</v>
      </c>
      <c r="B267" s="26">
        <v>62.1</v>
      </c>
      <c r="C267" s="26">
        <v>63.67</v>
      </c>
      <c r="D267" s="26">
        <v>62.28</v>
      </c>
      <c r="E267" s="26">
        <v>62.1</v>
      </c>
      <c r="F267" s="26">
        <v>59.67</v>
      </c>
      <c r="G267" s="26">
        <v>62.78</v>
      </c>
      <c r="H267" s="26">
        <v>61.24</v>
      </c>
      <c r="I267" s="26">
        <v>62.53</v>
      </c>
      <c r="J267" s="26">
        <v>62.41</v>
      </c>
      <c r="K267" s="26">
        <v>62.27</v>
      </c>
      <c r="L267" s="26">
        <v>63.75</v>
      </c>
      <c r="M267" s="26">
        <v>63.03</v>
      </c>
      <c r="N267" s="32">
        <f>MAX(B267:M267)</f>
        <v>63.75</v>
      </c>
      <c r="O267" s="33">
        <f>MIN(B267:M267)</f>
        <v>59.67</v>
      </c>
      <c r="P267" s="35">
        <f>IF(COUNT(B267:M267)&gt;1,AVERAGE(B267:M267),"")</f>
        <v>62.319166666666661</v>
      </c>
    </row>
    <row r="268" spans="1:16" s="10" customFormat="1" x14ac:dyDescent="0.3">
      <c r="A268" s="34" t="s">
        <v>3</v>
      </c>
      <c r="B268" s="26">
        <v>57.21</v>
      </c>
      <c r="C268" s="26">
        <v>57.74</v>
      </c>
      <c r="D268" s="26">
        <v>57.39</v>
      </c>
      <c r="E268" s="26">
        <v>57.17</v>
      </c>
      <c r="F268" s="26">
        <v>54.64</v>
      </c>
      <c r="G268" s="26">
        <v>57.84</v>
      </c>
      <c r="H268" s="26">
        <v>56.23</v>
      </c>
      <c r="I268" s="26">
        <v>57.64</v>
      </c>
      <c r="J268" s="26">
        <v>57.44</v>
      </c>
      <c r="K268" s="26">
        <v>57.27</v>
      </c>
      <c r="L268" s="26">
        <v>58.83</v>
      </c>
      <c r="M268" s="26">
        <v>58.16</v>
      </c>
      <c r="N268" s="32">
        <f t="shared" ref="N268:N296" si="26">MAX(B268:M268)</f>
        <v>58.83</v>
      </c>
      <c r="O268" s="33">
        <f t="shared" ref="O268:O296" si="27">MIN(B268:M268)</f>
        <v>54.64</v>
      </c>
      <c r="P268" s="35">
        <f t="shared" ref="P268:P296" si="28">IF(COUNT(B268:M268)&gt;1,AVERAGE(B268:M268),"")</f>
        <v>57.29666666666666</v>
      </c>
    </row>
    <row r="269" spans="1:16" s="10" customFormat="1" x14ac:dyDescent="0.3">
      <c r="A269" s="34" t="s">
        <v>4</v>
      </c>
      <c r="B269" s="26">
        <v>2729</v>
      </c>
      <c r="C269" s="26">
        <v>2737</v>
      </c>
      <c r="D269" s="26">
        <v>2714</v>
      </c>
      <c r="E269" s="26">
        <v>2710</v>
      </c>
      <c r="F269" s="26">
        <v>2692</v>
      </c>
      <c r="G269" s="26">
        <v>2728</v>
      </c>
      <c r="H269" s="26">
        <v>2721</v>
      </c>
      <c r="I269" s="26">
        <v>2713</v>
      </c>
      <c r="J269" s="26">
        <v>2715</v>
      </c>
      <c r="K269" s="26">
        <v>2703</v>
      </c>
      <c r="L269" s="26">
        <v>2726</v>
      </c>
      <c r="M269" s="26">
        <v>2694</v>
      </c>
      <c r="N269" s="32">
        <f t="shared" si="26"/>
        <v>2737</v>
      </c>
      <c r="O269" s="33">
        <f t="shared" si="27"/>
        <v>2692</v>
      </c>
      <c r="P269" s="35">
        <f t="shared" si="28"/>
        <v>2715.1666666666665</v>
      </c>
    </row>
    <row r="270" spans="1:16" s="10" customFormat="1" x14ac:dyDescent="0.3">
      <c r="A270" s="34" t="s">
        <v>5</v>
      </c>
      <c r="B270" s="26">
        <v>52.41</v>
      </c>
      <c r="C270" s="26">
        <v>53.92</v>
      </c>
      <c r="D270" s="26">
        <v>52.7</v>
      </c>
      <c r="E270" s="26">
        <v>52.4</v>
      </c>
      <c r="F270" s="26">
        <v>49.94</v>
      </c>
      <c r="G270" s="26">
        <v>53.07</v>
      </c>
      <c r="H270" s="26">
        <v>51.57</v>
      </c>
      <c r="I270" s="26">
        <v>52.93</v>
      </c>
      <c r="J270" s="26">
        <v>52.79</v>
      </c>
      <c r="K270" s="26">
        <v>52.7</v>
      </c>
      <c r="L270" s="26">
        <v>54.03</v>
      </c>
      <c r="M270" s="26">
        <v>53.47</v>
      </c>
      <c r="N270" s="32">
        <f t="shared" si="26"/>
        <v>54.03</v>
      </c>
      <c r="O270" s="33">
        <f t="shared" si="27"/>
        <v>49.94</v>
      </c>
      <c r="P270" s="35">
        <f t="shared" si="28"/>
        <v>52.660833333333336</v>
      </c>
    </row>
    <row r="271" spans="1:16" s="10" customFormat="1" x14ac:dyDescent="0.3">
      <c r="A271" s="34" t="s">
        <v>40</v>
      </c>
      <c r="B271" s="26">
        <v>62.63</v>
      </c>
      <c r="C271" s="26">
        <v>64.22</v>
      </c>
      <c r="D271" s="26">
        <v>62.98</v>
      </c>
      <c r="E271" s="26">
        <v>62.64</v>
      </c>
      <c r="F271" s="26">
        <v>60.24</v>
      </c>
      <c r="G271" s="26">
        <v>63.23</v>
      </c>
      <c r="H271" s="26">
        <v>61.79</v>
      </c>
      <c r="I271" s="26">
        <v>63.13</v>
      </c>
      <c r="J271" s="26">
        <v>63.01</v>
      </c>
      <c r="K271" s="26">
        <v>62.85</v>
      </c>
      <c r="L271" s="26">
        <v>64.260000000000005</v>
      </c>
      <c r="M271" s="26">
        <v>63.62</v>
      </c>
      <c r="N271" s="32">
        <f t="shared" si="26"/>
        <v>64.260000000000005</v>
      </c>
      <c r="O271" s="33">
        <f t="shared" si="27"/>
        <v>60.24</v>
      </c>
      <c r="P271" s="35">
        <f t="shared" si="28"/>
        <v>62.883333333333333</v>
      </c>
    </row>
    <row r="272" spans="1:16" s="10" customFormat="1" x14ac:dyDescent="0.3">
      <c r="A272" s="34" t="s">
        <v>6</v>
      </c>
      <c r="B272" s="26">
        <v>38.07</v>
      </c>
      <c r="C272" s="26">
        <v>38.03</v>
      </c>
      <c r="D272" s="26">
        <v>38.19</v>
      </c>
      <c r="E272" s="26">
        <v>37.72</v>
      </c>
      <c r="F272" s="26">
        <v>39.549999999999997</v>
      </c>
      <c r="G272" s="26">
        <v>38.32</v>
      </c>
      <c r="H272" s="26">
        <v>38.590000000000003</v>
      </c>
      <c r="I272" s="26">
        <v>37.79</v>
      </c>
      <c r="J272" s="26">
        <v>38.229999999999997</v>
      </c>
      <c r="K272" s="26">
        <v>37.630000000000003</v>
      </c>
      <c r="L272" s="26">
        <v>37.51</v>
      </c>
      <c r="M272" s="26">
        <v>36.99</v>
      </c>
      <c r="N272" s="32">
        <f t="shared" si="26"/>
        <v>39.549999999999997</v>
      </c>
      <c r="O272" s="33">
        <f t="shared" si="27"/>
        <v>36.99</v>
      </c>
      <c r="P272" s="35">
        <f t="shared" si="28"/>
        <v>38.051666666666669</v>
      </c>
    </row>
    <row r="273" spans="1:16" s="10" customFormat="1" x14ac:dyDescent="0.3">
      <c r="A273" s="34" t="s">
        <v>7</v>
      </c>
      <c r="B273" s="26">
        <v>81.94</v>
      </c>
      <c r="C273" s="26">
        <v>82.46</v>
      </c>
      <c r="D273" s="26">
        <v>82.04</v>
      </c>
      <c r="E273" s="26">
        <v>81.99</v>
      </c>
      <c r="F273" s="26">
        <v>81.239999999999995</v>
      </c>
      <c r="G273" s="26">
        <v>82.04</v>
      </c>
      <c r="H273" s="26">
        <v>81.78</v>
      </c>
      <c r="I273" s="26">
        <v>82.25</v>
      </c>
      <c r="J273" s="26">
        <v>82.2</v>
      </c>
      <c r="K273" s="26">
        <v>82.25</v>
      </c>
      <c r="L273" s="26">
        <v>82.68</v>
      </c>
      <c r="M273" s="26">
        <v>82.63</v>
      </c>
      <c r="N273" s="32">
        <f t="shared" si="26"/>
        <v>82.68</v>
      </c>
      <c r="O273" s="33">
        <f t="shared" si="27"/>
        <v>81.239999999999995</v>
      </c>
      <c r="P273" s="35">
        <f t="shared" si="28"/>
        <v>82.125000000000014</v>
      </c>
    </row>
    <row r="274" spans="1:16" s="10" customFormat="1" x14ac:dyDescent="0.3">
      <c r="A274" s="34" t="s">
        <v>8</v>
      </c>
      <c r="B274" s="26">
        <v>292.24</v>
      </c>
      <c r="C274" s="26">
        <v>291.24</v>
      </c>
      <c r="D274" s="26">
        <v>293.32</v>
      </c>
      <c r="E274" s="26">
        <v>297.55</v>
      </c>
      <c r="F274" s="26">
        <v>299.37</v>
      </c>
      <c r="G274" s="26">
        <v>297.45999999999998</v>
      </c>
      <c r="H274" s="26">
        <v>298.87</v>
      </c>
      <c r="I274" s="26">
        <v>298.16000000000003</v>
      </c>
      <c r="J274" s="26">
        <v>298.39999999999998</v>
      </c>
      <c r="K274" s="26">
        <v>298.02999999999997</v>
      </c>
      <c r="L274" s="26">
        <v>297.23</v>
      </c>
      <c r="M274" s="26">
        <v>298.02</v>
      </c>
      <c r="N274" s="32">
        <f t="shared" si="26"/>
        <v>299.37</v>
      </c>
      <c r="O274" s="33">
        <f t="shared" si="27"/>
        <v>291.24</v>
      </c>
      <c r="P274" s="35">
        <f t="shared" si="28"/>
        <v>296.65749999999997</v>
      </c>
    </row>
    <row r="275" spans="1:16" s="10" customFormat="1" x14ac:dyDescent="0.3">
      <c r="A275" s="34" t="s">
        <v>9</v>
      </c>
      <c r="B275" s="26">
        <v>123.25</v>
      </c>
      <c r="C275" s="26">
        <v>123.5</v>
      </c>
      <c r="D275" s="26">
        <v>131.38</v>
      </c>
      <c r="E275" s="26">
        <v>133.74</v>
      </c>
      <c r="F275" s="26">
        <v>133.88999999999999</v>
      </c>
      <c r="G275" s="26">
        <v>131.37</v>
      </c>
      <c r="H275" s="26">
        <v>131.69999999999999</v>
      </c>
      <c r="I275" s="26">
        <v>131.85</v>
      </c>
      <c r="J275" s="26">
        <v>130.43</v>
      </c>
      <c r="K275" s="26">
        <v>129.86000000000001</v>
      </c>
      <c r="L275" s="26">
        <v>128.79</v>
      </c>
      <c r="M275" s="26">
        <v>129.02000000000001</v>
      </c>
      <c r="N275" s="32">
        <f t="shared" si="26"/>
        <v>133.88999999999999</v>
      </c>
      <c r="O275" s="33">
        <f t="shared" si="27"/>
        <v>123.25</v>
      </c>
      <c r="P275" s="35">
        <f t="shared" si="28"/>
        <v>129.89833333333331</v>
      </c>
    </row>
    <row r="276" spans="1:16" s="10" customFormat="1" x14ac:dyDescent="0.3">
      <c r="A276" s="34" t="s">
        <v>10</v>
      </c>
      <c r="B276" s="26">
        <v>328.43</v>
      </c>
      <c r="C276" s="26">
        <v>327.38</v>
      </c>
      <c r="D276" s="26">
        <v>329.64</v>
      </c>
      <c r="E276" s="26">
        <v>326.02</v>
      </c>
      <c r="F276" s="26">
        <v>327.45999999999998</v>
      </c>
      <c r="G276" s="26">
        <v>325.41000000000003</v>
      </c>
      <c r="H276" s="26">
        <v>326.64999999999998</v>
      </c>
      <c r="I276" s="26">
        <v>325.48</v>
      </c>
      <c r="J276" s="26">
        <v>325.37</v>
      </c>
      <c r="K276" s="26">
        <v>324.26</v>
      </c>
      <c r="L276" s="26">
        <v>320.87</v>
      </c>
      <c r="M276" s="26">
        <v>321.47000000000003</v>
      </c>
      <c r="N276" s="32">
        <f t="shared" si="26"/>
        <v>329.64</v>
      </c>
      <c r="O276" s="33">
        <f t="shared" si="27"/>
        <v>320.87</v>
      </c>
      <c r="P276" s="35">
        <f t="shared" si="28"/>
        <v>325.70333333333332</v>
      </c>
    </row>
    <row r="277" spans="1:16" s="10" customFormat="1" x14ac:dyDescent="0.3">
      <c r="A277" s="34" t="s">
        <v>11</v>
      </c>
      <c r="B277" s="26">
        <v>0.11</v>
      </c>
      <c r="C277" s="26">
        <v>0.11</v>
      </c>
      <c r="D277" s="26">
        <v>0.11</v>
      </c>
      <c r="E277" s="26">
        <v>0.12</v>
      </c>
      <c r="F277" s="26">
        <v>0.12</v>
      </c>
      <c r="G277" s="26">
        <v>0.12</v>
      </c>
      <c r="H277" s="26">
        <v>0.12</v>
      </c>
      <c r="I277" s="26">
        <v>0.12</v>
      </c>
      <c r="J277" s="26">
        <v>0.12</v>
      </c>
      <c r="K277" s="26">
        <v>0.12</v>
      </c>
      <c r="L277" s="26">
        <v>0.12</v>
      </c>
      <c r="M277" s="26">
        <v>0.12</v>
      </c>
      <c r="N277" s="32">
        <f t="shared" si="26"/>
        <v>0.12</v>
      </c>
      <c r="O277" s="33">
        <f t="shared" si="27"/>
        <v>0.11</v>
      </c>
      <c r="P277" s="35">
        <f t="shared" si="28"/>
        <v>0.11750000000000001</v>
      </c>
    </row>
    <row r="278" spans="1:16" s="10" customFormat="1" x14ac:dyDescent="0.3">
      <c r="A278" s="34" t="s">
        <v>12</v>
      </c>
      <c r="B278" s="26">
        <v>0</v>
      </c>
      <c r="C278" s="26">
        <v>0</v>
      </c>
      <c r="D278" s="26">
        <v>0</v>
      </c>
      <c r="E278" s="26">
        <v>0</v>
      </c>
      <c r="F278" s="26">
        <v>0</v>
      </c>
      <c r="G278" s="26">
        <v>0</v>
      </c>
      <c r="H278" s="26">
        <v>0</v>
      </c>
      <c r="I278" s="26">
        <v>0</v>
      </c>
      <c r="J278" s="26">
        <v>0</v>
      </c>
      <c r="K278" s="26">
        <v>0</v>
      </c>
      <c r="L278" s="26">
        <v>0</v>
      </c>
      <c r="M278" s="26">
        <v>0</v>
      </c>
      <c r="N278" s="32">
        <f t="shared" si="26"/>
        <v>0</v>
      </c>
      <c r="O278" s="33">
        <f t="shared" si="27"/>
        <v>0</v>
      </c>
      <c r="P278" s="35">
        <f t="shared" si="28"/>
        <v>0</v>
      </c>
    </row>
    <row r="279" spans="1:16" s="51" customFormat="1" x14ac:dyDescent="0.3">
      <c r="A279" s="34" t="s">
        <v>13</v>
      </c>
      <c r="B279" s="26">
        <v>15.94</v>
      </c>
      <c r="C279" s="26">
        <v>16</v>
      </c>
      <c r="D279" s="26">
        <v>16.09</v>
      </c>
      <c r="E279" s="26">
        <v>16.04</v>
      </c>
      <c r="F279" s="26">
        <v>16.010000000000002</v>
      </c>
      <c r="G279" s="26">
        <v>16.03</v>
      </c>
      <c r="H279" s="26">
        <v>16</v>
      </c>
      <c r="I279" s="26">
        <v>15.95</v>
      </c>
      <c r="J279" s="26">
        <v>15.95</v>
      </c>
      <c r="K279" s="26">
        <v>16</v>
      </c>
      <c r="L279" s="26">
        <v>16</v>
      </c>
      <c r="M279" s="26">
        <v>15.95</v>
      </c>
      <c r="N279" s="32">
        <f t="shared" si="26"/>
        <v>16.09</v>
      </c>
      <c r="O279" s="33">
        <f t="shared" si="27"/>
        <v>15.94</v>
      </c>
      <c r="P279" s="35">
        <f t="shared" si="28"/>
        <v>15.996666666666664</v>
      </c>
    </row>
    <row r="280" spans="1:16" s="10" customFormat="1" x14ac:dyDescent="0.3">
      <c r="A280" s="34" t="s">
        <v>14</v>
      </c>
      <c r="B280" s="26">
        <v>73.83</v>
      </c>
      <c r="C280" s="26">
        <v>74.03</v>
      </c>
      <c r="D280" s="26">
        <v>77.959999999999994</v>
      </c>
      <c r="E280" s="26">
        <v>78.7</v>
      </c>
      <c r="F280" s="26">
        <v>78.88</v>
      </c>
      <c r="G280" s="26">
        <v>77.7</v>
      </c>
      <c r="H280" s="26">
        <v>77.69</v>
      </c>
      <c r="I280" s="26">
        <v>77.790000000000006</v>
      </c>
      <c r="J280" s="26">
        <v>77.180000000000007</v>
      </c>
      <c r="K280" s="26">
        <v>77.05</v>
      </c>
      <c r="L280" s="26">
        <v>76.290000000000006</v>
      </c>
      <c r="M280" s="26">
        <v>76.5</v>
      </c>
      <c r="N280" s="32">
        <f t="shared" si="26"/>
        <v>78.88</v>
      </c>
      <c r="O280" s="33">
        <f t="shared" si="27"/>
        <v>73.83</v>
      </c>
      <c r="P280" s="35">
        <f t="shared" si="28"/>
        <v>76.966666666666654</v>
      </c>
    </row>
    <row r="281" spans="1:16" s="10" customFormat="1" x14ac:dyDescent="0.3">
      <c r="A281" s="34" t="s">
        <v>15</v>
      </c>
      <c r="B281" s="26">
        <v>89.3</v>
      </c>
      <c r="C281" s="26">
        <v>89.36</v>
      </c>
      <c r="D281" s="26">
        <v>93.21</v>
      </c>
      <c r="E281" s="26">
        <v>94.37</v>
      </c>
      <c r="F281" s="26">
        <v>94.44</v>
      </c>
      <c r="G281" s="26">
        <v>93.23</v>
      </c>
      <c r="H281" s="26">
        <v>93.61</v>
      </c>
      <c r="I281" s="26">
        <v>93.37</v>
      </c>
      <c r="J281" s="26">
        <v>92.81</v>
      </c>
      <c r="K281" s="26">
        <v>92.41</v>
      </c>
      <c r="L281" s="26">
        <v>91.88</v>
      </c>
      <c r="M281" s="26">
        <v>92.1</v>
      </c>
      <c r="N281" s="32">
        <f t="shared" si="26"/>
        <v>94.44</v>
      </c>
      <c r="O281" s="33">
        <f t="shared" si="27"/>
        <v>89.3</v>
      </c>
      <c r="P281" s="35">
        <f t="shared" si="28"/>
        <v>92.507499999999993</v>
      </c>
    </row>
    <row r="282" spans="1:16" s="10" customFormat="1" x14ac:dyDescent="0.3">
      <c r="A282" s="34" t="s">
        <v>16</v>
      </c>
      <c r="B282" s="26">
        <v>121.04</v>
      </c>
      <c r="C282" s="26">
        <v>121.29</v>
      </c>
      <c r="D282" s="26">
        <v>129.15</v>
      </c>
      <c r="E282" s="26">
        <v>131.52000000000001</v>
      </c>
      <c r="F282" s="26">
        <v>131.61000000000001</v>
      </c>
      <c r="G282" s="26">
        <v>129.16</v>
      </c>
      <c r="H282" s="26">
        <v>129.37</v>
      </c>
      <c r="I282" s="26">
        <v>129.66</v>
      </c>
      <c r="J282" s="26">
        <v>128.31</v>
      </c>
      <c r="K282" s="26">
        <v>127.9</v>
      </c>
      <c r="L282" s="26">
        <v>126.4</v>
      </c>
      <c r="M282" s="26">
        <v>126.85</v>
      </c>
      <c r="N282" s="32">
        <f t="shared" si="26"/>
        <v>131.61000000000001</v>
      </c>
      <c r="O282" s="33">
        <f t="shared" si="27"/>
        <v>121.04</v>
      </c>
      <c r="P282" s="35">
        <f t="shared" si="28"/>
        <v>127.68833333333333</v>
      </c>
    </row>
    <row r="283" spans="1:16" s="10" customFormat="1" x14ac:dyDescent="0.3">
      <c r="A283" s="34" t="s">
        <v>17</v>
      </c>
      <c r="B283" s="26">
        <v>1852</v>
      </c>
      <c r="C283" s="26">
        <v>1834</v>
      </c>
      <c r="D283" s="26">
        <v>1655</v>
      </c>
      <c r="E283" s="26">
        <v>1655</v>
      </c>
      <c r="F283" s="26">
        <v>1687</v>
      </c>
      <c r="G283" s="26">
        <v>1719</v>
      </c>
      <c r="H283" s="26">
        <v>1733</v>
      </c>
      <c r="I283" s="26">
        <v>1724</v>
      </c>
      <c r="J283" s="26">
        <v>1762</v>
      </c>
      <c r="K283" s="26">
        <v>1761</v>
      </c>
      <c r="L283" s="26">
        <v>1792</v>
      </c>
      <c r="M283" s="26">
        <v>1793</v>
      </c>
      <c r="N283" s="32">
        <f t="shared" si="26"/>
        <v>1852</v>
      </c>
      <c r="O283" s="33">
        <f t="shared" si="27"/>
        <v>1655</v>
      </c>
      <c r="P283" s="35">
        <f t="shared" si="28"/>
        <v>1747.25</v>
      </c>
    </row>
    <row r="284" spans="1:16" s="10" customFormat="1" x14ac:dyDescent="0.3">
      <c r="A284" s="34" t="s">
        <v>18</v>
      </c>
      <c r="B284" s="26">
        <v>43</v>
      </c>
      <c r="C284" s="26">
        <v>45.3</v>
      </c>
      <c r="D284" s="26">
        <v>62.2</v>
      </c>
      <c r="E284" s="26">
        <v>67.099999999999994</v>
      </c>
      <c r="F284" s="26">
        <v>64.900000000000006</v>
      </c>
      <c r="G284" s="26">
        <v>61.5</v>
      </c>
      <c r="H284" s="26">
        <v>59.9</v>
      </c>
      <c r="I284" s="26">
        <v>59.9</v>
      </c>
      <c r="J284" s="26">
        <v>59.2</v>
      </c>
      <c r="K284" s="26">
        <v>58.5</v>
      </c>
      <c r="L284" s="26">
        <v>56.8</v>
      </c>
      <c r="M284" s="26">
        <v>51.6</v>
      </c>
      <c r="N284" s="32">
        <f t="shared" si="26"/>
        <v>67.099999999999994</v>
      </c>
      <c r="O284" s="33">
        <f t="shared" si="27"/>
        <v>43</v>
      </c>
      <c r="P284" s="35">
        <f t="shared" si="28"/>
        <v>57.491666666666667</v>
      </c>
    </row>
    <row r="285" spans="1:16" s="10" customFormat="1" x14ac:dyDescent="0.3">
      <c r="A285" s="34" t="s">
        <v>19</v>
      </c>
      <c r="B285" s="26">
        <v>40</v>
      </c>
      <c r="C285" s="26">
        <v>42.5</v>
      </c>
      <c r="D285" s="26">
        <v>55.1</v>
      </c>
      <c r="E285" s="26">
        <v>57.7</v>
      </c>
      <c r="F285" s="26">
        <v>55.6</v>
      </c>
      <c r="G285" s="26">
        <v>53.3</v>
      </c>
      <c r="H285" s="26">
        <v>52.9</v>
      </c>
      <c r="I285" s="26">
        <v>52.9</v>
      </c>
      <c r="J285" s="26">
        <v>51.7</v>
      </c>
      <c r="K285" s="26">
        <v>50.3</v>
      </c>
      <c r="L285" s="26">
        <v>49.2</v>
      </c>
      <c r="M285" s="26">
        <v>46.7</v>
      </c>
      <c r="N285" s="32">
        <f t="shared" si="26"/>
        <v>57.7</v>
      </c>
      <c r="O285" s="33">
        <f t="shared" si="27"/>
        <v>40</v>
      </c>
      <c r="P285" s="35">
        <f t="shared" si="28"/>
        <v>50.658333333333331</v>
      </c>
    </row>
    <row r="286" spans="1:16" s="10" customFormat="1" x14ac:dyDescent="0.3">
      <c r="A286" s="34" t="s">
        <v>20</v>
      </c>
      <c r="B286" s="26">
        <v>280.51</v>
      </c>
      <c r="C286" s="26">
        <v>282.81</v>
      </c>
      <c r="D286" s="26">
        <v>295.52</v>
      </c>
      <c r="E286" s="26">
        <v>303.79000000000002</v>
      </c>
      <c r="F286" s="26">
        <v>301.5</v>
      </c>
      <c r="G286" s="26">
        <v>298</v>
      </c>
      <c r="H286" s="26">
        <v>296.75</v>
      </c>
      <c r="I286" s="26">
        <v>294.63</v>
      </c>
      <c r="J286" s="26">
        <v>294.42</v>
      </c>
      <c r="K286" s="26">
        <v>292.82</v>
      </c>
      <c r="L286" s="26">
        <v>291.62</v>
      </c>
      <c r="M286" s="26">
        <v>288.38</v>
      </c>
      <c r="N286" s="32">
        <f t="shared" si="26"/>
        <v>303.79000000000002</v>
      </c>
      <c r="O286" s="33">
        <f t="shared" si="27"/>
        <v>280.51</v>
      </c>
      <c r="P286" s="35">
        <f t="shared" si="28"/>
        <v>293.39583333333337</v>
      </c>
    </row>
    <row r="287" spans="1:16" s="10" customFormat="1" x14ac:dyDescent="0.3">
      <c r="A287" s="34" t="s">
        <v>21</v>
      </c>
      <c r="B287" s="26">
        <v>100</v>
      </c>
      <c r="C287" s="26">
        <v>100</v>
      </c>
      <c r="D287" s="26">
        <v>100</v>
      </c>
      <c r="E287" s="26">
        <v>100</v>
      </c>
      <c r="F287" s="26">
        <v>100</v>
      </c>
      <c r="G287" s="26">
        <v>100</v>
      </c>
      <c r="H287" s="26">
        <v>100</v>
      </c>
      <c r="I287" s="26">
        <v>100</v>
      </c>
      <c r="J287" s="26">
        <v>100</v>
      </c>
      <c r="K287" s="26">
        <v>100</v>
      </c>
      <c r="L287" s="26">
        <v>100</v>
      </c>
      <c r="M287" s="26">
        <v>100</v>
      </c>
      <c r="N287" s="32">
        <f t="shared" si="26"/>
        <v>100</v>
      </c>
      <c r="O287" s="33">
        <f t="shared" si="27"/>
        <v>100</v>
      </c>
      <c r="P287" s="35">
        <f t="shared" si="28"/>
        <v>100</v>
      </c>
    </row>
    <row r="288" spans="1:16" s="10" customFormat="1" x14ac:dyDescent="0.3">
      <c r="A288" s="34" t="s">
        <v>22</v>
      </c>
      <c r="B288" s="26">
        <v>205.21</v>
      </c>
      <c r="C288" s="26">
        <v>205.23</v>
      </c>
      <c r="D288" s="26">
        <v>205.68</v>
      </c>
      <c r="E288" s="26">
        <v>204.63</v>
      </c>
      <c r="F288" s="26">
        <v>204.74</v>
      </c>
      <c r="G288" s="26">
        <v>204.48</v>
      </c>
      <c r="H288" s="26">
        <v>204.41</v>
      </c>
      <c r="I288" s="26">
        <v>204.01</v>
      </c>
      <c r="J288" s="26">
        <v>204.16</v>
      </c>
      <c r="K288" s="26">
        <v>204.08</v>
      </c>
      <c r="L288" s="26">
        <v>203.86</v>
      </c>
      <c r="M288" s="26">
        <v>203.78</v>
      </c>
      <c r="N288" s="32">
        <f t="shared" si="26"/>
        <v>205.68</v>
      </c>
      <c r="O288" s="33">
        <f t="shared" si="27"/>
        <v>203.78</v>
      </c>
      <c r="P288" s="35">
        <f t="shared" si="28"/>
        <v>204.52250000000004</v>
      </c>
    </row>
    <row r="289" spans="1:16" s="10" customFormat="1" x14ac:dyDescent="0.3">
      <c r="A289" s="34" t="s">
        <v>42</v>
      </c>
      <c r="B289" s="26">
        <v>232.23</v>
      </c>
      <c r="C289" s="26">
        <v>232.4</v>
      </c>
      <c r="D289" s="26">
        <v>232.45</v>
      </c>
      <c r="E289" s="26">
        <v>232.53</v>
      </c>
      <c r="F289" s="26">
        <v>232.54</v>
      </c>
      <c r="G289" s="26">
        <v>232.49</v>
      </c>
      <c r="H289" s="26">
        <v>232.46</v>
      </c>
      <c r="I289" s="26">
        <v>232.43</v>
      </c>
      <c r="J289" s="26">
        <v>232.43</v>
      </c>
      <c r="K289" s="26">
        <v>232.32</v>
      </c>
      <c r="L289" s="26">
        <v>232.35</v>
      </c>
      <c r="M289" s="26">
        <v>232.31</v>
      </c>
      <c r="N289" s="32">
        <f t="shared" si="26"/>
        <v>232.54</v>
      </c>
      <c r="O289" s="33">
        <f t="shared" si="27"/>
        <v>232.23</v>
      </c>
      <c r="P289" s="35">
        <f t="shared" si="28"/>
        <v>232.41166666666666</v>
      </c>
    </row>
    <row r="290" spans="1:16" s="10" customFormat="1" x14ac:dyDescent="0.3">
      <c r="A290" s="34" t="s">
        <v>43</v>
      </c>
      <c r="B290" s="26">
        <v>76</v>
      </c>
      <c r="C290" s="26">
        <v>72</v>
      </c>
      <c r="D290" s="26">
        <v>47</v>
      </c>
      <c r="E290" s="26">
        <v>35</v>
      </c>
      <c r="F290" s="26">
        <v>37</v>
      </c>
      <c r="G290" s="26">
        <v>43</v>
      </c>
      <c r="H290" s="26">
        <v>45</v>
      </c>
      <c r="I290" s="26">
        <v>45</v>
      </c>
      <c r="J290" s="26">
        <v>40</v>
      </c>
      <c r="K290" s="26">
        <v>40</v>
      </c>
      <c r="L290" s="26">
        <v>43</v>
      </c>
      <c r="M290" s="26">
        <v>60</v>
      </c>
      <c r="N290" s="32">
        <f t="shared" si="26"/>
        <v>76</v>
      </c>
      <c r="O290" s="33">
        <f t="shared" si="27"/>
        <v>35</v>
      </c>
      <c r="P290" s="35">
        <f t="shared" si="28"/>
        <v>48.583333333333336</v>
      </c>
    </row>
    <row r="291" spans="1:16" s="10" customFormat="1" x14ac:dyDescent="0.3">
      <c r="A291" s="34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32">
        <f t="shared" si="26"/>
        <v>0</v>
      </c>
      <c r="O291" s="33">
        <f t="shared" si="27"/>
        <v>0</v>
      </c>
      <c r="P291" s="35" t="str">
        <f t="shared" si="28"/>
        <v/>
      </c>
    </row>
    <row r="292" spans="1:16" s="10" customFormat="1" x14ac:dyDescent="0.3">
      <c r="A292" s="34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32">
        <f t="shared" si="26"/>
        <v>0</v>
      </c>
      <c r="O292" s="33">
        <f t="shared" si="27"/>
        <v>0</v>
      </c>
      <c r="P292" s="35" t="str">
        <f t="shared" si="28"/>
        <v/>
      </c>
    </row>
    <row r="293" spans="1:16" s="10" customFormat="1" x14ac:dyDescent="0.3">
      <c r="A293" s="34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32">
        <f t="shared" si="26"/>
        <v>0</v>
      </c>
      <c r="O293" s="33">
        <f t="shared" si="27"/>
        <v>0</v>
      </c>
      <c r="P293" s="35" t="str">
        <f t="shared" si="28"/>
        <v/>
      </c>
    </row>
    <row r="294" spans="1:16" s="10" customFormat="1" x14ac:dyDescent="0.3">
      <c r="A294" s="34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32">
        <f t="shared" si="26"/>
        <v>0</v>
      </c>
      <c r="O294" s="33">
        <f t="shared" si="27"/>
        <v>0</v>
      </c>
      <c r="P294" s="35" t="str">
        <f t="shared" si="28"/>
        <v/>
      </c>
    </row>
    <row r="295" spans="1:16" s="10" customFormat="1" x14ac:dyDescent="0.3">
      <c r="A295" s="34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32">
        <f t="shared" si="26"/>
        <v>0</v>
      </c>
      <c r="O295" s="33">
        <f t="shared" si="27"/>
        <v>0</v>
      </c>
      <c r="P295" s="35" t="str">
        <f t="shared" si="28"/>
        <v/>
      </c>
    </row>
    <row r="296" spans="1:16" s="10" customFormat="1" ht="15" thickBot="1" x14ac:dyDescent="0.35">
      <c r="A296" s="36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37">
        <f t="shared" si="26"/>
        <v>0</v>
      </c>
      <c r="O296" s="38">
        <f t="shared" si="27"/>
        <v>0</v>
      </c>
      <c r="P296" s="39" t="str">
        <f t="shared" si="28"/>
        <v/>
      </c>
    </row>
    <row r="297" spans="1:16" s="10" customFormat="1" ht="15" thickBot="1" x14ac:dyDescent="0.35">
      <c r="A297" s="40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16"/>
      <c r="O297" s="16"/>
      <c r="P297" s="16"/>
    </row>
    <row r="298" spans="1:16" s="10" customFormat="1" x14ac:dyDescent="0.3">
      <c r="A298" s="45" t="s">
        <v>0</v>
      </c>
      <c r="B298" s="62">
        <v>42686</v>
      </c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46"/>
      <c r="O298" s="46"/>
      <c r="P298" s="47"/>
    </row>
    <row r="299" spans="1:16" s="10" customFormat="1" x14ac:dyDescent="0.3">
      <c r="A299" s="34" t="s">
        <v>1</v>
      </c>
      <c r="B299" s="43">
        <v>0.29166666666666669</v>
      </c>
      <c r="C299" s="43">
        <v>0.375</v>
      </c>
      <c r="D299" s="43">
        <v>0.45833333333333331</v>
      </c>
      <c r="E299" s="43">
        <v>0.54166666666666663</v>
      </c>
      <c r="F299" s="43">
        <v>0.625</v>
      </c>
      <c r="G299" s="43">
        <v>0.70833333333333337</v>
      </c>
      <c r="H299" s="43">
        <v>0.79166666666666663</v>
      </c>
      <c r="I299" s="43">
        <v>0.875</v>
      </c>
      <c r="J299" s="43">
        <v>0.95833333333333337</v>
      </c>
      <c r="K299" s="43">
        <v>4.1666666666666664E-2</v>
      </c>
      <c r="L299" s="43">
        <v>0.125</v>
      </c>
      <c r="M299" s="43">
        <v>0.20833333333333334</v>
      </c>
      <c r="N299" s="44" t="s">
        <v>24</v>
      </c>
      <c r="O299" s="44" t="s">
        <v>23</v>
      </c>
      <c r="P299" s="48" t="s">
        <v>25</v>
      </c>
    </row>
    <row r="300" spans="1:16" s="10" customFormat="1" x14ac:dyDescent="0.3">
      <c r="A300" s="49" t="s">
        <v>39</v>
      </c>
      <c r="B300" s="26">
        <v>61.9</v>
      </c>
      <c r="C300" s="26">
        <v>61.82</v>
      </c>
      <c r="D300" s="26">
        <v>63.21</v>
      </c>
      <c r="E300" s="26">
        <v>61.04</v>
      </c>
      <c r="F300" s="26">
        <v>62.66</v>
      </c>
      <c r="G300" s="26">
        <v>62.21</v>
      </c>
      <c r="H300" s="26">
        <v>61.38</v>
      </c>
      <c r="I300" s="26">
        <v>62.56</v>
      </c>
      <c r="J300" s="26">
        <v>60.66</v>
      </c>
      <c r="K300" s="26">
        <v>61.24</v>
      </c>
      <c r="L300" s="26">
        <v>63.44</v>
      </c>
      <c r="M300" s="26">
        <v>61.58</v>
      </c>
      <c r="N300" s="32">
        <f>MAX(B300:M300)</f>
        <v>63.44</v>
      </c>
      <c r="O300" s="33">
        <f>MIN(B300:M300)</f>
        <v>60.66</v>
      </c>
      <c r="P300" s="35">
        <f>IF(COUNT(B300:M300)&gt;1,AVERAGE(B300:M300),"")</f>
        <v>61.974999999999994</v>
      </c>
    </row>
    <row r="301" spans="1:16" s="10" customFormat="1" x14ac:dyDescent="0.3">
      <c r="A301" s="34" t="s">
        <v>3</v>
      </c>
      <c r="B301" s="26">
        <v>56.95</v>
      </c>
      <c r="C301" s="26">
        <v>56.88</v>
      </c>
      <c r="D301" s="26">
        <v>58.32</v>
      </c>
      <c r="E301" s="26">
        <v>56.08</v>
      </c>
      <c r="F301" s="26">
        <v>57.71</v>
      </c>
      <c r="G301" s="26">
        <v>57.24</v>
      </c>
      <c r="H301" s="26">
        <v>56.39</v>
      </c>
      <c r="I301" s="26">
        <v>57.53</v>
      </c>
      <c r="J301" s="26">
        <v>55.71</v>
      </c>
      <c r="K301" s="26">
        <v>56.45</v>
      </c>
      <c r="L301" s="26">
        <v>58.67</v>
      </c>
      <c r="M301" s="26">
        <v>56.77</v>
      </c>
      <c r="N301" s="32">
        <f t="shared" ref="N301:N329" si="29">MAX(B301:M301)</f>
        <v>58.67</v>
      </c>
      <c r="O301" s="33">
        <f t="shared" ref="O301:O329" si="30">MIN(B301:M301)</f>
        <v>55.71</v>
      </c>
      <c r="P301" s="35">
        <f t="shared" ref="P301:P329" si="31">IF(COUNT(B301:M301)&gt;1,AVERAGE(B301:M301),"")</f>
        <v>57.058333333333337</v>
      </c>
    </row>
    <row r="302" spans="1:16" s="10" customFormat="1" x14ac:dyDescent="0.3">
      <c r="A302" s="34" t="s">
        <v>4</v>
      </c>
      <c r="B302" s="26">
        <v>2704</v>
      </c>
      <c r="C302" s="26">
        <v>2732</v>
      </c>
      <c r="D302" s="26">
        <v>2704</v>
      </c>
      <c r="E302" s="26">
        <v>2716</v>
      </c>
      <c r="F302" s="26">
        <v>2714</v>
      </c>
      <c r="G302" s="26">
        <v>2741</v>
      </c>
      <c r="H302" s="26">
        <v>2732</v>
      </c>
      <c r="I302" s="26">
        <v>2744</v>
      </c>
      <c r="J302" s="26">
        <v>2728</v>
      </c>
      <c r="K302" s="26">
        <v>2669</v>
      </c>
      <c r="L302" s="26">
        <v>2702</v>
      </c>
      <c r="M302" s="26">
        <v>2675</v>
      </c>
      <c r="N302" s="32">
        <f t="shared" si="29"/>
        <v>2744</v>
      </c>
      <c r="O302" s="33">
        <f t="shared" si="30"/>
        <v>2669</v>
      </c>
      <c r="P302" s="35">
        <f t="shared" si="31"/>
        <v>2713.4166666666665</v>
      </c>
    </row>
    <row r="303" spans="1:16" s="10" customFormat="1" x14ac:dyDescent="0.3">
      <c r="A303" s="34" t="s">
        <v>5</v>
      </c>
      <c r="B303" s="26">
        <v>52.23</v>
      </c>
      <c r="C303" s="26">
        <v>52.07</v>
      </c>
      <c r="D303" s="26">
        <v>53.52</v>
      </c>
      <c r="E303" s="26">
        <v>51.33</v>
      </c>
      <c r="F303" s="26">
        <v>52.91</v>
      </c>
      <c r="G303" s="26">
        <v>52.34</v>
      </c>
      <c r="H303" s="26">
        <v>51.43</v>
      </c>
      <c r="I303" s="26">
        <v>52.75</v>
      </c>
      <c r="J303" s="26">
        <v>50.85</v>
      </c>
      <c r="K303" s="26">
        <v>51.79</v>
      </c>
      <c r="L303" s="26">
        <v>53.79</v>
      </c>
      <c r="M303" s="26">
        <v>52.04</v>
      </c>
      <c r="N303" s="32">
        <f t="shared" si="29"/>
        <v>53.79</v>
      </c>
      <c r="O303" s="33">
        <f t="shared" si="30"/>
        <v>50.85</v>
      </c>
      <c r="P303" s="35">
        <f t="shared" si="31"/>
        <v>52.254166666666663</v>
      </c>
    </row>
    <row r="304" spans="1:16" s="10" customFormat="1" x14ac:dyDescent="0.3">
      <c r="A304" s="34" t="s">
        <v>40</v>
      </c>
      <c r="B304" s="26">
        <v>62.49</v>
      </c>
      <c r="C304" s="26">
        <v>62.35</v>
      </c>
      <c r="D304" s="26">
        <v>63.72</v>
      </c>
      <c r="E304" s="26">
        <v>61.74</v>
      </c>
      <c r="F304" s="26">
        <v>63.28</v>
      </c>
      <c r="G304" s="26">
        <v>62.8</v>
      </c>
      <c r="H304" s="26">
        <v>61.83</v>
      </c>
      <c r="I304" s="26">
        <v>63.17</v>
      </c>
      <c r="J304" s="26">
        <v>61.31</v>
      </c>
      <c r="K304" s="26">
        <v>61.89</v>
      </c>
      <c r="L304" s="26">
        <v>63.81</v>
      </c>
      <c r="M304" s="26">
        <v>62.08</v>
      </c>
      <c r="N304" s="32">
        <f t="shared" si="29"/>
        <v>63.81</v>
      </c>
      <c r="O304" s="33">
        <f t="shared" si="30"/>
        <v>61.31</v>
      </c>
      <c r="P304" s="35">
        <f t="shared" si="31"/>
        <v>62.539166666666681</v>
      </c>
    </row>
    <row r="305" spans="1:16" s="10" customFormat="1" x14ac:dyDescent="0.3">
      <c r="A305" s="34" t="s">
        <v>6</v>
      </c>
      <c r="B305" s="26">
        <v>38.11</v>
      </c>
      <c r="C305" s="26">
        <v>38.32</v>
      </c>
      <c r="D305" s="26">
        <v>37.75</v>
      </c>
      <c r="E305" s="26">
        <v>38.950000000000003</v>
      </c>
      <c r="F305" s="26">
        <v>37.950000000000003</v>
      </c>
      <c r="G305" s="26">
        <v>38.19</v>
      </c>
      <c r="H305" s="26">
        <v>38.43</v>
      </c>
      <c r="I305" s="26">
        <v>37.03</v>
      </c>
      <c r="J305" s="26">
        <v>38.590000000000003</v>
      </c>
      <c r="K305" s="26">
        <v>39.08</v>
      </c>
      <c r="L305" s="26">
        <v>37.39</v>
      </c>
      <c r="M305" s="26">
        <v>37.880000000000003</v>
      </c>
      <c r="N305" s="32">
        <f t="shared" si="29"/>
        <v>39.08</v>
      </c>
      <c r="O305" s="33">
        <f t="shared" si="30"/>
        <v>37.03</v>
      </c>
      <c r="P305" s="35">
        <f t="shared" si="31"/>
        <v>38.139166666666668</v>
      </c>
    </row>
    <row r="306" spans="1:16" s="51" customFormat="1" x14ac:dyDescent="0.3">
      <c r="A306" s="34" t="s">
        <v>7</v>
      </c>
      <c r="B306" s="26">
        <v>82.04</v>
      </c>
      <c r="C306" s="26">
        <v>82.09</v>
      </c>
      <c r="D306" s="26">
        <v>82.63</v>
      </c>
      <c r="E306" s="26">
        <v>81.94</v>
      </c>
      <c r="F306" s="26">
        <v>82.36</v>
      </c>
      <c r="G306" s="26">
        <v>82.25</v>
      </c>
      <c r="H306" s="26">
        <v>81.99</v>
      </c>
      <c r="I306" s="26">
        <v>82.41</v>
      </c>
      <c r="J306" s="26">
        <v>81.19</v>
      </c>
      <c r="K306" s="26">
        <v>82.04</v>
      </c>
      <c r="L306" s="26">
        <v>82.68</v>
      </c>
      <c r="M306" s="26">
        <v>82.15</v>
      </c>
      <c r="N306" s="32">
        <f t="shared" si="29"/>
        <v>82.68</v>
      </c>
      <c r="O306" s="33">
        <f t="shared" si="30"/>
        <v>81.19</v>
      </c>
      <c r="P306" s="35">
        <f t="shared" si="31"/>
        <v>82.147499999999994</v>
      </c>
    </row>
    <row r="307" spans="1:16" s="10" customFormat="1" x14ac:dyDescent="0.3">
      <c r="A307" s="34" t="s">
        <v>8</v>
      </c>
      <c r="B307" s="26">
        <v>298.23</v>
      </c>
      <c r="C307" s="26">
        <v>298.24</v>
      </c>
      <c r="D307" s="26">
        <v>297.39999999999998</v>
      </c>
      <c r="E307" s="26">
        <v>300.14</v>
      </c>
      <c r="F307" s="26">
        <v>299.17</v>
      </c>
      <c r="G307" s="26">
        <v>299.58</v>
      </c>
      <c r="H307" s="26">
        <v>298.95</v>
      </c>
      <c r="I307" s="26">
        <v>297.27</v>
      </c>
      <c r="J307" s="26">
        <v>298.01</v>
      </c>
      <c r="K307" s="26">
        <v>293.67</v>
      </c>
      <c r="L307" s="26">
        <v>292.64</v>
      </c>
      <c r="M307" s="26">
        <v>294.26</v>
      </c>
      <c r="N307" s="32">
        <f t="shared" si="29"/>
        <v>300.14</v>
      </c>
      <c r="O307" s="33">
        <f t="shared" si="30"/>
        <v>292.64</v>
      </c>
      <c r="P307" s="35">
        <f t="shared" si="31"/>
        <v>297.29666666666662</v>
      </c>
    </row>
    <row r="308" spans="1:16" s="10" customFormat="1" x14ac:dyDescent="0.3">
      <c r="A308" s="34" t="s">
        <v>9</v>
      </c>
      <c r="B308" s="26">
        <v>128.91</v>
      </c>
      <c r="C308" s="26">
        <v>128.19</v>
      </c>
      <c r="D308" s="26">
        <v>127.62</v>
      </c>
      <c r="E308" s="26">
        <v>129.79</v>
      </c>
      <c r="F308" s="26">
        <v>128.28</v>
      </c>
      <c r="G308" s="26">
        <v>127.21</v>
      </c>
      <c r="H308" s="26">
        <v>125.13</v>
      </c>
      <c r="I308" s="26">
        <v>124.27</v>
      </c>
      <c r="J308" s="26">
        <v>123.18</v>
      </c>
      <c r="K308" s="26">
        <v>121.79</v>
      </c>
      <c r="L308" s="26">
        <v>121.12</v>
      </c>
      <c r="M308" s="26">
        <v>124.63</v>
      </c>
      <c r="N308" s="32">
        <f t="shared" si="29"/>
        <v>129.79</v>
      </c>
      <c r="O308" s="33">
        <f t="shared" si="30"/>
        <v>121.12</v>
      </c>
      <c r="P308" s="35">
        <f t="shared" si="31"/>
        <v>125.84333333333332</v>
      </c>
    </row>
    <row r="309" spans="1:16" s="10" customFormat="1" x14ac:dyDescent="0.3">
      <c r="A309" s="34" t="s">
        <v>10</v>
      </c>
      <c r="B309" s="26">
        <v>321.82</v>
      </c>
      <c r="C309" s="26">
        <v>321.64</v>
      </c>
      <c r="D309" s="26">
        <v>320.89</v>
      </c>
      <c r="E309" s="26">
        <v>323.63</v>
      </c>
      <c r="F309" s="26">
        <v>322.52</v>
      </c>
      <c r="G309" s="26">
        <v>323.01</v>
      </c>
      <c r="H309" s="26">
        <v>322.38</v>
      </c>
      <c r="I309" s="26">
        <v>320.70999999999998</v>
      </c>
      <c r="J309" s="26">
        <v>321.43</v>
      </c>
      <c r="K309" s="26">
        <v>316.95</v>
      </c>
      <c r="L309" s="26">
        <v>315.70999999999998</v>
      </c>
      <c r="M309" s="26">
        <v>317.75</v>
      </c>
      <c r="N309" s="32">
        <f t="shared" si="29"/>
        <v>323.63</v>
      </c>
      <c r="O309" s="33">
        <f t="shared" si="30"/>
        <v>315.70999999999998</v>
      </c>
      <c r="P309" s="35">
        <f t="shared" si="31"/>
        <v>320.70333333333332</v>
      </c>
    </row>
    <row r="310" spans="1:16" s="10" customFormat="1" x14ac:dyDescent="0.3">
      <c r="A310" s="34" t="s">
        <v>11</v>
      </c>
      <c r="B310" s="26">
        <v>0.12</v>
      </c>
      <c r="C310" s="26">
        <v>0.12</v>
      </c>
      <c r="D310" s="26">
        <v>0.12</v>
      </c>
      <c r="E310" s="26">
        <v>0.13</v>
      </c>
      <c r="F310" s="26">
        <v>0.12</v>
      </c>
      <c r="G310" s="26">
        <v>0.13</v>
      </c>
      <c r="H310" s="26">
        <v>0.12</v>
      </c>
      <c r="I310" s="26">
        <v>0.12</v>
      </c>
      <c r="J310" s="26">
        <v>0.12</v>
      </c>
      <c r="K310" s="26">
        <v>0.12</v>
      </c>
      <c r="L310" s="26">
        <v>0.12</v>
      </c>
      <c r="M310" s="26">
        <v>0.12</v>
      </c>
      <c r="N310" s="32">
        <f t="shared" si="29"/>
        <v>0.13</v>
      </c>
      <c r="O310" s="33">
        <f t="shared" si="30"/>
        <v>0.12</v>
      </c>
      <c r="P310" s="35">
        <f t="shared" si="31"/>
        <v>0.1216666666666667</v>
      </c>
    </row>
    <row r="311" spans="1:16" s="10" customFormat="1" x14ac:dyDescent="0.3">
      <c r="A311" s="34" t="s">
        <v>12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</v>
      </c>
      <c r="J311" s="26">
        <v>0</v>
      </c>
      <c r="K311" s="26">
        <v>0</v>
      </c>
      <c r="L311" s="26">
        <v>0</v>
      </c>
      <c r="M311" s="26">
        <v>0</v>
      </c>
      <c r="N311" s="32">
        <f t="shared" si="29"/>
        <v>0</v>
      </c>
      <c r="O311" s="33">
        <f t="shared" si="30"/>
        <v>0</v>
      </c>
      <c r="P311" s="35">
        <f t="shared" si="31"/>
        <v>0</v>
      </c>
    </row>
    <row r="312" spans="1:16" s="10" customFormat="1" x14ac:dyDescent="0.3">
      <c r="A312" s="34" t="s">
        <v>13</v>
      </c>
      <c r="B312" s="26">
        <v>16.059999999999999</v>
      </c>
      <c r="C312" s="26">
        <v>16.03</v>
      </c>
      <c r="D312" s="26">
        <v>15.96</v>
      </c>
      <c r="E312" s="26">
        <v>15.96</v>
      </c>
      <c r="F312" s="26">
        <v>16</v>
      </c>
      <c r="G312" s="26">
        <v>16.02</v>
      </c>
      <c r="H312" s="26">
        <v>16.02</v>
      </c>
      <c r="I312" s="26">
        <v>15.94</v>
      </c>
      <c r="J312" s="26">
        <v>15.92</v>
      </c>
      <c r="K312" s="26">
        <v>15.99</v>
      </c>
      <c r="L312" s="26">
        <v>15.94</v>
      </c>
      <c r="M312" s="26">
        <v>15.92</v>
      </c>
      <c r="N312" s="32">
        <f t="shared" si="29"/>
        <v>16.059999999999999</v>
      </c>
      <c r="O312" s="33">
        <f t="shared" si="30"/>
        <v>15.92</v>
      </c>
      <c r="P312" s="35">
        <f t="shared" si="31"/>
        <v>15.979999999999999</v>
      </c>
    </row>
    <row r="313" spans="1:16" s="10" customFormat="1" x14ac:dyDescent="0.3">
      <c r="A313" s="34" t="s">
        <v>14</v>
      </c>
      <c r="B313" s="26">
        <v>76.239999999999995</v>
      </c>
      <c r="C313" s="26">
        <v>76.040000000000006</v>
      </c>
      <c r="D313" s="26">
        <v>76.02</v>
      </c>
      <c r="E313" s="26">
        <v>76.83</v>
      </c>
      <c r="F313" s="26">
        <v>76.040000000000006</v>
      </c>
      <c r="G313" s="26">
        <v>75.349999999999994</v>
      </c>
      <c r="H313" s="26">
        <v>74.28</v>
      </c>
      <c r="I313" s="26">
        <v>73.989999999999995</v>
      </c>
      <c r="J313" s="26">
        <v>73.59</v>
      </c>
      <c r="K313" s="26">
        <v>73.02</v>
      </c>
      <c r="L313" s="26">
        <v>72.739999999999995</v>
      </c>
      <c r="M313" s="26">
        <v>74.540000000000006</v>
      </c>
      <c r="N313" s="32">
        <f t="shared" si="29"/>
        <v>76.83</v>
      </c>
      <c r="O313" s="33">
        <f t="shared" si="30"/>
        <v>72.739999999999995</v>
      </c>
      <c r="P313" s="35">
        <f t="shared" si="31"/>
        <v>74.89</v>
      </c>
    </row>
    <row r="314" spans="1:16" s="10" customFormat="1" x14ac:dyDescent="0.3">
      <c r="A314" s="34" t="s">
        <v>15</v>
      </c>
      <c r="B314" s="26">
        <v>91.91</v>
      </c>
      <c r="C314" s="26">
        <v>91.71</v>
      </c>
      <c r="D314" s="26">
        <v>91.44</v>
      </c>
      <c r="E314" s="26">
        <v>92.6</v>
      </c>
      <c r="F314" s="26">
        <v>91.79</v>
      </c>
      <c r="G314" s="26">
        <v>91.14</v>
      </c>
      <c r="H314" s="26">
        <v>90.07</v>
      </c>
      <c r="I314" s="26">
        <v>89.59</v>
      </c>
      <c r="J314" s="26">
        <v>89.22</v>
      </c>
      <c r="K314" s="26">
        <v>88.49</v>
      </c>
      <c r="L314" s="26">
        <v>88.22</v>
      </c>
      <c r="M314" s="26">
        <v>90.08</v>
      </c>
      <c r="N314" s="32">
        <f t="shared" si="29"/>
        <v>92.6</v>
      </c>
      <c r="O314" s="33">
        <f t="shared" si="30"/>
        <v>88.22</v>
      </c>
      <c r="P314" s="35">
        <f t="shared" si="31"/>
        <v>90.52166666666669</v>
      </c>
    </row>
    <row r="315" spans="1:16" s="10" customFormat="1" x14ac:dyDescent="0.3">
      <c r="A315" s="34" t="s">
        <v>16</v>
      </c>
      <c r="B315" s="26">
        <v>126.45</v>
      </c>
      <c r="C315" s="26">
        <v>126.12</v>
      </c>
      <c r="D315" s="26">
        <v>125.46</v>
      </c>
      <c r="E315" s="26">
        <v>127.77</v>
      </c>
      <c r="F315" s="26">
        <v>126.1</v>
      </c>
      <c r="G315" s="26">
        <v>124.9</v>
      </c>
      <c r="H315" s="26">
        <v>122.81</v>
      </c>
      <c r="I315" s="26">
        <v>121.97</v>
      </c>
      <c r="J315" s="26">
        <v>121.15</v>
      </c>
      <c r="K315" s="26">
        <v>119.48</v>
      </c>
      <c r="L315" s="26">
        <v>119.04</v>
      </c>
      <c r="M315" s="26">
        <v>122.46</v>
      </c>
      <c r="N315" s="32">
        <f t="shared" si="29"/>
        <v>127.77</v>
      </c>
      <c r="O315" s="33">
        <f t="shared" si="30"/>
        <v>119.04</v>
      </c>
      <c r="P315" s="35">
        <f t="shared" si="31"/>
        <v>123.6425</v>
      </c>
    </row>
    <row r="316" spans="1:16" s="10" customFormat="1" x14ac:dyDescent="0.3">
      <c r="A316" s="34" t="s">
        <v>17</v>
      </c>
      <c r="B316" s="26">
        <v>1815</v>
      </c>
      <c r="C316" s="26">
        <v>1822</v>
      </c>
      <c r="D316" s="26">
        <v>1822</v>
      </c>
      <c r="E316" s="26">
        <v>1807</v>
      </c>
      <c r="F316" s="26">
        <v>1832</v>
      </c>
      <c r="G316" s="26">
        <v>1869</v>
      </c>
      <c r="H316" s="26">
        <v>1920</v>
      </c>
      <c r="I316" s="26">
        <v>1911</v>
      </c>
      <c r="J316" s="26">
        <v>1954</v>
      </c>
      <c r="K316" s="26">
        <v>1924</v>
      </c>
      <c r="L316" s="26">
        <v>1906</v>
      </c>
      <c r="M316" s="26">
        <v>1834</v>
      </c>
      <c r="N316" s="32">
        <f t="shared" si="29"/>
        <v>1954</v>
      </c>
      <c r="O316" s="33">
        <f t="shared" si="30"/>
        <v>1807</v>
      </c>
      <c r="P316" s="35">
        <f t="shared" si="31"/>
        <v>1868</v>
      </c>
    </row>
    <row r="317" spans="1:16" s="10" customFormat="1" x14ac:dyDescent="0.3">
      <c r="A317" s="34" t="s">
        <v>18</v>
      </c>
      <c r="B317" s="26">
        <v>50</v>
      </c>
      <c r="C317" s="26">
        <v>52.9</v>
      </c>
      <c r="D317" s="26">
        <v>55</v>
      </c>
      <c r="E317" s="26">
        <v>58.1</v>
      </c>
      <c r="F317" s="26">
        <v>57.7</v>
      </c>
      <c r="G317" s="26">
        <v>51.3</v>
      </c>
      <c r="H317" s="26">
        <v>45.3</v>
      </c>
      <c r="I317" s="26">
        <v>43.5</v>
      </c>
      <c r="J317" s="26">
        <v>40.1</v>
      </c>
      <c r="K317" s="26">
        <v>39</v>
      </c>
      <c r="L317" s="26">
        <v>39.9</v>
      </c>
      <c r="M317" s="26">
        <v>43</v>
      </c>
      <c r="N317" s="32">
        <f t="shared" si="29"/>
        <v>58.1</v>
      </c>
      <c r="O317" s="33">
        <f t="shared" si="30"/>
        <v>39</v>
      </c>
      <c r="P317" s="35">
        <f t="shared" si="31"/>
        <v>47.983333333333341</v>
      </c>
    </row>
    <row r="318" spans="1:16" s="10" customFormat="1" x14ac:dyDescent="0.3">
      <c r="A318" s="34" t="s">
        <v>19</v>
      </c>
      <c r="B318" s="26">
        <v>46.3</v>
      </c>
      <c r="C318" s="26">
        <v>47.6</v>
      </c>
      <c r="D318" s="26">
        <v>48.6</v>
      </c>
      <c r="E318" s="26">
        <v>51</v>
      </c>
      <c r="F318" s="26">
        <v>52.1</v>
      </c>
      <c r="G318" s="26">
        <v>46.2</v>
      </c>
      <c r="H318" s="26">
        <v>42.2</v>
      </c>
      <c r="I318" s="26">
        <v>40.299999999999997</v>
      </c>
      <c r="J318" s="26">
        <v>37.4</v>
      </c>
      <c r="K318" s="26">
        <v>36.700000000000003</v>
      </c>
      <c r="L318" s="26">
        <v>38.6</v>
      </c>
      <c r="M318" s="26">
        <v>41</v>
      </c>
      <c r="N318" s="32">
        <f t="shared" si="29"/>
        <v>52.1</v>
      </c>
      <c r="O318" s="33">
        <f t="shared" si="30"/>
        <v>36.700000000000003</v>
      </c>
      <c r="P318" s="35">
        <f t="shared" si="31"/>
        <v>44</v>
      </c>
    </row>
    <row r="319" spans="1:16" s="10" customFormat="1" x14ac:dyDescent="0.3">
      <c r="A319" s="34" t="s">
        <v>20</v>
      </c>
      <c r="B319" s="26">
        <v>286.38</v>
      </c>
      <c r="C319" s="26">
        <v>288.69</v>
      </c>
      <c r="D319" s="26">
        <v>293.67</v>
      </c>
      <c r="E319" s="26">
        <v>295.77999999999997</v>
      </c>
      <c r="F319" s="26">
        <v>292.82</v>
      </c>
      <c r="G319" s="26">
        <v>289.01</v>
      </c>
      <c r="H319" s="26">
        <v>284.14</v>
      </c>
      <c r="I319" s="26">
        <v>281.95</v>
      </c>
      <c r="J319" s="26">
        <v>279.55</v>
      </c>
      <c r="K319" s="26">
        <v>276.72000000000003</v>
      </c>
      <c r="L319" s="26">
        <v>276.72000000000003</v>
      </c>
      <c r="M319" s="26">
        <v>277.39999999999998</v>
      </c>
      <c r="N319" s="32">
        <f t="shared" si="29"/>
        <v>295.77999999999997</v>
      </c>
      <c r="O319" s="33">
        <f t="shared" si="30"/>
        <v>276.72000000000003</v>
      </c>
      <c r="P319" s="35">
        <f t="shared" si="31"/>
        <v>285.23583333333335</v>
      </c>
    </row>
    <row r="320" spans="1:16" s="10" customFormat="1" x14ac:dyDescent="0.3">
      <c r="A320" s="34" t="s">
        <v>21</v>
      </c>
      <c r="B320" s="26">
        <v>100</v>
      </c>
      <c r="C320" s="26">
        <v>100</v>
      </c>
      <c r="D320" s="26">
        <v>100</v>
      </c>
      <c r="E320" s="26">
        <v>100</v>
      </c>
      <c r="F320" s="26">
        <v>100</v>
      </c>
      <c r="G320" s="26">
        <v>100</v>
      </c>
      <c r="H320" s="26">
        <v>100</v>
      </c>
      <c r="I320" s="26">
        <v>100</v>
      </c>
      <c r="J320" s="26">
        <v>100</v>
      </c>
      <c r="K320" s="26">
        <v>100</v>
      </c>
      <c r="L320" s="26">
        <v>100</v>
      </c>
      <c r="M320" s="26">
        <v>100</v>
      </c>
      <c r="N320" s="32">
        <f t="shared" si="29"/>
        <v>100</v>
      </c>
      <c r="O320" s="33">
        <f t="shared" si="30"/>
        <v>100</v>
      </c>
      <c r="P320" s="35">
        <f t="shared" si="31"/>
        <v>100</v>
      </c>
    </row>
    <row r="321" spans="1:16" s="10" customFormat="1" x14ac:dyDescent="0.3">
      <c r="A321" s="34" t="s">
        <v>22</v>
      </c>
      <c r="B321" s="26">
        <v>204.04</v>
      </c>
      <c r="C321" s="26">
        <v>204.32</v>
      </c>
      <c r="D321" s="26">
        <v>204.24</v>
      </c>
      <c r="E321" s="26">
        <v>204.36</v>
      </c>
      <c r="F321" s="26">
        <v>204.13</v>
      </c>
      <c r="G321" s="26">
        <v>204.06</v>
      </c>
      <c r="H321" s="26">
        <v>203.88</v>
      </c>
      <c r="I321" s="26">
        <v>203.88</v>
      </c>
      <c r="J321" s="26">
        <v>204.2</v>
      </c>
      <c r="K321" s="26">
        <v>203.32</v>
      </c>
      <c r="L321" s="26">
        <v>202.94</v>
      </c>
      <c r="M321" s="26">
        <v>203.21</v>
      </c>
      <c r="N321" s="32">
        <f t="shared" si="29"/>
        <v>204.36</v>
      </c>
      <c r="O321" s="33">
        <f t="shared" si="30"/>
        <v>202.94</v>
      </c>
      <c r="P321" s="35">
        <f t="shared" si="31"/>
        <v>203.88166666666669</v>
      </c>
    </row>
    <row r="322" spans="1:16" s="10" customFormat="1" x14ac:dyDescent="0.3">
      <c r="A322" s="34" t="s">
        <v>42</v>
      </c>
      <c r="B322" s="26">
        <v>232.34</v>
      </c>
      <c r="C322" s="26">
        <v>232.53</v>
      </c>
      <c r="D322" s="26">
        <v>232.51</v>
      </c>
      <c r="E322" s="26">
        <v>232.33</v>
      </c>
      <c r="F322" s="26">
        <v>232.46</v>
      </c>
      <c r="G322" s="26">
        <v>232.37</v>
      </c>
      <c r="H322" s="26">
        <v>232.3</v>
      </c>
      <c r="I322" s="26">
        <v>232.22</v>
      </c>
      <c r="J322" s="26">
        <v>232.21</v>
      </c>
      <c r="K322" s="26">
        <v>232.04</v>
      </c>
      <c r="L322" s="26">
        <v>232.15</v>
      </c>
      <c r="M322" s="26">
        <v>232.1</v>
      </c>
      <c r="N322" s="32">
        <f t="shared" si="29"/>
        <v>232.53</v>
      </c>
      <c r="O322" s="33">
        <f t="shared" si="30"/>
        <v>232.04</v>
      </c>
      <c r="P322" s="35">
        <f t="shared" si="31"/>
        <v>232.29666666666665</v>
      </c>
    </row>
    <row r="323" spans="1:16" s="10" customFormat="1" x14ac:dyDescent="0.3">
      <c r="A323" s="34" t="s">
        <v>43</v>
      </c>
      <c r="B323" s="26">
        <v>67</v>
      </c>
      <c r="C323" s="26">
        <v>57</v>
      </c>
      <c r="D323" s="26">
        <v>48</v>
      </c>
      <c r="E323" s="26">
        <v>46</v>
      </c>
      <c r="F323" s="26">
        <v>42</v>
      </c>
      <c r="G323" s="26">
        <v>56</v>
      </c>
      <c r="H323" s="26">
        <v>67</v>
      </c>
      <c r="I323" s="26">
        <v>69</v>
      </c>
      <c r="J323" s="26">
        <v>75</v>
      </c>
      <c r="K323" s="26">
        <v>78</v>
      </c>
      <c r="L323" s="26">
        <v>82</v>
      </c>
      <c r="M323" s="26">
        <v>79</v>
      </c>
      <c r="N323" s="32">
        <f t="shared" si="29"/>
        <v>82</v>
      </c>
      <c r="O323" s="33">
        <f t="shared" si="30"/>
        <v>42</v>
      </c>
      <c r="P323" s="35">
        <f t="shared" si="31"/>
        <v>63.833333333333336</v>
      </c>
    </row>
    <row r="324" spans="1:16" s="10" customFormat="1" x14ac:dyDescent="0.3">
      <c r="A324" s="34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32">
        <f t="shared" si="29"/>
        <v>0</v>
      </c>
      <c r="O324" s="33">
        <f t="shared" si="30"/>
        <v>0</v>
      </c>
      <c r="P324" s="35" t="str">
        <f t="shared" si="31"/>
        <v/>
      </c>
    </row>
    <row r="325" spans="1:16" s="10" customFormat="1" x14ac:dyDescent="0.3">
      <c r="A325" s="34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32">
        <f t="shared" si="29"/>
        <v>0</v>
      </c>
      <c r="O325" s="33">
        <f t="shared" si="30"/>
        <v>0</v>
      </c>
      <c r="P325" s="35" t="str">
        <f t="shared" si="31"/>
        <v/>
      </c>
    </row>
    <row r="326" spans="1:16" s="10" customFormat="1" x14ac:dyDescent="0.3">
      <c r="A326" s="34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32">
        <f t="shared" si="29"/>
        <v>0</v>
      </c>
      <c r="O326" s="33">
        <f t="shared" si="30"/>
        <v>0</v>
      </c>
      <c r="P326" s="35" t="str">
        <f t="shared" si="31"/>
        <v/>
      </c>
    </row>
    <row r="327" spans="1:16" s="10" customFormat="1" x14ac:dyDescent="0.3">
      <c r="A327" s="34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32">
        <f t="shared" si="29"/>
        <v>0</v>
      </c>
      <c r="O327" s="33">
        <f t="shared" si="30"/>
        <v>0</v>
      </c>
      <c r="P327" s="35" t="str">
        <f t="shared" si="31"/>
        <v/>
      </c>
    </row>
    <row r="328" spans="1:16" s="10" customFormat="1" x14ac:dyDescent="0.3">
      <c r="A328" s="34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32">
        <f t="shared" si="29"/>
        <v>0</v>
      </c>
      <c r="O328" s="33">
        <f t="shared" si="30"/>
        <v>0</v>
      </c>
      <c r="P328" s="35" t="str">
        <f t="shared" si="31"/>
        <v/>
      </c>
    </row>
    <row r="329" spans="1:16" s="10" customFormat="1" ht="15" thickBot="1" x14ac:dyDescent="0.35">
      <c r="A329" s="36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37">
        <f t="shared" si="29"/>
        <v>0</v>
      </c>
      <c r="O329" s="38">
        <f t="shared" si="30"/>
        <v>0</v>
      </c>
      <c r="P329" s="39" t="str">
        <f t="shared" si="31"/>
        <v/>
      </c>
    </row>
    <row r="330" spans="1:16" s="10" customFormat="1" ht="15" thickBot="1" x14ac:dyDescent="0.35">
      <c r="A330" s="40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15"/>
      <c r="O330" s="15"/>
      <c r="P330" s="16"/>
    </row>
    <row r="331" spans="1:16" s="10" customFormat="1" x14ac:dyDescent="0.3">
      <c r="A331" s="45" t="s">
        <v>0</v>
      </c>
      <c r="B331" s="62" t="s">
        <v>105</v>
      </c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46"/>
      <c r="O331" s="46"/>
      <c r="P331" s="47"/>
    </row>
    <row r="332" spans="1:16" s="10" customFormat="1" x14ac:dyDescent="0.3">
      <c r="A332" s="34" t="s">
        <v>1</v>
      </c>
      <c r="B332" s="43">
        <v>0.29166666666666669</v>
      </c>
      <c r="C332" s="43">
        <v>0.375</v>
      </c>
      <c r="D332" s="43">
        <v>0.45833333333333331</v>
      </c>
      <c r="E332" s="43">
        <v>0.54166666666666663</v>
      </c>
      <c r="F332" s="43">
        <v>0.625</v>
      </c>
      <c r="G332" s="43">
        <v>0.70833333333333337</v>
      </c>
      <c r="H332" s="43">
        <v>0.79166666666666663</v>
      </c>
      <c r="I332" s="43">
        <v>0.875</v>
      </c>
      <c r="J332" s="43">
        <v>0.95833333333333337</v>
      </c>
      <c r="K332" s="43">
        <v>4.1666666666666664E-2</v>
      </c>
      <c r="L332" s="43">
        <v>0.125</v>
      </c>
      <c r="M332" s="43">
        <v>0.20833333333333334</v>
      </c>
      <c r="N332" s="44" t="s">
        <v>24</v>
      </c>
      <c r="O332" s="44" t="s">
        <v>23</v>
      </c>
      <c r="P332" s="48" t="s">
        <v>25</v>
      </c>
    </row>
    <row r="333" spans="1:16" s="51" customFormat="1" x14ac:dyDescent="0.3">
      <c r="A333" s="49" t="s">
        <v>39</v>
      </c>
      <c r="B333" s="26">
        <v>61.61</v>
      </c>
      <c r="C333" s="26">
        <v>62.35</v>
      </c>
      <c r="D333" s="26">
        <v>61.88</v>
      </c>
      <c r="E333" s="26"/>
      <c r="F333" s="26"/>
      <c r="G333" s="26"/>
      <c r="H333" s="26"/>
      <c r="I333" s="26"/>
      <c r="J333" s="26"/>
      <c r="K333" s="26"/>
      <c r="L333" s="26"/>
      <c r="M333" s="26"/>
      <c r="N333" s="32">
        <f>MAX(B333:M333)</f>
        <v>62.35</v>
      </c>
      <c r="O333" s="33">
        <f>MIN(B333:M333)</f>
        <v>61.61</v>
      </c>
      <c r="P333" s="35">
        <f>IF(COUNT(B333:M333)&gt;1,AVERAGE(B333:M333),"")</f>
        <v>61.946666666666665</v>
      </c>
    </row>
    <row r="334" spans="1:16" s="10" customFormat="1" x14ac:dyDescent="0.3">
      <c r="A334" s="34" t="s">
        <v>3</v>
      </c>
      <c r="B334" s="26">
        <v>56.97</v>
      </c>
      <c r="C334" s="26">
        <v>57.54</v>
      </c>
      <c r="D334" s="26">
        <v>57.08</v>
      </c>
      <c r="E334" s="26"/>
      <c r="F334" s="26"/>
      <c r="G334" s="26"/>
      <c r="H334" s="26"/>
      <c r="I334" s="26"/>
      <c r="J334" s="26"/>
      <c r="K334" s="26"/>
      <c r="L334" s="26"/>
      <c r="M334" s="26"/>
      <c r="N334" s="32">
        <f t="shared" ref="N334:N362" si="32">MAX(B334:M334)</f>
        <v>57.54</v>
      </c>
      <c r="O334" s="33">
        <f t="shared" ref="O334:O362" si="33">MIN(B334:M334)</f>
        <v>56.97</v>
      </c>
      <c r="P334" s="35">
        <f t="shared" ref="P334:P362" si="34">IF(COUNT(B334:M334)&gt;1,AVERAGE(B334:M334),"")</f>
        <v>57.196666666666658</v>
      </c>
    </row>
    <row r="335" spans="1:16" s="10" customFormat="1" x14ac:dyDescent="0.3">
      <c r="A335" s="34" t="s">
        <v>4</v>
      </c>
      <c r="B335" s="26">
        <v>2679</v>
      </c>
      <c r="C335" s="26">
        <v>2662</v>
      </c>
      <c r="D335" s="26">
        <v>2669</v>
      </c>
      <c r="E335" s="26"/>
      <c r="F335" s="26"/>
      <c r="G335" s="26"/>
      <c r="H335" s="26"/>
      <c r="I335" s="26"/>
      <c r="J335" s="26"/>
      <c r="K335" s="26"/>
      <c r="L335" s="26"/>
      <c r="M335" s="26"/>
      <c r="N335" s="32">
        <f t="shared" si="32"/>
        <v>2679</v>
      </c>
      <c r="O335" s="33">
        <f t="shared" si="33"/>
        <v>2662</v>
      </c>
      <c r="P335" s="35">
        <f t="shared" si="34"/>
        <v>2670</v>
      </c>
    </row>
    <row r="336" spans="1:16" s="10" customFormat="1" x14ac:dyDescent="0.3">
      <c r="A336" s="34" t="s">
        <v>5</v>
      </c>
      <c r="B336" s="26">
        <v>52.22</v>
      </c>
      <c r="C336" s="26">
        <v>52.9</v>
      </c>
      <c r="D336" s="26">
        <v>52.4</v>
      </c>
      <c r="E336" s="26"/>
      <c r="F336" s="26"/>
      <c r="G336" s="26"/>
      <c r="H336" s="26"/>
      <c r="I336" s="26"/>
      <c r="J336" s="26"/>
      <c r="K336" s="26"/>
      <c r="L336" s="26"/>
      <c r="M336" s="26"/>
      <c r="N336" s="32">
        <f t="shared" si="32"/>
        <v>52.9</v>
      </c>
      <c r="O336" s="33">
        <f t="shared" si="33"/>
        <v>52.22</v>
      </c>
      <c r="P336" s="35">
        <f t="shared" si="34"/>
        <v>52.506666666666668</v>
      </c>
    </row>
    <row r="337" spans="1:16" s="10" customFormat="1" x14ac:dyDescent="0.3">
      <c r="A337" s="34" t="s">
        <v>40</v>
      </c>
      <c r="B337" s="26">
        <v>62.25</v>
      </c>
      <c r="C337" s="26">
        <v>62.93</v>
      </c>
      <c r="D337" s="26">
        <v>62.32</v>
      </c>
      <c r="E337" s="26"/>
      <c r="F337" s="26"/>
      <c r="G337" s="26"/>
      <c r="H337" s="26"/>
      <c r="I337" s="26"/>
      <c r="J337" s="26"/>
      <c r="K337" s="26"/>
      <c r="L337" s="26"/>
      <c r="M337" s="26"/>
      <c r="N337" s="32">
        <f t="shared" si="32"/>
        <v>62.93</v>
      </c>
      <c r="O337" s="33">
        <f t="shared" si="33"/>
        <v>62.25</v>
      </c>
      <c r="P337" s="35">
        <f t="shared" si="34"/>
        <v>62.5</v>
      </c>
    </row>
    <row r="338" spans="1:16" s="10" customFormat="1" x14ac:dyDescent="0.3">
      <c r="A338" s="34" t="s">
        <v>6</v>
      </c>
      <c r="B338" s="26">
        <v>37.72</v>
      </c>
      <c r="C338" s="26">
        <v>37.51</v>
      </c>
      <c r="D338" s="26">
        <v>38.19</v>
      </c>
      <c r="E338" s="26"/>
      <c r="F338" s="26"/>
      <c r="G338" s="26"/>
      <c r="H338" s="26"/>
      <c r="I338" s="26"/>
      <c r="J338" s="26"/>
      <c r="K338" s="26"/>
      <c r="L338" s="26"/>
      <c r="M338" s="26"/>
      <c r="N338" s="32">
        <f t="shared" si="32"/>
        <v>38.19</v>
      </c>
      <c r="O338" s="33">
        <f t="shared" si="33"/>
        <v>37.51</v>
      </c>
      <c r="P338" s="35">
        <f t="shared" si="34"/>
        <v>37.806666666666665</v>
      </c>
    </row>
    <row r="339" spans="1:16" s="10" customFormat="1" x14ac:dyDescent="0.3">
      <c r="A339" s="34" t="s">
        <v>7</v>
      </c>
      <c r="B339" s="26">
        <v>82.15</v>
      </c>
      <c r="C339" s="26">
        <v>82.36</v>
      </c>
      <c r="D339" s="26">
        <v>82.3</v>
      </c>
      <c r="E339" s="26"/>
      <c r="F339" s="26"/>
      <c r="G339" s="26"/>
      <c r="H339" s="26"/>
      <c r="I339" s="26"/>
      <c r="J339" s="26"/>
      <c r="K339" s="26"/>
      <c r="L339" s="26"/>
      <c r="M339" s="26"/>
      <c r="N339" s="32">
        <f t="shared" si="32"/>
        <v>82.36</v>
      </c>
      <c r="O339" s="33">
        <f t="shared" si="33"/>
        <v>82.15</v>
      </c>
      <c r="P339" s="35">
        <f t="shared" si="34"/>
        <v>82.27</v>
      </c>
    </row>
    <row r="340" spans="1:16" s="10" customFormat="1" x14ac:dyDescent="0.3">
      <c r="A340" s="34" t="s">
        <v>8</v>
      </c>
      <c r="B340" s="26">
        <v>294.39</v>
      </c>
      <c r="C340" s="26">
        <v>294.08999999999997</v>
      </c>
      <c r="D340" s="26">
        <v>294.88</v>
      </c>
      <c r="E340" s="26"/>
      <c r="F340" s="26"/>
      <c r="G340" s="26"/>
      <c r="H340" s="26"/>
      <c r="I340" s="26"/>
      <c r="J340" s="26"/>
      <c r="K340" s="26"/>
      <c r="L340" s="26"/>
      <c r="M340" s="26"/>
      <c r="N340" s="32">
        <f t="shared" si="32"/>
        <v>294.88</v>
      </c>
      <c r="O340" s="33">
        <f t="shared" si="33"/>
        <v>294.08999999999997</v>
      </c>
      <c r="P340" s="35">
        <f t="shared" si="34"/>
        <v>294.45333333333332</v>
      </c>
    </row>
    <row r="341" spans="1:16" s="10" customFormat="1" x14ac:dyDescent="0.3">
      <c r="A341" s="34" t="s">
        <v>9</v>
      </c>
      <c r="B341" s="26">
        <v>126.52</v>
      </c>
      <c r="C341" s="26">
        <v>127.01</v>
      </c>
      <c r="D341" s="26">
        <v>129.94</v>
      </c>
      <c r="E341" s="26"/>
      <c r="F341" s="26"/>
      <c r="G341" s="26"/>
      <c r="H341" s="26"/>
      <c r="I341" s="26"/>
      <c r="J341" s="26"/>
      <c r="K341" s="26"/>
      <c r="L341" s="26"/>
      <c r="M341" s="26"/>
      <c r="N341" s="32">
        <f t="shared" si="32"/>
        <v>129.94</v>
      </c>
      <c r="O341" s="33">
        <f t="shared" si="33"/>
        <v>126.52</v>
      </c>
      <c r="P341" s="35">
        <f t="shared" si="34"/>
        <v>127.82333333333334</v>
      </c>
    </row>
    <row r="342" spans="1:16" s="10" customFormat="1" x14ac:dyDescent="0.3">
      <c r="A342" s="34" t="s">
        <v>10</v>
      </c>
      <c r="B342" s="26">
        <v>317.74</v>
      </c>
      <c r="C342" s="26">
        <v>317.29000000000002</v>
      </c>
      <c r="D342" s="26">
        <v>318.23</v>
      </c>
      <c r="E342" s="26"/>
      <c r="F342" s="26"/>
      <c r="G342" s="26"/>
      <c r="H342" s="26"/>
      <c r="I342" s="26"/>
      <c r="J342" s="26"/>
      <c r="K342" s="26"/>
      <c r="L342" s="26"/>
      <c r="M342" s="26"/>
      <c r="N342" s="32">
        <f t="shared" si="32"/>
        <v>318.23</v>
      </c>
      <c r="O342" s="33">
        <f t="shared" si="33"/>
        <v>317.29000000000002</v>
      </c>
      <c r="P342" s="35">
        <f t="shared" si="34"/>
        <v>317.75333333333333</v>
      </c>
    </row>
    <row r="343" spans="1:16" s="10" customFormat="1" x14ac:dyDescent="0.3">
      <c r="A343" s="34" t="s">
        <v>11</v>
      </c>
      <c r="B343" s="26">
        <v>0.12</v>
      </c>
      <c r="C343" s="26">
        <v>0.12</v>
      </c>
      <c r="D343" s="26">
        <v>0.12</v>
      </c>
      <c r="E343" s="26"/>
      <c r="F343" s="26"/>
      <c r="G343" s="26"/>
      <c r="H343" s="26"/>
      <c r="I343" s="26"/>
      <c r="J343" s="26"/>
      <c r="K343" s="26"/>
      <c r="L343" s="26"/>
      <c r="M343" s="26"/>
      <c r="N343" s="32">
        <f t="shared" si="32"/>
        <v>0.12</v>
      </c>
      <c r="O343" s="33">
        <f t="shared" si="33"/>
        <v>0.12</v>
      </c>
      <c r="P343" s="35">
        <f t="shared" si="34"/>
        <v>0.12</v>
      </c>
    </row>
    <row r="344" spans="1:16" s="10" customFormat="1" x14ac:dyDescent="0.3">
      <c r="A344" s="34" t="s">
        <v>12</v>
      </c>
      <c r="B344" s="26">
        <v>0</v>
      </c>
      <c r="C344" s="26">
        <v>0</v>
      </c>
      <c r="D344" s="26">
        <v>0</v>
      </c>
      <c r="E344" s="26"/>
      <c r="F344" s="26"/>
      <c r="G344" s="26"/>
      <c r="H344" s="26"/>
      <c r="I344" s="26"/>
      <c r="J344" s="26"/>
      <c r="K344" s="26"/>
      <c r="L344" s="26"/>
      <c r="M344" s="26"/>
      <c r="N344" s="32">
        <f t="shared" si="32"/>
        <v>0</v>
      </c>
      <c r="O344" s="33">
        <f t="shared" si="33"/>
        <v>0</v>
      </c>
      <c r="P344" s="35">
        <f t="shared" si="34"/>
        <v>0</v>
      </c>
    </row>
    <row r="345" spans="1:16" s="10" customFormat="1" x14ac:dyDescent="0.3">
      <c r="A345" s="34" t="s">
        <v>13</v>
      </c>
      <c r="B345" s="26">
        <v>15.99</v>
      </c>
      <c r="C345" s="26">
        <v>16.02</v>
      </c>
      <c r="D345" s="26">
        <v>16.03</v>
      </c>
      <c r="E345" s="26"/>
      <c r="F345" s="26"/>
      <c r="G345" s="26"/>
      <c r="H345" s="26"/>
      <c r="I345" s="26"/>
      <c r="J345" s="26"/>
      <c r="K345" s="26"/>
      <c r="L345" s="26"/>
      <c r="M345" s="26"/>
      <c r="N345" s="32">
        <f t="shared" si="32"/>
        <v>16.03</v>
      </c>
      <c r="O345" s="33">
        <f t="shared" si="33"/>
        <v>15.99</v>
      </c>
      <c r="P345" s="35">
        <f t="shared" si="34"/>
        <v>16.013333333333332</v>
      </c>
    </row>
    <row r="346" spans="1:16" s="10" customFormat="1" x14ac:dyDescent="0.3">
      <c r="A346" s="34" t="s">
        <v>14</v>
      </c>
      <c r="B346" s="26">
        <v>75.64</v>
      </c>
      <c r="C346" s="26">
        <v>75.489999999999995</v>
      </c>
      <c r="D346" s="26">
        <v>77.16</v>
      </c>
      <c r="E346" s="26"/>
      <c r="F346" s="26"/>
      <c r="G346" s="26"/>
      <c r="H346" s="26"/>
      <c r="I346" s="26"/>
      <c r="J346" s="26"/>
      <c r="K346" s="26"/>
      <c r="L346" s="26"/>
      <c r="M346" s="26"/>
      <c r="N346" s="32">
        <f t="shared" si="32"/>
        <v>77.16</v>
      </c>
      <c r="O346" s="33">
        <f t="shared" si="33"/>
        <v>75.489999999999995</v>
      </c>
      <c r="P346" s="35">
        <f t="shared" si="34"/>
        <v>76.096666666666664</v>
      </c>
    </row>
    <row r="347" spans="1:16" s="10" customFormat="1" x14ac:dyDescent="0.3">
      <c r="A347" s="34" t="s">
        <v>15</v>
      </c>
      <c r="B347" s="26">
        <v>90.94</v>
      </c>
      <c r="C347" s="26">
        <v>91.24</v>
      </c>
      <c r="D347" s="26">
        <v>92.68</v>
      </c>
      <c r="E347" s="26"/>
      <c r="F347" s="26"/>
      <c r="G347" s="26"/>
      <c r="H347" s="26"/>
      <c r="I347" s="26"/>
      <c r="J347" s="26"/>
      <c r="K347" s="26"/>
      <c r="L347" s="26"/>
      <c r="M347" s="26"/>
      <c r="N347" s="32">
        <f t="shared" si="32"/>
        <v>92.68</v>
      </c>
      <c r="O347" s="33">
        <f t="shared" si="33"/>
        <v>90.94</v>
      </c>
      <c r="P347" s="35">
        <f t="shared" si="34"/>
        <v>91.62</v>
      </c>
    </row>
    <row r="348" spans="1:16" s="10" customFormat="1" x14ac:dyDescent="0.3">
      <c r="A348" s="34" t="s">
        <v>16</v>
      </c>
      <c r="B348" s="26">
        <v>124.52</v>
      </c>
      <c r="C348" s="26">
        <v>124.15</v>
      </c>
      <c r="D348" s="26">
        <v>127.74</v>
      </c>
      <c r="E348" s="26"/>
      <c r="F348" s="26"/>
      <c r="G348" s="26"/>
      <c r="H348" s="26"/>
      <c r="I348" s="26"/>
      <c r="J348" s="26"/>
      <c r="K348" s="26"/>
      <c r="L348" s="26"/>
      <c r="M348" s="26"/>
      <c r="N348" s="32">
        <f t="shared" si="32"/>
        <v>127.74</v>
      </c>
      <c r="O348" s="33">
        <f t="shared" si="33"/>
        <v>124.15</v>
      </c>
      <c r="P348" s="35">
        <f t="shared" si="34"/>
        <v>125.47000000000001</v>
      </c>
    </row>
    <row r="349" spans="1:16" s="10" customFormat="1" x14ac:dyDescent="0.3">
      <c r="A349" s="34" t="s">
        <v>17</v>
      </c>
      <c r="B349" s="26">
        <v>1778</v>
      </c>
      <c r="C349" s="26">
        <v>1791</v>
      </c>
      <c r="D349" s="26">
        <v>1705</v>
      </c>
      <c r="E349" s="26"/>
      <c r="F349" s="26"/>
      <c r="G349" s="26"/>
      <c r="H349" s="26"/>
      <c r="I349" s="26"/>
      <c r="J349" s="26"/>
      <c r="K349" s="26"/>
      <c r="L349" s="26"/>
      <c r="M349" s="26"/>
      <c r="N349" s="32">
        <f t="shared" si="32"/>
        <v>1791</v>
      </c>
      <c r="O349" s="33">
        <f t="shared" si="33"/>
        <v>1705</v>
      </c>
      <c r="P349" s="35">
        <f t="shared" si="34"/>
        <v>1758</v>
      </c>
    </row>
    <row r="350" spans="1:16" s="10" customFormat="1" x14ac:dyDescent="0.3">
      <c r="A350" s="34" t="s">
        <v>18</v>
      </c>
      <c r="B350" s="26">
        <v>46.2</v>
      </c>
      <c r="C350" s="26">
        <v>51.1</v>
      </c>
      <c r="D350" s="26">
        <v>54.3</v>
      </c>
      <c r="E350" s="26"/>
      <c r="F350" s="26"/>
      <c r="G350" s="26"/>
      <c r="H350" s="26"/>
      <c r="I350" s="26"/>
      <c r="J350" s="26"/>
      <c r="K350" s="26"/>
      <c r="L350" s="26"/>
      <c r="M350" s="26"/>
      <c r="N350" s="32">
        <f t="shared" si="32"/>
        <v>54.3</v>
      </c>
      <c r="O350" s="33">
        <f t="shared" si="33"/>
        <v>46.2</v>
      </c>
      <c r="P350" s="35">
        <f t="shared" si="34"/>
        <v>50.533333333333339</v>
      </c>
    </row>
    <row r="351" spans="1:16" s="10" customFormat="1" x14ac:dyDescent="0.3">
      <c r="A351" s="34" t="s">
        <v>19</v>
      </c>
      <c r="B351" s="26">
        <v>44.5</v>
      </c>
      <c r="C351" s="26">
        <v>47.7</v>
      </c>
      <c r="D351" s="26">
        <v>50.5</v>
      </c>
      <c r="E351" s="26"/>
      <c r="F351" s="26"/>
      <c r="G351" s="26"/>
      <c r="H351" s="26"/>
      <c r="I351" s="26"/>
      <c r="J351" s="26"/>
      <c r="K351" s="26"/>
      <c r="L351" s="26"/>
      <c r="M351" s="26"/>
      <c r="N351" s="32">
        <f t="shared" si="32"/>
        <v>50.5</v>
      </c>
      <c r="O351" s="33">
        <f t="shared" si="33"/>
        <v>44.5</v>
      </c>
      <c r="P351" s="35">
        <f t="shared" si="34"/>
        <v>47.566666666666663</v>
      </c>
    </row>
    <row r="352" spans="1:16" s="10" customFormat="1" x14ac:dyDescent="0.3">
      <c r="A352" s="34" t="s">
        <v>20</v>
      </c>
      <c r="B352" s="26">
        <v>280.58999999999997</v>
      </c>
      <c r="C352" s="26">
        <v>285.88</v>
      </c>
      <c r="D352" s="26">
        <v>290.29000000000002</v>
      </c>
      <c r="E352" s="26"/>
      <c r="F352" s="26"/>
      <c r="G352" s="26"/>
      <c r="H352" s="26"/>
      <c r="I352" s="26"/>
      <c r="J352" s="26"/>
      <c r="K352" s="26"/>
      <c r="L352" s="26"/>
      <c r="M352" s="26"/>
      <c r="N352" s="32">
        <f t="shared" si="32"/>
        <v>290.29000000000002</v>
      </c>
      <c r="O352" s="33">
        <f t="shared" si="33"/>
        <v>280.58999999999997</v>
      </c>
      <c r="P352" s="35">
        <f t="shared" si="34"/>
        <v>285.58666666666664</v>
      </c>
    </row>
    <row r="353" spans="1:16" s="10" customFormat="1" x14ac:dyDescent="0.3">
      <c r="A353" s="34" t="s">
        <v>21</v>
      </c>
      <c r="B353" s="26">
        <v>100</v>
      </c>
      <c r="C353" s="26">
        <v>100</v>
      </c>
      <c r="D353" s="26">
        <v>100</v>
      </c>
      <c r="E353" s="26"/>
      <c r="F353" s="26"/>
      <c r="G353" s="26"/>
      <c r="H353" s="26"/>
      <c r="I353" s="26"/>
      <c r="J353" s="26"/>
      <c r="K353" s="26"/>
      <c r="L353" s="26"/>
      <c r="M353" s="26"/>
      <c r="N353" s="32">
        <f t="shared" si="32"/>
        <v>100</v>
      </c>
      <c r="O353" s="33">
        <f t="shared" si="33"/>
        <v>100</v>
      </c>
      <c r="P353" s="35">
        <f t="shared" si="34"/>
        <v>100</v>
      </c>
    </row>
    <row r="354" spans="1:16" s="10" customFormat="1" x14ac:dyDescent="0.3">
      <c r="A354" s="34" t="s">
        <v>22</v>
      </c>
      <c r="B354" s="26">
        <v>203.36</v>
      </c>
      <c r="C354" s="26">
        <v>203.41</v>
      </c>
      <c r="D354" s="26">
        <v>203.42</v>
      </c>
      <c r="E354" s="26"/>
      <c r="F354" s="26"/>
      <c r="G354" s="26"/>
      <c r="H354" s="26"/>
      <c r="I354" s="26"/>
      <c r="J354" s="26"/>
      <c r="K354" s="26"/>
      <c r="L354" s="26"/>
      <c r="M354" s="26"/>
      <c r="N354" s="32">
        <f t="shared" si="32"/>
        <v>203.42</v>
      </c>
      <c r="O354" s="33">
        <f t="shared" si="33"/>
        <v>203.36</v>
      </c>
      <c r="P354" s="35">
        <f t="shared" si="34"/>
        <v>203.39666666666665</v>
      </c>
    </row>
    <row r="355" spans="1:16" s="10" customFormat="1" x14ac:dyDescent="0.3">
      <c r="A355" s="34" t="s">
        <v>42</v>
      </c>
      <c r="B355" s="26">
        <v>232.1</v>
      </c>
      <c r="C355" s="26">
        <v>232.21</v>
      </c>
      <c r="D355" s="26">
        <v>232.29</v>
      </c>
      <c r="E355" s="26"/>
      <c r="F355" s="26"/>
      <c r="G355" s="26"/>
      <c r="H355" s="26"/>
      <c r="I355" s="26"/>
      <c r="J355" s="26"/>
      <c r="K355" s="26"/>
      <c r="L355" s="26"/>
      <c r="M355" s="26"/>
      <c r="N355" s="32">
        <f t="shared" si="32"/>
        <v>232.29</v>
      </c>
      <c r="O355" s="33">
        <f t="shared" si="33"/>
        <v>232.1</v>
      </c>
      <c r="P355" s="35">
        <f t="shared" si="34"/>
        <v>232.20000000000002</v>
      </c>
    </row>
    <row r="356" spans="1:16" s="10" customFormat="1" x14ac:dyDescent="0.3">
      <c r="A356" s="34" t="s">
        <v>43</v>
      </c>
      <c r="B356" s="26">
        <v>79</v>
      </c>
      <c r="C356" s="26">
        <v>70</v>
      </c>
      <c r="D356" s="26">
        <v>66</v>
      </c>
      <c r="E356" s="26"/>
      <c r="F356" s="26"/>
      <c r="G356" s="26"/>
      <c r="H356" s="26"/>
      <c r="I356" s="26"/>
      <c r="J356" s="26"/>
      <c r="K356" s="26"/>
      <c r="L356" s="26"/>
      <c r="M356" s="26"/>
      <c r="N356" s="32">
        <f t="shared" si="32"/>
        <v>79</v>
      </c>
      <c r="O356" s="33">
        <f t="shared" si="33"/>
        <v>66</v>
      </c>
      <c r="P356" s="35">
        <f t="shared" si="34"/>
        <v>71.666666666666671</v>
      </c>
    </row>
    <row r="357" spans="1:16" s="10" customFormat="1" x14ac:dyDescent="0.3">
      <c r="A357" s="34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32">
        <f t="shared" si="32"/>
        <v>0</v>
      </c>
      <c r="O357" s="33">
        <f t="shared" si="33"/>
        <v>0</v>
      </c>
      <c r="P357" s="35" t="str">
        <f t="shared" si="34"/>
        <v/>
      </c>
    </row>
    <row r="358" spans="1:16" s="10" customFormat="1" x14ac:dyDescent="0.3">
      <c r="A358" s="34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32">
        <f t="shared" si="32"/>
        <v>0</v>
      </c>
      <c r="O358" s="33">
        <f t="shared" si="33"/>
        <v>0</v>
      </c>
      <c r="P358" s="35" t="str">
        <f t="shared" si="34"/>
        <v/>
      </c>
    </row>
    <row r="359" spans="1:16" s="10" customFormat="1" x14ac:dyDescent="0.3">
      <c r="A359" s="34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32">
        <f t="shared" si="32"/>
        <v>0</v>
      </c>
      <c r="O359" s="33">
        <f t="shared" si="33"/>
        <v>0</v>
      </c>
      <c r="P359" s="35" t="str">
        <f t="shared" si="34"/>
        <v/>
      </c>
    </row>
    <row r="360" spans="1:16" s="51" customFormat="1" x14ac:dyDescent="0.3">
      <c r="A360" s="34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32">
        <f t="shared" si="32"/>
        <v>0</v>
      </c>
      <c r="O360" s="33">
        <f t="shared" si="33"/>
        <v>0</v>
      </c>
      <c r="P360" s="35" t="str">
        <f t="shared" si="34"/>
        <v/>
      </c>
    </row>
    <row r="361" spans="1:16" s="10" customFormat="1" x14ac:dyDescent="0.3">
      <c r="A361" s="34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32">
        <f t="shared" si="32"/>
        <v>0</v>
      </c>
      <c r="O361" s="33">
        <f t="shared" si="33"/>
        <v>0</v>
      </c>
      <c r="P361" s="35" t="str">
        <f t="shared" si="34"/>
        <v/>
      </c>
    </row>
    <row r="362" spans="1:16" s="10" customFormat="1" ht="15" thickBot="1" x14ac:dyDescent="0.35">
      <c r="A362" s="36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37">
        <f t="shared" si="32"/>
        <v>0</v>
      </c>
      <c r="O362" s="38">
        <f t="shared" si="33"/>
        <v>0</v>
      </c>
      <c r="P362" s="39" t="str">
        <f t="shared" si="34"/>
        <v/>
      </c>
    </row>
    <row r="363" spans="1:16" s="10" customFormat="1" ht="15" thickBot="1" x14ac:dyDescent="0.35">
      <c r="A363" s="40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16"/>
      <c r="O363" s="16"/>
      <c r="P363" s="16"/>
    </row>
    <row r="364" spans="1:16" s="10" customFormat="1" x14ac:dyDescent="0.3">
      <c r="A364" s="45" t="s">
        <v>0</v>
      </c>
      <c r="B364" s="62">
        <v>42703</v>
      </c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46"/>
      <c r="O364" s="46"/>
      <c r="P364" s="47"/>
    </row>
    <row r="365" spans="1:16" s="10" customFormat="1" x14ac:dyDescent="0.3">
      <c r="A365" s="34" t="s">
        <v>1</v>
      </c>
      <c r="B365" s="43">
        <v>0.29166666666666669</v>
      </c>
      <c r="C365" s="43">
        <v>0.375</v>
      </c>
      <c r="D365" s="43">
        <v>0.45833333333333331</v>
      </c>
      <c r="E365" s="43">
        <v>0.54166666666666663</v>
      </c>
      <c r="F365" s="43">
        <v>0.625</v>
      </c>
      <c r="G365" s="43">
        <v>0.70833333333333337</v>
      </c>
      <c r="H365" s="43">
        <v>0.79166666666666663</v>
      </c>
      <c r="I365" s="43">
        <v>0.875</v>
      </c>
      <c r="J365" s="43">
        <v>0.95833333333333337</v>
      </c>
      <c r="K365" s="43">
        <v>4.1666666666666664E-2</v>
      </c>
      <c r="L365" s="43">
        <v>0.125</v>
      </c>
      <c r="M365" s="43">
        <v>0.20833333333333334</v>
      </c>
      <c r="N365" s="44" t="s">
        <v>24</v>
      </c>
      <c r="O365" s="44" t="s">
        <v>23</v>
      </c>
      <c r="P365" s="48" t="s">
        <v>25</v>
      </c>
    </row>
    <row r="366" spans="1:16" s="10" customFormat="1" x14ac:dyDescent="0.3">
      <c r="A366" s="49" t="s">
        <v>39</v>
      </c>
      <c r="B366" s="26"/>
      <c r="C366" s="26"/>
      <c r="D366" s="26"/>
      <c r="E366" s="26"/>
      <c r="F366" s="26">
        <v>45.22</v>
      </c>
      <c r="G366" s="26">
        <v>47.46</v>
      </c>
      <c r="H366" s="26">
        <v>50.08</v>
      </c>
      <c r="I366" s="26">
        <v>50.87</v>
      </c>
      <c r="J366" s="26">
        <v>50.33</v>
      </c>
      <c r="K366" s="26">
        <v>51.03</v>
      </c>
      <c r="L366" s="26">
        <v>51.18</v>
      </c>
      <c r="M366" s="26">
        <v>50.62</v>
      </c>
      <c r="N366" s="32">
        <f>MAX(B366:M366)</f>
        <v>51.18</v>
      </c>
      <c r="O366" s="33">
        <f>MIN(B366:M366)</f>
        <v>45.22</v>
      </c>
      <c r="P366" s="35">
        <f>IF(COUNT(B366:M366)&gt;1,AVERAGE(B366:M366),"")</f>
        <v>49.598750000000003</v>
      </c>
    </row>
    <row r="367" spans="1:16" s="10" customFormat="1" x14ac:dyDescent="0.3">
      <c r="A367" s="34" t="s">
        <v>3</v>
      </c>
      <c r="B367" s="26"/>
      <c r="C367" s="26"/>
      <c r="D367" s="26"/>
      <c r="E367" s="26"/>
      <c r="F367" s="26">
        <v>43.4</v>
      </c>
      <c r="G367" s="26">
        <v>45.44</v>
      </c>
      <c r="H367" s="26">
        <v>48.15</v>
      </c>
      <c r="I367" s="26">
        <v>48.7</v>
      </c>
      <c r="J367" s="26">
        <v>48.44</v>
      </c>
      <c r="K367" s="26">
        <v>49.06</v>
      </c>
      <c r="L367" s="26">
        <v>49.35</v>
      </c>
      <c r="M367" s="26">
        <v>48.99</v>
      </c>
      <c r="N367" s="32">
        <f t="shared" ref="N367:N395" si="35">MAX(B367:M367)</f>
        <v>49.35</v>
      </c>
      <c r="O367" s="33">
        <f t="shared" ref="O367:O395" si="36">MIN(B367:M367)</f>
        <v>43.4</v>
      </c>
      <c r="P367" s="35">
        <f t="shared" ref="P367:P395" si="37">IF(COUNT(B367:M367)&gt;1,AVERAGE(B367:M367),"")</f>
        <v>47.691250000000004</v>
      </c>
    </row>
    <row r="368" spans="1:16" s="10" customFormat="1" x14ac:dyDescent="0.3">
      <c r="A368" s="34" t="s">
        <v>4</v>
      </c>
      <c r="B368" s="26"/>
      <c r="C368" s="26"/>
      <c r="D368" s="26"/>
      <c r="E368" s="26"/>
      <c r="F368" s="26">
        <v>2000</v>
      </c>
      <c r="G368" s="26">
        <v>1993</v>
      </c>
      <c r="H368" s="26">
        <v>1979</v>
      </c>
      <c r="I368" s="26">
        <v>1976</v>
      </c>
      <c r="J368" s="26">
        <v>1975</v>
      </c>
      <c r="K368" s="26">
        <v>1969</v>
      </c>
      <c r="L368" s="26">
        <v>1965</v>
      </c>
      <c r="M368" s="26">
        <v>1980</v>
      </c>
      <c r="N368" s="32">
        <f t="shared" si="35"/>
        <v>2000</v>
      </c>
      <c r="O368" s="33">
        <f t="shared" si="36"/>
        <v>1965</v>
      </c>
      <c r="P368" s="35">
        <f t="shared" si="37"/>
        <v>1979.625</v>
      </c>
    </row>
    <row r="369" spans="1:16" s="10" customFormat="1" x14ac:dyDescent="0.3">
      <c r="A369" s="34" t="s">
        <v>5</v>
      </c>
      <c r="B369" s="26"/>
      <c r="C369" s="26"/>
      <c r="D369" s="26"/>
      <c r="E369" s="26"/>
      <c r="F369" s="26">
        <v>40.49</v>
      </c>
      <c r="G369" s="26">
        <v>42.57</v>
      </c>
      <c r="H369" s="26">
        <v>45.5</v>
      </c>
      <c r="I369" s="26">
        <v>46.25</v>
      </c>
      <c r="J369" s="26">
        <v>45.64</v>
      </c>
      <c r="K369" s="26">
        <v>46.4</v>
      </c>
      <c r="L369" s="26">
        <v>46.91</v>
      </c>
      <c r="M369" s="26">
        <v>46.29</v>
      </c>
      <c r="N369" s="32">
        <f t="shared" si="35"/>
        <v>46.91</v>
      </c>
      <c r="O369" s="33">
        <f t="shared" si="36"/>
        <v>40.49</v>
      </c>
      <c r="P369" s="35">
        <f t="shared" si="37"/>
        <v>45.006250000000001</v>
      </c>
    </row>
    <row r="370" spans="1:16" s="10" customFormat="1" x14ac:dyDescent="0.3">
      <c r="A370" s="34" t="s">
        <v>40</v>
      </c>
      <c r="B370" s="26"/>
      <c r="C370" s="26"/>
      <c r="D370" s="26"/>
      <c r="E370" s="26"/>
      <c r="F370" s="26">
        <v>45.87</v>
      </c>
      <c r="G370" s="26">
        <v>47.9</v>
      </c>
      <c r="H370" s="26">
        <v>50.65</v>
      </c>
      <c r="I370" s="26">
        <v>51.33</v>
      </c>
      <c r="J370" s="26">
        <v>50.92</v>
      </c>
      <c r="K370" s="26">
        <v>51.2</v>
      </c>
      <c r="L370" s="26">
        <v>51.8</v>
      </c>
      <c r="M370" s="26">
        <v>51.3</v>
      </c>
      <c r="N370" s="32">
        <f t="shared" si="35"/>
        <v>51.8</v>
      </c>
      <c r="O370" s="33">
        <f t="shared" si="36"/>
        <v>45.87</v>
      </c>
      <c r="P370" s="35">
        <f t="shared" si="37"/>
        <v>50.121250000000003</v>
      </c>
    </row>
    <row r="371" spans="1:16" s="10" customFormat="1" x14ac:dyDescent="0.3">
      <c r="A371" s="34" t="s">
        <v>6</v>
      </c>
      <c r="B371" s="26"/>
      <c r="C371" s="26"/>
      <c r="D371" s="26"/>
      <c r="E371" s="26"/>
      <c r="F371" s="26">
        <v>29.87</v>
      </c>
      <c r="G371" s="26">
        <v>44.79</v>
      </c>
      <c r="H371" s="26">
        <v>49.24</v>
      </c>
      <c r="I371" s="26">
        <v>48.96</v>
      </c>
      <c r="J371" s="26">
        <v>42.92</v>
      </c>
      <c r="K371" s="26">
        <v>42.36</v>
      </c>
      <c r="L371" s="26">
        <v>42.55</v>
      </c>
      <c r="M371" s="26">
        <v>42.32</v>
      </c>
      <c r="N371" s="32">
        <f t="shared" si="35"/>
        <v>49.24</v>
      </c>
      <c r="O371" s="33">
        <f t="shared" si="36"/>
        <v>29.87</v>
      </c>
      <c r="P371" s="35">
        <f t="shared" si="37"/>
        <v>42.876250000000006</v>
      </c>
    </row>
    <row r="372" spans="1:16" s="10" customFormat="1" x14ac:dyDescent="0.3">
      <c r="A372" s="34" t="s">
        <v>7</v>
      </c>
      <c r="B372" s="26"/>
      <c r="C372" s="26"/>
      <c r="D372" s="26"/>
      <c r="E372" s="26"/>
      <c r="F372" s="26">
        <v>85.19</v>
      </c>
      <c r="G372" s="26">
        <v>74.89</v>
      </c>
      <c r="H372" s="26">
        <v>71.36</v>
      </c>
      <c r="I372" s="26">
        <v>71.41</v>
      </c>
      <c r="J372" s="26">
        <v>76.86</v>
      </c>
      <c r="K372" s="26">
        <v>76.91</v>
      </c>
      <c r="L372" s="26">
        <v>76.7</v>
      </c>
      <c r="M372" s="26">
        <v>77.069999999999993</v>
      </c>
      <c r="N372" s="32">
        <f t="shared" si="35"/>
        <v>85.19</v>
      </c>
      <c r="O372" s="33">
        <f t="shared" si="36"/>
        <v>71.36</v>
      </c>
      <c r="P372" s="35">
        <f t="shared" si="37"/>
        <v>76.298750000000013</v>
      </c>
    </row>
    <row r="373" spans="1:16" s="10" customFormat="1" x14ac:dyDescent="0.3">
      <c r="A373" s="34" t="s">
        <v>8</v>
      </c>
      <c r="B373" s="26"/>
      <c r="C373" s="26"/>
      <c r="D373" s="26"/>
      <c r="E373" s="26"/>
      <c r="F373" s="26">
        <v>243.45</v>
      </c>
      <c r="G373" s="26">
        <v>241.29</v>
      </c>
      <c r="H373" s="26">
        <v>239.4</v>
      </c>
      <c r="I373" s="26">
        <v>237.3</v>
      </c>
      <c r="J373" s="26">
        <v>236.78</v>
      </c>
      <c r="K373" s="26">
        <v>237.07</v>
      </c>
      <c r="L373" s="26">
        <v>237.39</v>
      </c>
      <c r="M373" s="26">
        <v>237.48</v>
      </c>
      <c r="N373" s="32">
        <f t="shared" si="35"/>
        <v>243.45</v>
      </c>
      <c r="O373" s="33">
        <f t="shared" si="36"/>
        <v>236.78</v>
      </c>
      <c r="P373" s="35">
        <f t="shared" si="37"/>
        <v>238.76999999999998</v>
      </c>
    </row>
    <row r="374" spans="1:16" s="10" customFormat="1" x14ac:dyDescent="0.3">
      <c r="A374" s="34" t="s">
        <v>9</v>
      </c>
      <c r="B374" s="26"/>
      <c r="C374" s="26"/>
      <c r="D374" s="26"/>
      <c r="E374" s="26"/>
      <c r="F374" s="26">
        <v>105.56</v>
      </c>
      <c r="G374" s="26">
        <v>103.18</v>
      </c>
      <c r="H374" s="26">
        <v>103.72</v>
      </c>
      <c r="I374" s="26">
        <v>102.5</v>
      </c>
      <c r="J374" s="26">
        <v>101.69</v>
      </c>
      <c r="K374" s="26">
        <v>102</v>
      </c>
      <c r="L374" s="26">
        <v>101.21</v>
      </c>
      <c r="M374" s="26">
        <v>103.27</v>
      </c>
      <c r="N374" s="32">
        <f t="shared" si="35"/>
        <v>105.56</v>
      </c>
      <c r="O374" s="33">
        <f t="shared" si="36"/>
        <v>101.21</v>
      </c>
      <c r="P374" s="35">
        <f t="shared" si="37"/>
        <v>102.89125000000001</v>
      </c>
    </row>
    <row r="375" spans="1:16" s="10" customFormat="1" x14ac:dyDescent="0.3">
      <c r="A375" s="34" t="s">
        <v>10</v>
      </c>
      <c r="B375" s="26"/>
      <c r="C375" s="26"/>
      <c r="D375" s="26"/>
      <c r="E375" s="26"/>
      <c r="F375" s="26">
        <v>258.92</v>
      </c>
      <c r="G375" s="26">
        <v>256.67</v>
      </c>
      <c r="H375" s="26">
        <v>254.78</v>
      </c>
      <c r="I375" s="26">
        <v>252.45</v>
      </c>
      <c r="J375" s="26">
        <v>252.11</v>
      </c>
      <c r="K375" s="26">
        <v>252.45</v>
      </c>
      <c r="L375" s="26">
        <v>252.6</v>
      </c>
      <c r="M375" s="26">
        <v>252</v>
      </c>
      <c r="N375" s="32">
        <f t="shared" si="35"/>
        <v>258.92</v>
      </c>
      <c r="O375" s="33">
        <f t="shared" si="36"/>
        <v>252</v>
      </c>
      <c r="P375" s="35">
        <f t="shared" si="37"/>
        <v>253.99749999999997</v>
      </c>
    </row>
    <row r="376" spans="1:16" s="10" customFormat="1" x14ac:dyDescent="0.3">
      <c r="A376" s="34" t="s">
        <v>11</v>
      </c>
      <c r="B376" s="26"/>
      <c r="C376" s="26"/>
      <c r="D376" s="26"/>
      <c r="E376" s="26"/>
      <c r="F376" s="26">
        <v>0.3</v>
      </c>
      <c r="G376" s="26">
        <v>0.26</v>
      </c>
      <c r="H376" s="26">
        <v>0.11</v>
      </c>
      <c r="I376" s="26">
        <v>0.3</v>
      </c>
      <c r="J376" s="26">
        <v>0.18</v>
      </c>
      <c r="K376" s="26">
        <v>0.24</v>
      </c>
      <c r="L376" s="26">
        <v>0.35</v>
      </c>
      <c r="M376" s="26">
        <v>0.27</v>
      </c>
      <c r="N376" s="32">
        <f t="shared" si="35"/>
        <v>0.35</v>
      </c>
      <c r="O376" s="33">
        <f t="shared" si="36"/>
        <v>0.11</v>
      </c>
      <c r="P376" s="35">
        <f t="shared" si="37"/>
        <v>0.25124999999999997</v>
      </c>
    </row>
    <row r="377" spans="1:16" s="10" customFormat="1" x14ac:dyDescent="0.3">
      <c r="A377" s="34" t="s">
        <v>12</v>
      </c>
      <c r="B377" s="26"/>
      <c r="C377" s="26"/>
      <c r="D377" s="26"/>
      <c r="E377" s="26"/>
      <c r="F377" s="26">
        <v>0.02</v>
      </c>
      <c r="G377" s="26">
        <v>0.02</v>
      </c>
      <c r="H377" s="26">
        <v>0.01</v>
      </c>
      <c r="I377" s="26">
        <v>0.01</v>
      </c>
      <c r="J377" s="26">
        <v>0</v>
      </c>
      <c r="K377" s="26">
        <v>0.01</v>
      </c>
      <c r="L377" s="26">
        <v>0.01</v>
      </c>
      <c r="M377" s="26">
        <v>0.01</v>
      </c>
      <c r="N377" s="32">
        <f t="shared" si="35"/>
        <v>0.02</v>
      </c>
      <c r="O377" s="33">
        <f t="shared" si="36"/>
        <v>0</v>
      </c>
      <c r="P377" s="35">
        <f t="shared" si="37"/>
        <v>1.125E-2</v>
      </c>
    </row>
    <row r="378" spans="1:16" s="10" customFormat="1" x14ac:dyDescent="0.3">
      <c r="A378" s="34" t="s">
        <v>13</v>
      </c>
      <c r="B378" s="26"/>
      <c r="C378" s="26"/>
      <c r="D378" s="26"/>
      <c r="E378" s="26"/>
      <c r="F378" s="26">
        <v>16.02</v>
      </c>
      <c r="G378" s="26">
        <v>16.059999999999999</v>
      </c>
      <c r="H378" s="26">
        <v>15.98</v>
      </c>
      <c r="I378" s="26">
        <v>15.94</v>
      </c>
      <c r="J378" s="26">
        <v>15.94</v>
      </c>
      <c r="K378" s="26">
        <v>15.99</v>
      </c>
      <c r="L378" s="26">
        <v>16.010000000000002</v>
      </c>
      <c r="M378" s="26">
        <v>15.99</v>
      </c>
      <c r="N378" s="32">
        <f t="shared" si="35"/>
        <v>16.059999999999999</v>
      </c>
      <c r="O378" s="33">
        <f t="shared" si="36"/>
        <v>15.94</v>
      </c>
      <c r="P378" s="35">
        <f t="shared" si="37"/>
        <v>15.991249999999999</v>
      </c>
    </row>
    <row r="379" spans="1:16" s="10" customFormat="1" x14ac:dyDescent="0.3">
      <c r="A379" s="34" t="s">
        <v>14</v>
      </c>
      <c r="B379" s="26"/>
      <c r="C379" s="26"/>
      <c r="D379" s="26"/>
      <c r="E379" s="26"/>
      <c r="F379" s="26">
        <v>68.73</v>
      </c>
      <c r="G379" s="26">
        <v>67.459999999999994</v>
      </c>
      <c r="H379" s="26">
        <v>67.930000000000007</v>
      </c>
      <c r="I379" s="26">
        <v>67.33</v>
      </c>
      <c r="J379" s="26">
        <v>67.010000000000005</v>
      </c>
      <c r="K379" s="26">
        <v>67.14</v>
      </c>
      <c r="L379" s="26">
        <v>66.62</v>
      </c>
      <c r="M379" s="26">
        <v>67.84</v>
      </c>
      <c r="N379" s="32">
        <f t="shared" si="35"/>
        <v>68.73</v>
      </c>
      <c r="O379" s="33">
        <f t="shared" si="36"/>
        <v>66.62</v>
      </c>
      <c r="P379" s="35">
        <f t="shared" si="37"/>
        <v>67.507499999999993</v>
      </c>
    </row>
    <row r="380" spans="1:16" s="10" customFormat="1" x14ac:dyDescent="0.3">
      <c r="A380" s="34" t="s">
        <v>15</v>
      </c>
      <c r="B380" s="26"/>
      <c r="C380" s="26"/>
      <c r="D380" s="26"/>
      <c r="E380" s="26"/>
      <c r="F380" s="26">
        <v>81.98</v>
      </c>
      <c r="G380" s="26">
        <v>80.64</v>
      </c>
      <c r="H380" s="26">
        <v>80.989999999999995</v>
      </c>
      <c r="I380" s="26">
        <v>80.39</v>
      </c>
      <c r="J380" s="26">
        <v>79.959999999999994</v>
      </c>
      <c r="K380" s="26">
        <v>80.099999999999994</v>
      </c>
      <c r="L380" s="26">
        <v>79.58</v>
      </c>
      <c r="M380" s="26">
        <v>80.89</v>
      </c>
      <c r="N380" s="32">
        <f t="shared" si="35"/>
        <v>81.98</v>
      </c>
      <c r="O380" s="33">
        <f t="shared" si="36"/>
        <v>79.58</v>
      </c>
      <c r="P380" s="35">
        <f t="shared" si="37"/>
        <v>80.566249999999997</v>
      </c>
    </row>
    <row r="381" spans="1:16" s="10" customFormat="1" x14ac:dyDescent="0.3">
      <c r="A381" s="34" t="s">
        <v>16</v>
      </c>
      <c r="B381" s="26"/>
      <c r="C381" s="26"/>
      <c r="D381" s="26"/>
      <c r="E381" s="26"/>
      <c r="F381" s="26">
        <v>103.53</v>
      </c>
      <c r="G381" s="26">
        <v>101.24</v>
      </c>
      <c r="H381" s="26">
        <v>101.84</v>
      </c>
      <c r="I381" s="26">
        <v>100.48</v>
      </c>
      <c r="J381" s="26">
        <v>99.87</v>
      </c>
      <c r="K381" s="26">
        <v>100.17</v>
      </c>
      <c r="L381" s="26">
        <v>99.04</v>
      </c>
      <c r="M381" s="26">
        <v>101.38</v>
      </c>
      <c r="N381" s="32">
        <f t="shared" si="35"/>
        <v>103.53</v>
      </c>
      <c r="O381" s="33">
        <f t="shared" si="36"/>
        <v>99.04</v>
      </c>
      <c r="P381" s="35">
        <f t="shared" si="37"/>
        <v>100.94374999999999</v>
      </c>
    </row>
    <row r="382" spans="1:16" s="10" customFormat="1" x14ac:dyDescent="0.3">
      <c r="A382" s="34" t="s">
        <v>17</v>
      </c>
      <c r="B382" s="26"/>
      <c r="C382" s="26"/>
      <c r="D382" s="26"/>
      <c r="E382" s="26"/>
      <c r="F382" s="26">
        <v>1416</v>
      </c>
      <c r="G382" s="26">
        <v>1445</v>
      </c>
      <c r="H382" s="26">
        <v>1390</v>
      </c>
      <c r="I382" s="26">
        <v>1393</v>
      </c>
      <c r="J382" s="26">
        <v>1407</v>
      </c>
      <c r="K382" s="26">
        <v>1403</v>
      </c>
      <c r="L382" s="26">
        <v>1430</v>
      </c>
      <c r="M382" s="26">
        <v>1378</v>
      </c>
      <c r="N382" s="32">
        <f t="shared" si="35"/>
        <v>1445</v>
      </c>
      <c r="O382" s="33">
        <f t="shared" si="36"/>
        <v>1378</v>
      </c>
      <c r="P382" s="35">
        <f t="shared" si="37"/>
        <v>1407.75</v>
      </c>
    </row>
    <row r="383" spans="1:16" s="10" customFormat="1" x14ac:dyDescent="0.3">
      <c r="A383" s="34" t="s">
        <v>18</v>
      </c>
      <c r="B383" s="26"/>
      <c r="C383" s="26"/>
      <c r="D383" s="26"/>
      <c r="E383" s="26"/>
      <c r="F383" s="26">
        <v>41.9</v>
      </c>
      <c r="G383" s="26">
        <v>33.799999999999997</v>
      </c>
      <c r="H383" s="26">
        <v>35.200000000000003</v>
      </c>
      <c r="I383" s="26">
        <v>35.1</v>
      </c>
      <c r="J383" s="26">
        <v>32.700000000000003</v>
      </c>
      <c r="K383" s="26">
        <v>34.299999999999997</v>
      </c>
      <c r="L383" s="26">
        <v>32.5</v>
      </c>
      <c r="M383" s="26">
        <v>34.200000000000003</v>
      </c>
      <c r="N383" s="32">
        <f t="shared" si="35"/>
        <v>41.9</v>
      </c>
      <c r="O383" s="33">
        <f t="shared" si="36"/>
        <v>32.5</v>
      </c>
      <c r="P383" s="35">
        <f t="shared" si="37"/>
        <v>34.962499999999999</v>
      </c>
    </row>
    <row r="384" spans="1:16" s="10" customFormat="1" x14ac:dyDescent="0.3">
      <c r="A384" s="34" t="s">
        <v>19</v>
      </c>
      <c r="B384" s="26"/>
      <c r="C384" s="26"/>
      <c r="D384" s="26"/>
      <c r="E384" s="26"/>
      <c r="F384" s="26">
        <v>36.9</v>
      </c>
      <c r="G384" s="26">
        <v>30.9</v>
      </c>
      <c r="H384" s="26">
        <v>32.5</v>
      </c>
      <c r="I384" s="26">
        <v>31.1</v>
      </c>
      <c r="J384" s="26">
        <v>29.5</v>
      </c>
      <c r="K384" s="26">
        <v>30.54</v>
      </c>
      <c r="L384" s="26">
        <v>29.34</v>
      </c>
      <c r="M384" s="26">
        <v>32.14</v>
      </c>
      <c r="N384" s="32">
        <f t="shared" si="35"/>
        <v>36.9</v>
      </c>
      <c r="O384" s="33">
        <f t="shared" si="36"/>
        <v>29.34</v>
      </c>
      <c r="P384" s="35">
        <f t="shared" si="37"/>
        <v>31.615000000000002</v>
      </c>
    </row>
    <row r="385" spans="1:16" s="10" customFormat="1" x14ac:dyDescent="0.3">
      <c r="A385" s="34" t="s">
        <v>20</v>
      </c>
      <c r="B385" s="26"/>
      <c r="C385" s="26"/>
      <c r="D385" s="26"/>
      <c r="E385" s="26"/>
      <c r="F385" s="26">
        <v>279.05</v>
      </c>
      <c r="G385" s="26">
        <v>277</v>
      </c>
      <c r="H385" s="26">
        <v>272.95999999999998</v>
      </c>
      <c r="I385" s="26">
        <v>271.22000000000003</v>
      </c>
      <c r="J385" s="26">
        <v>269.89</v>
      </c>
      <c r="K385" s="26">
        <v>270.61</v>
      </c>
      <c r="L385" s="26">
        <v>271.5</v>
      </c>
      <c r="M385" s="26">
        <v>270.91000000000003</v>
      </c>
      <c r="N385" s="32">
        <f t="shared" si="35"/>
        <v>279.05</v>
      </c>
      <c r="O385" s="33">
        <f t="shared" si="36"/>
        <v>269.89</v>
      </c>
      <c r="P385" s="35">
        <f t="shared" si="37"/>
        <v>272.89249999999998</v>
      </c>
    </row>
    <row r="386" spans="1:16" s="10" customFormat="1" x14ac:dyDescent="0.3">
      <c r="A386" s="34" t="s">
        <v>21</v>
      </c>
      <c r="B386" s="26"/>
      <c r="C386" s="26"/>
      <c r="D386" s="26"/>
      <c r="E386" s="26"/>
      <c r="F386" s="26">
        <v>100</v>
      </c>
      <c r="G386" s="26">
        <v>100</v>
      </c>
      <c r="H386" s="26">
        <v>100</v>
      </c>
      <c r="I386" s="26">
        <v>100</v>
      </c>
      <c r="J386" s="26">
        <v>100</v>
      </c>
      <c r="K386" s="26">
        <v>100</v>
      </c>
      <c r="L386" s="26">
        <v>100</v>
      </c>
      <c r="M386" s="26">
        <v>100</v>
      </c>
      <c r="N386" s="32">
        <f t="shared" si="35"/>
        <v>100</v>
      </c>
      <c r="O386" s="33">
        <f t="shared" si="36"/>
        <v>100</v>
      </c>
      <c r="P386" s="35">
        <f t="shared" si="37"/>
        <v>100</v>
      </c>
    </row>
    <row r="387" spans="1:16" s="51" customFormat="1" x14ac:dyDescent="0.3">
      <c r="A387" s="34" t="s">
        <v>22</v>
      </c>
      <c r="B387" s="26"/>
      <c r="C387" s="26"/>
      <c r="D387" s="26"/>
      <c r="E387" s="26"/>
      <c r="F387" s="26">
        <v>188.39</v>
      </c>
      <c r="G387" s="26">
        <v>187.94</v>
      </c>
      <c r="H387" s="26">
        <v>187.64</v>
      </c>
      <c r="I387" s="26">
        <v>187.71</v>
      </c>
      <c r="J387" s="26">
        <v>188.05</v>
      </c>
      <c r="K387" s="26">
        <v>187.92</v>
      </c>
      <c r="L387" s="26">
        <v>187.79</v>
      </c>
      <c r="M387" s="26">
        <v>187.58</v>
      </c>
      <c r="N387" s="32">
        <f t="shared" si="35"/>
        <v>188.39</v>
      </c>
      <c r="O387" s="33">
        <f t="shared" si="36"/>
        <v>187.58</v>
      </c>
      <c r="P387" s="35">
        <f t="shared" si="37"/>
        <v>187.8775</v>
      </c>
    </row>
    <row r="388" spans="1:16" s="10" customFormat="1" x14ac:dyDescent="0.3">
      <c r="A388" s="34" t="s">
        <v>42</v>
      </c>
      <c r="B388" s="26"/>
      <c r="C388" s="26"/>
      <c r="D388" s="26"/>
      <c r="E388" s="26"/>
      <c r="F388" s="26">
        <v>228.9</v>
      </c>
      <c r="G388" s="26">
        <v>228.83</v>
      </c>
      <c r="H388" s="26">
        <v>228.84</v>
      </c>
      <c r="I388" s="26">
        <v>228.83</v>
      </c>
      <c r="J388" s="26">
        <v>228.88</v>
      </c>
      <c r="K388" s="26">
        <v>228.94</v>
      </c>
      <c r="L388" s="26">
        <v>228.98</v>
      </c>
      <c r="M388" s="26">
        <v>228.94</v>
      </c>
      <c r="N388" s="32">
        <f t="shared" si="35"/>
        <v>228.98</v>
      </c>
      <c r="O388" s="33">
        <f t="shared" si="36"/>
        <v>228.83</v>
      </c>
      <c r="P388" s="35">
        <f t="shared" si="37"/>
        <v>228.89250000000004</v>
      </c>
    </row>
    <row r="389" spans="1:16" s="10" customFormat="1" x14ac:dyDescent="0.3">
      <c r="A389" s="34" t="s">
        <v>43</v>
      </c>
      <c r="B389" s="26"/>
      <c r="C389" s="26"/>
      <c r="D389" s="26"/>
      <c r="E389" s="26"/>
      <c r="F389" s="26">
        <v>55</v>
      </c>
      <c r="G389" s="26">
        <v>71</v>
      </c>
      <c r="H389" s="26">
        <v>69</v>
      </c>
      <c r="I389" s="26">
        <v>62</v>
      </c>
      <c r="J389" s="26">
        <v>65</v>
      </c>
      <c r="K389" s="26">
        <v>62</v>
      </c>
      <c r="L389" s="26">
        <v>70</v>
      </c>
      <c r="M389" s="26">
        <v>80</v>
      </c>
      <c r="N389" s="32">
        <f t="shared" si="35"/>
        <v>80</v>
      </c>
      <c r="O389" s="33">
        <f t="shared" si="36"/>
        <v>55</v>
      </c>
      <c r="P389" s="35">
        <f t="shared" si="37"/>
        <v>66.75</v>
      </c>
    </row>
    <row r="390" spans="1:16" s="10" customFormat="1" x14ac:dyDescent="0.3">
      <c r="A390" s="34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32">
        <f t="shared" si="35"/>
        <v>0</v>
      </c>
      <c r="O390" s="33">
        <f t="shared" si="36"/>
        <v>0</v>
      </c>
      <c r="P390" s="35" t="str">
        <f t="shared" si="37"/>
        <v/>
      </c>
    </row>
    <row r="391" spans="1:16" s="10" customFormat="1" x14ac:dyDescent="0.3">
      <c r="A391" s="34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32">
        <f t="shared" si="35"/>
        <v>0</v>
      </c>
      <c r="O391" s="33">
        <f t="shared" si="36"/>
        <v>0</v>
      </c>
      <c r="P391" s="35" t="str">
        <f t="shared" si="37"/>
        <v/>
      </c>
    </row>
    <row r="392" spans="1:16" s="10" customFormat="1" x14ac:dyDescent="0.3">
      <c r="A392" s="34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32">
        <f t="shared" si="35"/>
        <v>0</v>
      </c>
      <c r="O392" s="33">
        <f t="shared" si="36"/>
        <v>0</v>
      </c>
      <c r="P392" s="35" t="str">
        <f t="shared" si="37"/>
        <v/>
      </c>
    </row>
    <row r="393" spans="1:16" s="10" customFormat="1" x14ac:dyDescent="0.3">
      <c r="A393" s="34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32">
        <f t="shared" si="35"/>
        <v>0</v>
      </c>
      <c r="O393" s="33">
        <f t="shared" si="36"/>
        <v>0</v>
      </c>
      <c r="P393" s="35" t="str">
        <f t="shared" si="37"/>
        <v/>
      </c>
    </row>
    <row r="394" spans="1:16" s="10" customFormat="1" x14ac:dyDescent="0.3">
      <c r="A394" s="34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32">
        <f t="shared" si="35"/>
        <v>0</v>
      </c>
      <c r="O394" s="33">
        <f t="shared" si="36"/>
        <v>0</v>
      </c>
      <c r="P394" s="35" t="str">
        <f t="shared" si="37"/>
        <v/>
      </c>
    </row>
    <row r="395" spans="1:16" s="10" customFormat="1" ht="15" thickBot="1" x14ac:dyDescent="0.35">
      <c r="A395" s="36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37">
        <f t="shared" si="35"/>
        <v>0</v>
      </c>
      <c r="O395" s="38">
        <f t="shared" si="36"/>
        <v>0</v>
      </c>
      <c r="P395" s="39" t="str">
        <f t="shared" si="37"/>
        <v/>
      </c>
    </row>
    <row r="396" spans="1:16" s="10" customFormat="1" ht="15" thickBot="1" x14ac:dyDescent="0.35">
      <c r="A396" s="40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16"/>
      <c r="O396" s="16"/>
      <c r="P396" s="16"/>
    </row>
    <row r="397" spans="1:16" s="10" customFormat="1" x14ac:dyDescent="0.3">
      <c r="A397" s="45" t="s">
        <v>0</v>
      </c>
      <c r="B397" s="62">
        <v>42704</v>
      </c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46"/>
      <c r="O397" s="46"/>
      <c r="P397" s="47"/>
    </row>
    <row r="398" spans="1:16" s="10" customFormat="1" x14ac:dyDescent="0.3">
      <c r="A398" s="34" t="s">
        <v>1</v>
      </c>
      <c r="B398" s="43">
        <v>0.29166666666666669</v>
      </c>
      <c r="C398" s="43">
        <v>0.375</v>
      </c>
      <c r="D398" s="43">
        <v>0.45833333333333331</v>
      </c>
      <c r="E398" s="43">
        <v>0.54166666666666663</v>
      </c>
      <c r="F398" s="43">
        <v>0.625</v>
      </c>
      <c r="G398" s="43">
        <v>0.70833333333333337</v>
      </c>
      <c r="H398" s="43">
        <v>0.79166666666666663</v>
      </c>
      <c r="I398" s="43">
        <v>0.875</v>
      </c>
      <c r="J398" s="43">
        <v>0.95833333333333337</v>
      </c>
      <c r="K398" s="43">
        <v>4.1666666666666664E-2</v>
      </c>
      <c r="L398" s="43">
        <v>0.125</v>
      </c>
      <c r="M398" s="43">
        <v>0.20833333333333334</v>
      </c>
      <c r="N398" s="44" t="s">
        <v>24</v>
      </c>
      <c r="O398" s="44" t="s">
        <v>23</v>
      </c>
      <c r="P398" s="48" t="s">
        <v>25</v>
      </c>
    </row>
    <row r="399" spans="1:16" s="10" customFormat="1" x14ac:dyDescent="0.3">
      <c r="A399" s="49" t="s">
        <v>39</v>
      </c>
      <c r="B399" s="26">
        <v>51.1</v>
      </c>
      <c r="C399" s="26">
        <v>51.69</v>
      </c>
      <c r="D399" s="26">
        <v>51.54</v>
      </c>
      <c r="E399" s="26">
        <v>51.24</v>
      </c>
      <c r="F399" s="26">
        <v>52.31</v>
      </c>
      <c r="G399" s="26">
        <v>50.76</v>
      </c>
      <c r="H399" s="26">
        <v>52.03</v>
      </c>
      <c r="I399" s="26">
        <v>51.9</v>
      </c>
      <c r="J399" s="26">
        <v>53.29</v>
      </c>
      <c r="K399" s="26">
        <v>52.66</v>
      </c>
      <c r="L399" s="26">
        <v>53.4</v>
      </c>
      <c r="M399" s="26">
        <v>54.04</v>
      </c>
      <c r="N399" s="32">
        <f>MAX(B399:M399)</f>
        <v>54.04</v>
      </c>
      <c r="O399" s="33">
        <f>MIN(B399:M399)</f>
        <v>50.76</v>
      </c>
      <c r="P399" s="35">
        <f>IF(COUNT(B399:M399)&gt;1,AVERAGE(B399:M399),"")</f>
        <v>52.163333333333327</v>
      </c>
    </row>
    <row r="400" spans="1:16" s="10" customFormat="1" x14ac:dyDescent="0.3">
      <c r="A400" s="34" t="s">
        <v>3</v>
      </c>
      <c r="B400" s="26">
        <v>49.3</v>
      </c>
      <c r="C400" s="26">
        <v>49.72</v>
      </c>
      <c r="D400" s="26">
        <v>49.58</v>
      </c>
      <c r="E400" s="26">
        <v>49.74</v>
      </c>
      <c r="F400" s="26">
        <v>50.35</v>
      </c>
      <c r="G400" s="26">
        <v>49.01</v>
      </c>
      <c r="H400" s="26">
        <v>49.63</v>
      </c>
      <c r="I400" s="26">
        <v>49.64</v>
      </c>
      <c r="J400" s="26">
        <v>50.91</v>
      </c>
      <c r="K400" s="26">
        <v>50.7</v>
      </c>
      <c r="L400" s="26">
        <v>51.22</v>
      </c>
      <c r="M400" s="26">
        <v>94.85</v>
      </c>
      <c r="N400" s="32">
        <f t="shared" ref="N400:N428" si="38">MAX(B400:M400)</f>
        <v>94.85</v>
      </c>
      <c r="O400" s="33">
        <f t="shared" ref="O400:O428" si="39">MIN(B400:M400)</f>
        <v>49.01</v>
      </c>
      <c r="P400" s="35">
        <f t="shared" ref="P400:P428" si="40">IF(COUNT(B400:M400)&gt;1,AVERAGE(B400:M400),"")</f>
        <v>53.720833333333331</v>
      </c>
    </row>
    <row r="401" spans="1:16" s="10" customFormat="1" x14ac:dyDescent="0.3">
      <c r="A401" s="34" t="s">
        <v>4</v>
      </c>
      <c r="B401" s="26">
        <v>1972</v>
      </c>
      <c r="C401" s="26">
        <v>1973</v>
      </c>
      <c r="D401" s="26">
        <v>1970</v>
      </c>
      <c r="E401" s="26">
        <v>1961</v>
      </c>
      <c r="F401" s="26">
        <v>1954</v>
      </c>
      <c r="G401" s="26">
        <v>1961</v>
      </c>
      <c r="H401" s="26">
        <v>1957</v>
      </c>
      <c r="I401" s="26">
        <v>1960</v>
      </c>
      <c r="J401" s="26">
        <v>1961</v>
      </c>
      <c r="K401" s="26">
        <v>1967</v>
      </c>
      <c r="L401" s="26">
        <v>1946</v>
      </c>
      <c r="M401" s="26">
        <v>1952</v>
      </c>
      <c r="N401" s="32">
        <f t="shared" si="38"/>
        <v>1973</v>
      </c>
      <c r="O401" s="33">
        <f t="shared" si="39"/>
        <v>1946</v>
      </c>
      <c r="P401" s="35">
        <f t="shared" si="40"/>
        <v>1961.1666666666667</v>
      </c>
    </row>
    <row r="402" spans="1:16" s="10" customFormat="1" x14ac:dyDescent="0.3">
      <c r="A402" s="34" t="s">
        <v>5</v>
      </c>
      <c r="B402" s="26">
        <v>46.53</v>
      </c>
      <c r="C402" s="26">
        <v>47.46</v>
      </c>
      <c r="D402" s="26">
        <v>47.11</v>
      </c>
      <c r="E402" s="26">
        <v>46.78</v>
      </c>
      <c r="F402" s="26">
        <v>47.77</v>
      </c>
      <c r="G402" s="26">
        <v>46.2</v>
      </c>
      <c r="H402" s="26">
        <v>47.44</v>
      </c>
      <c r="I402" s="26">
        <v>47.46</v>
      </c>
      <c r="J402" s="26">
        <v>48.45</v>
      </c>
      <c r="K402" s="26">
        <v>47.92</v>
      </c>
      <c r="L402" s="26">
        <v>48.9</v>
      </c>
      <c r="M402" s="26">
        <v>42.16</v>
      </c>
      <c r="N402" s="32">
        <f t="shared" si="38"/>
        <v>48.9</v>
      </c>
      <c r="O402" s="33">
        <f t="shared" si="39"/>
        <v>42.16</v>
      </c>
      <c r="P402" s="35">
        <f t="shared" si="40"/>
        <v>47.014999999999993</v>
      </c>
    </row>
    <row r="403" spans="1:16" s="10" customFormat="1" x14ac:dyDescent="0.3">
      <c r="A403" s="34" t="s">
        <v>40</v>
      </c>
      <c r="B403" s="26">
        <v>51.81</v>
      </c>
      <c r="C403" s="26">
        <v>52.79</v>
      </c>
      <c r="D403" s="26">
        <v>52.09</v>
      </c>
      <c r="E403" s="26">
        <v>52.6</v>
      </c>
      <c r="F403" s="26">
        <v>52.9</v>
      </c>
      <c r="G403" s="26">
        <v>51.61</v>
      </c>
      <c r="H403" s="26">
        <v>52.23</v>
      </c>
      <c r="I403" s="26">
        <v>52.5</v>
      </c>
      <c r="J403" s="26">
        <v>53.54</v>
      </c>
      <c r="K403" s="26">
        <v>53.04</v>
      </c>
      <c r="L403" s="26">
        <v>53.82</v>
      </c>
      <c r="M403" s="26">
        <v>54.17</v>
      </c>
      <c r="N403" s="32">
        <f t="shared" si="38"/>
        <v>54.17</v>
      </c>
      <c r="O403" s="33">
        <f t="shared" si="39"/>
        <v>51.61</v>
      </c>
      <c r="P403" s="35">
        <f t="shared" si="40"/>
        <v>52.758333333333333</v>
      </c>
    </row>
    <row r="404" spans="1:16" s="10" customFormat="1" x14ac:dyDescent="0.3">
      <c r="A404" s="34" t="s">
        <v>6</v>
      </c>
      <c r="B404" s="26">
        <v>42.04</v>
      </c>
      <c r="C404" s="26">
        <v>41.76</v>
      </c>
      <c r="D404" s="26">
        <v>42.64</v>
      </c>
      <c r="E404" s="26">
        <v>34.950000000000003</v>
      </c>
      <c r="F404" s="26">
        <v>42.96</v>
      </c>
      <c r="G404" s="26">
        <v>35.75</v>
      </c>
      <c r="H404" s="26">
        <v>35.19</v>
      </c>
      <c r="I404" s="26">
        <v>41.23</v>
      </c>
      <c r="J404" s="26">
        <v>47.28</v>
      </c>
      <c r="K404" s="26">
        <v>46.68</v>
      </c>
      <c r="L404" s="26">
        <v>56.73</v>
      </c>
      <c r="M404" s="26">
        <v>38.07</v>
      </c>
      <c r="N404" s="32">
        <f t="shared" si="38"/>
        <v>56.73</v>
      </c>
      <c r="O404" s="33">
        <f t="shared" si="39"/>
        <v>34.950000000000003</v>
      </c>
      <c r="P404" s="35">
        <f t="shared" si="40"/>
        <v>42.106666666666662</v>
      </c>
    </row>
    <row r="405" spans="1:16" s="10" customFormat="1" x14ac:dyDescent="0.3">
      <c r="A405" s="34" t="s">
        <v>7</v>
      </c>
      <c r="B405" s="26">
        <v>77.61</v>
      </c>
      <c r="C405" s="26">
        <v>77.400000000000006</v>
      </c>
      <c r="D405" s="26">
        <v>77.400000000000006</v>
      </c>
      <c r="E405" s="26">
        <v>82.46</v>
      </c>
      <c r="F405" s="26">
        <v>77.45</v>
      </c>
      <c r="G405" s="26">
        <v>82.3</v>
      </c>
      <c r="H405" s="26">
        <v>82.46</v>
      </c>
      <c r="I405" s="26">
        <v>77.819999999999993</v>
      </c>
      <c r="J405" s="26">
        <v>73.13</v>
      </c>
      <c r="K405" s="26">
        <v>73.239999999999995</v>
      </c>
      <c r="L405" s="26">
        <v>63.89</v>
      </c>
      <c r="M405" s="26">
        <v>80.11</v>
      </c>
      <c r="N405" s="32">
        <f t="shared" si="38"/>
        <v>82.46</v>
      </c>
      <c r="O405" s="33">
        <f t="shared" si="39"/>
        <v>63.89</v>
      </c>
      <c r="P405" s="35">
        <f t="shared" si="40"/>
        <v>77.105833333333337</v>
      </c>
    </row>
    <row r="406" spans="1:16" s="10" customFormat="1" x14ac:dyDescent="0.3">
      <c r="A406" s="34" t="s">
        <v>8</v>
      </c>
      <c r="B406" s="26">
        <v>237.2</v>
      </c>
      <c r="C406" s="26">
        <v>237.28</v>
      </c>
      <c r="D406" s="26">
        <v>238.21</v>
      </c>
      <c r="E406" s="26">
        <v>237.99</v>
      </c>
      <c r="F406" s="26">
        <v>238.01</v>
      </c>
      <c r="G406" s="26">
        <v>238.84</v>
      </c>
      <c r="H406" s="26">
        <v>237.95</v>
      </c>
      <c r="I406" s="26">
        <v>236.73</v>
      </c>
      <c r="J406" s="26">
        <v>234.81</v>
      </c>
      <c r="K406" s="26">
        <v>235.27</v>
      </c>
      <c r="L406" s="26">
        <v>234.69</v>
      </c>
      <c r="M406" s="26">
        <v>231.05</v>
      </c>
      <c r="N406" s="32">
        <f t="shared" si="38"/>
        <v>238.84</v>
      </c>
      <c r="O406" s="33">
        <f t="shared" si="39"/>
        <v>231.05</v>
      </c>
      <c r="P406" s="35">
        <f t="shared" si="40"/>
        <v>236.50250000000003</v>
      </c>
    </row>
    <row r="407" spans="1:16" s="10" customFormat="1" x14ac:dyDescent="0.3">
      <c r="A407" s="34" t="s">
        <v>9</v>
      </c>
      <c r="B407" s="26">
        <v>103.16</v>
      </c>
      <c r="C407" s="26">
        <v>103.1</v>
      </c>
      <c r="D407" s="26">
        <v>104.79</v>
      </c>
      <c r="E407" s="26">
        <v>104.22</v>
      </c>
      <c r="F407" s="26">
        <v>104.09</v>
      </c>
      <c r="G407" s="26">
        <v>102.32</v>
      </c>
      <c r="H407" s="26">
        <v>100.35</v>
      </c>
      <c r="I407" s="26">
        <v>99.75</v>
      </c>
      <c r="J407" s="26">
        <v>99.42</v>
      </c>
      <c r="K407" s="26">
        <v>98.74</v>
      </c>
      <c r="L407" s="26">
        <v>98.89</v>
      </c>
      <c r="M407" s="26">
        <v>98.32</v>
      </c>
      <c r="N407" s="32">
        <f t="shared" si="38"/>
        <v>104.79</v>
      </c>
      <c r="O407" s="33">
        <f t="shared" si="39"/>
        <v>98.32</v>
      </c>
      <c r="P407" s="35">
        <f t="shared" si="40"/>
        <v>101.42916666666667</v>
      </c>
    </row>
    <row r="408" spans="1:16" s="10" customFormat="1" x14ac:dyDescent="0.3">
      <c r="A408" s="34" t="s">
        <v>10</v>
      </c>
      <c r="B408" s="26">
        <v>252.61</v>
      </c>
      <c r="C408" s="26">
        <v>252.8</v>
      </c>
      <c r="D408" s="26">
        <v>253.65</v>
      </c>
      <c r="E408" s="26">
        <v>253.47</v>
      </c>
      <c r="F408" s="26">
        <v>253.47</v>
      </c>
      <c r="G408" s="26">
        <v>254.37</v>
      </c>
      <c r="H408" s="26">
        <v>253.41</v>
      </c>
      <c r="I408" s="26">
        <v>252.31</v>
      </c>
      <c r="J408" s="26">
        <v>250.3</v>
      </c>
      <c r="K408" s="26">
        <v>250.8</v>
      </c>
      <c r="L408" s="26">
        <v>250.23</v>
      </c>
      <c r="M408" s="26">
        <v>246.71</v>
      </c>
      <c r="N408" s="32">
        <f t="shared" si="38"/>
        <v>254.37</v>
      </c>
      <c r="O408" s="33">
        <f t="shared" si="39"/>
        <v>246.71</v>
      </c>
      <c r="P408" s="35">
        <f t="shared" si="40"/>
        <v>252.01083333333335</v>
      </c>
    </row>
    <row r="409" spans="1:16" s="10" customFormat="1" x14ac:dyDescent="0.3">
      <c r="A409" s="34" t="s">
        <v>11</v>
      </c>
      <c r="B409" s="26">
        <v>0.12</v>
      </c>
      <c r="C409" s="26">
        <v>0.05</v>
      </c>
      <c r="D409" s="26">
        <v>0.12</v>
      </c>
      <c r="E409" s="26">
        <v>0.06</v>
      </c>
      <c r="F409" s="26">
        <v>0.01</v>
      </c>
      <c r="G409" s="26">
        <v>0.06</v>
      </c>
      <c r="H409" s="26">
        <v>0.27</v>
      </c>
      <c r="I409" s="26">
        <v>0.25</v>
      </c>
      <c r="J409" s="26">
        <v>0.13</v>
      </c>
      <c r="K409" s="26">
        <v>0.09</v>
      </c>
      <c r="L409" s="26">
        <v>0.05</v>
      </c>
      <c r="M409" s="26">
        <v>0.3</v>
      </c>
      <c r="N409" s="32">
        <f t="shared" si="38"/>
        <v>0.3</v>
      </c>
      <c r="O409" s="33">
        <f t="shared" si="39"/>
        <v>0.01</v>
      </c>
      <c r="P409" s="35">
        <f t="shared" si="40"/>
        <v>0.12583333333333332</v>
      </c>
    </row>
    <row r="410" spans="1:16" s="10" customFormat="1" x14ac:dyDescent="0.3">
      <c r="A410" s="34" t="s">
        <v>12</v>
      </c>
      <c r="B410" s="26">
        <v>0.01</v>
      </c>
      <c r="C410" s="26">
        <v>0.01</v>
      </c>
      <c r="D410" s="26">
        <v>0</v>
      </c>
      <c r="E410" s="26">
        <v>0.01</v>
      </c>
      <c r="F410" s="26">
        <v>0.01</v>
      </c>
      <c r="G410" s="26">
        <v>0.02</v>
      </c>
      <c r="H410" s="26">
        <v>0.01</v>
      </c>
      <c r="I410" s="26">
        <v>0.01</v>
      </c>
      <c r="J410" s="26">
        <v>0</v>
      </c>
      <c r="K410" s="26">
        <v>0</v>
      </c>
      <c r="L410" s="26">
        <v>0</v>
      </c>
      <c r="M410" s="26">
        <v>0</v>
      </c>
      <c r="N410" s="32">
        <f t="shared" si="38"/>
        <v>0.02</v>
      </c>
      <c r="O410" s="33">
        <f t="shared" si="39"/>
        <v>0</v>
      </c>
      <c r="P410" s="35">
        <f t="shared" si="40"/>
        <v>6.6666666666666654E-3</v>
      </c>
    </row>
    <row r="411" spans="1:16" s="10" customFormat="1" x14ac:dyDescent="0.3">
      <c r="A411" s="34" t="s">
        <v>13</v>
      </c>
      <c r="B411" s="26">
        <v>15.99</v>
      </c>
      <c r="C411" s="26">
        <v>16.010000000000002</v>
      </c>
      <c r="D411" s="26">
        <v>16.010000000000002</v>
      </c>
      <c r="E411" s="26">
        <v>16.010000000000002</v>
      </c>
      <c r="F411" s="26">
        <v>15.99</v>
      </c>
      <c r="G411" s="26">
        <v>15.98</v>
      </c>
      <c r="H411" s="26">
        <v>16.010000000000002</v>
      </c>
      <c r="I411" s="26">
        <v>15.98</v>
      </c>
      <c r="J411" s="26">
        <v>15.98</v>
      </c>
      <c r="K411" s="26">
        <v>16.05</v>
      </c>
      <c r="L411" s="26">
        <v>16.04</v>
      </c>
      <c r="M411" s="26">
        <v>16.09</v>
      </c>
      <c r="N411" s="32">
        <f t="shared" si="38"/>
        <v>16.09</v>
      </c>
      <c r="O411" s="33">
        <f t="shared" si="39"/>
        <v>15.98</v>
      </c>
      <c r="P411" s="35">
        <f t="shared" si="40"/>
        <v>16.011666666666667</v>
      </c>
    </row>
    <row r="412" spans="1:16" s="10" customFormat="1" x14ac:dyDescent="0.3">
      <c r="A412" s="34" t="s">
        <v>14</v>
      </c>
      <c r="B412" s="26">
        <v>67.75</v>
      </c>
      <c r="C412" s="26">
        <v>67.790000000000006</v>
      </c>
      <c r="D412" s="26">
        <v>68.67</v>
      </c>
      <c r="E412" s="26">
        <v>68.319999999999993</v>
      </c>
      <c r="F412" s="26">
        <v>68.22</v>
      </c>
      <c r="G412" s="26">
        <v>67.16</v>
      </c>
      <c r="H412" s="26">
        <v>66.069999999999993</v>
      </c>
      <c r="I412" s="26">
        <v>65.75</v>
      </c>
      <c r="J412" s="26">
        <v>65.89</v>
      </c>
      <c r="K412" s="26">
        <v>65.180000000000007</v>
      </c>
      <c r="L412" s="26">
        <v>65.400000000000006</v>
      </c>
      <c r="M412" s="26">
        <v>65.44</v>
      </c>
      <c r="N412" s="32">
        <f t="shared" si="38"/>
        <v>68.67</v>
      </c>
      <c r="O412" s="33">
        <f t="shared" si="39"/>
        <v>65.180000000000007</v>
      </c>
      <c r="P412" s="35">
        <f t="shared" si="40"/>
        <v>66.803333333333327</v>
      </c>
    </row>
    <row r="413" spans="1:16" s="10" customFormat="1" x14ac:dyDescent="0.3">
      <c r="A413" s="34" t="s">
        <v>15</v>
      </c>
      <c r="B413" s="26">
        <v>80.72</v>
      </c>
      <c r="C413" s="26">
        <v>80.709999999999994</v>
      </c>
      <c r="D413" s="26">
        <v>81.67</v>
      </c>
      <c r="E413" s="26">
        <v>81.349999999999994</v>
      </c>
      <c r="F413" s="26">
        <v>81.209999999999994</v>
      </c>
      <c r="G413" s="26">
        <v>80.39</v>
      </c>
      <c r="H413" s="26">
        <v>79.05</v>
      </c>
      <c r="I413" s="26">
        <v>78.790000000000006</v>
      </c>
      <c r="J413" s="26">
        <v>78.739999999999995</v>
      </c>
      <c r="K413" s="26">
        <v>78.19</v>
      </c>
      <c r="L413" s="26">
        <v>78.27</v>
      </c>
      <c r="M413" s="26">
        <v>78.12</v>
      </c>
      <c r="N413" s="32">
        <f t="shared" si="38"/>
        <v>81.67</v>
      </c>
      <c r="O413" s="33">
        <f t="shared" si="39"/>
        <v>78.12</v>
      </c>
      <c r="P413" s="35">
        <f t="shared" si="40"/>
        <v>79.767499999999998</v>
      </c>
    </row>
    <row r="414" spans="1:16" s="51" customFormat="1" x14ac:dyDescent="0.3">
      <c r="A414" s="34" t="s">
        <v>16</v>
      </c>
      <c r="B414" s="26">
        <v>101.2</v>
      </c>
      <c r="C414" s="26">
        <v>101.29</v>
      </c>
      <c r="D414" s="26">
        <v>102.94</v>
      </c>
      <c r="E414" s="26">
        <v>102.19</v>
      </c>
      <c r="F414" s="26">
        <v>102.16</v>
      </c>
      <c r="G414" s="26">
        <v>100.45</v>
      </c>
      <c r="H414" s="26">
        <v>98.37</v>
      </c>
      <c r="I414" s="26">
        <v>97.8</v>
      </c>
      <c r="J414" s="26">
        <v>97.61</v>
      </c>
      <c r="K414" s="26">
        <v>96.64</v>
      </c>
      <c r="L414" s="26">
        <v>96.9</v>
      </c>
      <c r="M414" s="26">
        <v>96.39</v>
      </c>
      <c r="N414" s="32">
        <f t="shared" si="38"/>
        <v>102.94</v>
      </c>
      <c r="O414" s="33">
        <f t="shared" si="39"/>
        <v>96.39</v>
      </c>
      <c r="P414" s="35">
        <f t="shared" si="40"/>
        <v>99.495000000000005</v>
      </c>
    </row>
    <row r="415" spans="1:16" s="10" customFormat="1" x14ac:dyDescent="0.3">
      <c r="A415" s="34" t="s">
        <v>17</v>
      </c>
      <c r="B415" s="26">
        <v>1378</v>
      </c>
      <c r="C415" s="26">
        <v>1380</v>
      </c>
      <c r="D415" s="26">
        <v>1346</v>
      </c>
      <c r="E415" s="26">
        <v>1368</v>
      </c>
      <c r="F415" s="26">
        <v>1364</v>
      </c>
      <c r="G415" s="26">
        <v>1428</v>
      </c>
      <c r="H415" s="26">
        <v>1466</v>
      </c>
      <c r="I415" s="26">
        <v>1468</v>
      </c>
      <c r="J415" s="26">
        <v>1437</v>
      </c>
      <c r="K415" s="26">
        <v>1466</v>
      </c>
      <c r="L415" s="26">
        <v>1448</v>
      </c>
      <c r="M415" s="26">
        <v>1414</v>
      </c>
      <c r="N415" s="32">
        <f t="shared" si="38"/>
        <v>1468</v>
      </c>
      <c r="O415" s="33">
        <f t="shared" si="39"/>
        <v>1346</v>
      </c>
      <c r="P415" s="35">
        <f t="shared" si="40"/>
        <v>1413.5833333333333</v>
      </c>
    </row>
    <row r="416" spans="1:16" s="10" customFormat="1" x14ac:dyDescent="0.3">
      <c r="A416" s="34" t="s">
        <v>18</v>
      </c>
      <c r="B416" s="26">
        <v>33.4</v>
      </c>
      <c r="C416" s="26">
        <v>34.700000000000003</v>
      </c>
      <c r="D416" s="26">
        <v>38.799999999999997</v>
      </c>
      <c r="E416" s="26">
        <v>37.200000000000003</v>
      </c>
      <c r="F416" s="26">
        <v>38.700000000000003</v>
      </c>
      <c r="G416" s="26">
        <v>34.200000000000003</v>
      </c>
      <c r="H416" s="26">
        <v>29.1</v>
      </c>
      <c r="I416" s="26">
        <v>27.1</v>
      </c>
      <c r="J416" s="26">
        <v>25.2</v>
      </c>
      <c r="K416" s="26">
        <v>22.6</v>
      </c>
      <c r="L416" s="26">
        <v>21.4</v>
      </c>
      <c r="M416" s="26">
        <v>18.7</v>
      </c>
      <c r="N416" s="32">
        <f t="shared" si="38"/>
        <v>38.799999999999997</v>
      </c>
      <c r="O416" s="33">
        <f t="shared" si="39"/>
        <v>18.7</v>
      </c>
      <c r="P416" s="35">
        <f t="shared" si="40"/>
        <v>30.091666666666665</v>
      </c>
    </row>
    <row r="417" spans="1:16" s="10" customFormat="1" x14ac:dyDescent="0.3">
      <c r="A417" s="34" t="s">
        <v>19</v>
      </c>
      <c r="B417" s="26">
        <v>32.270000000000003</v>
      </c>
      <c r="C417" s="26">
        <v>33.200000000000003</v>
      </c>
      <c r="D417" s="26">
        <v>35.200000000000003</v>
      </c>
      <c r="E417" s="26">
        <v>34.799999999999997</v>
      </c>
      <c r="F417" s="26">
        <v>35.1</v>
      </c>
      <c r="G417" s="26">
        <v>31.1</v>
      </c>
      <c r="H417" s="26">
        <v>27.1</v>
      </c>
      <c r="I417" s="26">
        <v>25.1</v>
      </c>
      <c r="J417" s="26">
        <v>23.1</v>
      </c>
      <c r="K417" s="26">
        <v>21.07</v>
      </c>
      <c r="L417" s="26">
        <v>20.27</v>
      </c>
      <c r="M417" s="26">
        <v>17.14</v>
      </c>
      <c r="N417" s="32">
        <f t="shared" si="38"/>
        <v>35.200000000000003</v>
      </c>
      <c r="O417" s="33">
        <f t="shared" si="39"/>
        <v>17.14</v>
      </c>
      <c r="P417" s="35">
        <f t="shared" si="40"/>
        <v>27.954166666666662</v>
      </c>
    </row>
    <row r="418" spans="1:16" s="10" customFormat="1" x14ac:dyDescent="0.3">
      <c r="A418" s="34" t="s">
        <v>20</v>
      </c>
      <c r="B418" s="26">
        <v>270.67</v>
      </c>
      <c r="C418" s="26">
        <v>272.86</v>
      </c>
      <c r="D418" s="26">
        <v>274.91000000000003</v>
      </c>
      <c r="E418" s="26">
        <v>274.77999999999997</v>
      </c>
      <c r="F418" s="26">
        <v>287.5</v>
      </c>
      <c r="G418" s="26">
        <v>284.57</v>
      </c>
      <c r="H418" s="26">
        <v>281.89999999999998</v>
      </c>
      <c r="I418" s="26">
        <v>280.33</v>
      </c>
      <c r="J418" s="26">
        <v>278.33</v>
      </c>
      <c r="K418" s="26">
        <v>276.51</v>
      </c>
      <c r="L418" s="26">
        <v>274.41000000000003</v>
      </c>
      <c r="M418" s="26">
        <v>270.83</v>
      </c>
      <c r="N418" s="32">
        <f t="shared" si="38"/>
        <v>287.5</v>
      </c>
      <c r="O418" s="33">
        <f t="shared" si="39"/>
        <v>270.67</v>
      </c>
      <c r="P418" s="35">
        <f t="shared" si="40"/>
        <v>277.29999999999995</v>
      </c>
    </row>
    <row r="419" spans="1:16" s="10" customFormat="1" x14ac:dyDescent="0.3">
      <c r="A419" s="34" t="s">
        <v>21</v>
      </c>
      <c r="B419" s="26">
        <v>100</v>
      </c>
      <c r="C419" s="26">
        <v>100</v>
      </c>
      <c r="D419" s="26">
        <v>100</v>
      </c>
      <c r="E419" s="26">
        <v>100</v>
      </c>
      <c r="F419" s="26">
        <v>100</v>
      </c>
      <c r="G419" s="26">
        <v>100</v>
      </c>
      <c r="H419" s="26">
        <v>100</v>
      </c>
      <c r="I419" s="26">
        <v>100</v>
      </c>
      <c r="J419" s="26">
        <v>100</v>
      </c>
      <c r="K419" s="26">
        <v>100</v>
      </c>
      <c r="L419" s="26">
        <v>100</v>
      </c>
      <c r="M419" s="26">
        <v>100</v>
      </c>
      <c r="N419" s="32">
        <f t="shared" si="38"/>
        <v>100</v>
      </c>
      <c r="O419" s="33">
        <f t="shared" si="39"/>
        <v>100</v>
      </c>
      <c r="P419" s="35">
        <f t="shared" si="40"/>
        <v>100</v>
      </c>
    </row>
    <row r="420" spans="1:16" s="10" customFormat="1" x14ac:dyDescent="0.3">
      <c r="A420" s="34" t="s">
        <v>22</v>
      </c>
      <c r="B420" s="26">
        <v>187.47</v>
      </c>
      <c r="C420" s="26">
        <v>187.68</v>
      </c>
      <c r="D420" s="26">
        <v>187.47</v>
      </c>
      <c r="E420" s="26">
        <v>187.55</v>
      </c>
      <c r="F420" s="26">
        <v>187.58</v>
      </c>
      <c r="G420" s="26">
        <v>187.26</v>
      </c>
      <c r="H420" s="26">
        <v>186.77</v>
      </c>
      <c r="I420" s="26">
        <v>186.99</v>
      </c>
      <c r="J420" s="26">
        <v>187.07</v>
      </c>
      <c r="K420" s="26">
        <v>187.31</v>
      </c>
      <c r="L420" s="26">
        <v>187.3</v>
      </c>
      <c r="M420" s="26">
        <v>188.96</v>
      </c>
      <c r="N420" s="32">
        <f t="shared" si="38"/>
        <v>188.96</v>
      </c>
      <c r="O420" s="33">
        <f t="shared" si="39"/>
        <v>186.77</v>
      </c>
      <c r="P420" s="35">
        <f t="shared" si="40"/>
        <v>187.45083333333335</v>
      </c>
    </row>
    <row r="421" spans="1:16" s="10" customFormat="1" x14ac:dyDescent="0.3">
      <c r="A421" s="34" t="s">
        <v>42</v>
      </c>
      <c r="B421" s="26">
        <v>228.88</v>
      </c>
      <c r="C421" s="26">
        <v>228.97</v>
      </c>
      <c r="D421" s="26">
        <v>228.97</v>
      </c>
      <c r="E421" s="26">
        <v>228.89</v>
      </c>
      <c r="F421" s="26">
        <v>228.98</v>
      </c>
      <c r="G421" s="26">
        <v>228.88</v>
      </c>
      <c r="H421" s="26">
        <v>228.89</v>
      </c>
      <c r="I421" s="26">
        <v>228.96</v>
      </c>
      <c r="J421" s="26">
        <v>228.82</v>
      </c>
      <c r="K421" s="26">
        <v>228.86</v>
      </c>
      <c r="L421" s="26">
        <v>228.76</v>
      </c>
      <c r="M421" s="26">
        <v>228.72</v>
      </c>
      <c r="N421" s="32">
        <f t="shared" si="38"/>
        <v>228.98</v>
      </c>
      <c r="O421" s="33">
        <f t="shared" si="39"/>
        <v>228.72</v>
      </c>
      <c r="P421" s="35">
        <f t="shared" si="40"/>
        <v>228.88166666666669</v>
      </c>
    </row>
    <row r="422" spans="1:16" s="10" customFormat="1" x14ac:dyDescent="0.3">
      <c r="A422" s="34" t="s">
        <v>43</v>
      </c>
      <c r="B422" s="26">
        <v>85</v>
      </c>
      <c r="C422" s="26">
        <v>83</v>
      </c>
      <c r="D422" s="26">
        <v>77</v>
      </c>
      <c r="E422" s="26">
        <v>77</v>
      </c>
      <c r="F422" s="26">
        <v>66</v>
      </c>
      <c r="G422" s="26">
        <v>66</v>
      </c>
      <c r="H422" s="26">
        <v>75</v>
      </c>
      <c r="I422" s="26">
        <v>77</v>
      </c>
      <c r="J422" s="26">
        <v>80</v>
      </c>
      <c r="K422" s="26">
        <v>83</v>
      </c>
      <c r="L422" s="26">
        <v>83</v>
      </c>
      <c r="M422" s="26">
        <v>82</v>
      </c>
      <c r="N422" s="32">
        <f t="shared" si="38"/>
        <v>85</v>
      </c>
      <c r="O422" s="33">
        <f t="shared" si="39"/>
        <v>66</v>
      </c>
      <c r="P422" s="35">
        <f t="shared" si="40"/>
        <v>77.833333333333329</v>
      </c>
    </row>
    <row r="423" spans="1:16" s="10" customFormat="1" x14ac:dyDescent="0.3">
      <c r="A423" s="34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32">
        <f t="shared" si="38"/>
        <v>0</v>
      </c>
      <c r="O423" s="33">
        <f t="shared" si="39"/>
        <v>0</v>
      </c>
      <c r="P423" s="35" t="str">
        <f t="shared" si="40"/>
        <v/>
      </c>
    </row>
    <row r="424" spans="1:16" s="10" customFormat="1" x14ac:dyDescent="0.3">
      <c r="A424" s="34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32">
        <f t="shared" si="38"/>
        <v>0</v>
      </c>
      <c r="O424" s="33">
        <f t="shared" si="39"/>
        <v>0</v>
      </c>
      <c r="P424" s="35" t="str">
        <f t="shared" si="40"/>
        <v/>
      </c>
    </row>
    <row r="425" spans="1:16" s="10" customFormat="1" x14ac:dyDescent="0.3">
      <c r="A425" s="34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32">
        <f t="shared" si="38"/>
        <v>0</v>
      </c>
      <c r="O425" s="33">
        <f t="shared" si="39"/>
        <v>0</v>
      </c>
      <c r="P425" s="35" t="str">
        <f t="shared" si="40"/>
        <v/>
      </c>
    </row>
    <row r="426" spans="1:16" s="10" customFormat="1" x14ac:dyDescent="0.3">
      <c r="A426" s="34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32">
        <f t="shared" si="38"/>
        <v>0</v>
      </c>
      <c r="O426" s="33">
        <f t="shared" si="39"/>
        <v>0</v>
      </c>
      <c r="P426" s="35" t="str">
        <f t="shared" si="40"/>
        <v/>
      </c>
    </row>
    <row r="427" spans="1:16" s="10" customFormat="1" x14ac:dyDescent="0.3">
      <c r="A427" s="34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32">
        <f t="shared" si="38"/>
        <v>0</v>
      </c>
      <c r="O427" s="33">
        <f t="shared" si="39"/>
        <v>0</v>
      </c>
      <c r="P427" s="35" t="str">
        <f t="shared" si="40"/>
        <v/>
      </c>
    </row>
    <row r="428" spans="1:16" s="10" customFormat="1" ht="15" thickBot="1" x14ac:dyDescent="0.35">
      <c r="A428" s="36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37">
        <f t="shared" si="38"/>
        <v>0</v>
      </c>
      <c r="O428" s="38">
        <f t="shared" si="39"/>
        <v>0</v>
      </c>
      <c r="P428" s="39" t="str">
        <f t="shared" si="40"/>
        <v/>
      </c>
    </row>
    <row r="429" spans="1:16" s="10" customFormat="1" ht="15" thickBot="1" x14ac:dyDescent="0.35">
      <c r="A429" s="40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16"/>
      <c r="O429" s="16"/>
      <c r="P429" s="16"/>
    </row>
    <row r="430" spans="1:16" s="10" customFormat="1" x14ac:dyDescent="0.3">
      <c r="A430" s="45" t="s">
        <v>0</v>
      </c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46"/>
      <c r="O430" s="46"/>
      <c r="P430" s="47"/>
    </row>
    <row r="431" spans="1:16" s="10" customFormat="1" x14ac:dyDescent="0.3">
      <c r="A431" s="34" t="s">
        <v>1</v>
      </c>
      <c r="B431" s="43">
        <v>0.29166666666666669</v>
      </c>
      <c r="C431" s="43">
        <v>0.375</v>
      </c>
      <c r="D431" s="43">
        <v>0.45833333333333331</v>
      </c>
      <c r="E431" s="43">
        <v>0.54166666666666663</v>
      </c>
      <c r="F431" s="43">
        <v>0.625</v>
      </c>
      <c r="G431" s="43">
        <v>0.70833333333333337</v>
      </c>
      <c r="H431" s="43">
        <v>0.79166666666666663</v>
      </c>
      <c r="I431" s="43">
        <v>0.875</v>
      </c>
      <c r="J431" s="43">
        <v>0.95833333333333337</v>
      </c>
      <c r="K431" s="43">
        <v>4.1666666666666664E-2</v>
      </c>
      <c r="L431" s="43">
        <v>0.125</v>
      </c>
      <c r="M431" s="43">
        <v>0.20833333333333334</v>
      </c>
      <c r="N431" s="44" t="s">
        <v>24</v>
      </c>
      <c r="O431" s="44" t="s">
        <v>23</v>
      </c>
      <c r="P431" s="48" t="s">
        <v>25</v>
      </c>
    </row>
    <row r="432" spans="1:16" s="10" customFormat="1" x14ac:dyDescent="0.3">
      <c r="A432" s="49" t="s">
        <v>39</v>
      </c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32">
        <f>MAX(B432:M432)</f>
        <v>0</v>
      </c>
      <c r="O432" s="33">
        <f>MIN(B432:M432)</f>
        <v>0</v>
      </c>
      <c r="P432" s="35" t="str">
        <f>IF(COUNT(B432:M432)&gt;1,AVERAGE(B432:M432),"")</f>
        <v/>
      </c>
    </row>
    <row r="433" spans="1:16" s="10" customFormat="1" x14ac:dyDescent="0.3">
      <c r="A433" s="34" t="s">
        <v>3</v>
      </c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32">
        <f t="shared" ref="N433:N461" si="41">MAX(B433:M433)</f>
        <v>0</v>
      </c>
      <c r="O433" s="33">
        <f t="shared" ref="O433:O461" si="42">MIN(B433:M433)</f>
        <v>0</v>
      </c>
      <c r="P433" s="35" t="str">
        <f t="shared" ref="P433:P461" si="43">IF(COUNT(B433:M433)&gt;1,AVERAGE(B433:M433),"")</f>
        <v/>
      </c>
    </row>
    <row r="434" spans="1:16" s="10" customFormat="1" x14ac:dyDescent="0.3">
      <c r="A434" s="34" t="s">
        <v>4</v>
      </c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32">
        <f t="shared" si="41"/>
        <v>0</v>
      </c>
      <c r="O434" s="33">
        <f t="shared" si="42"/>
        <v>0</v>
      </c>
      <c r="P434" s="35" t="str">
        <f t="shared" si="43"/>
        <v/>
      </c>
    </row>
    <row r="435" spans="1:16" s="10" customFormat="1" x14ac:dyDescent="0.3">
      <c r="A435" s="34" t="s">
        <v>5</v>
      </c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32">
        <f t="shared" si="41"/>
        <v>0</v>
      </c>
      <c r="O435" s="33">
        <f t="shared" si="42"/>
        <v>0</v>
      </c>
      <c r="P435" s="35" t="str">
        <f t="shared" si="43"/>
        <v/>
      </c>
    </row>
    <row r="436" spans="1:16" s="10" customFormat="1" x14ac:dyDescent="0.3">
      <c r="A436" s="34" t="s">
        <v>40</v>
      </c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32">
        <f t="shared" si="41"/>
        <v>0</v>
      </c>
      <c r="O436" s="33">
        <f t="shared" si="42"/>
        <v>0</v>
      </c>
      <c r="P436" s="35" t="str">
        <f t="shared" si="43"/>
        <v/>
      </c>
    </row>
    <row r="437" spans="1:16" s="10" customFormat="1" x14ac:dyDescent="0.3">
      <c r="A437" s="34" t="s">
        <v>6</v>
      </c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32">
        <f t="shared" si="41"/>
        <v>0</v>
      </c>
      <c r="O437" s="33">
        <f t="shared" si="42"/>
        <v>0</v>
      </c>
      <c r="P437" s="35" t="str">
        <f t="shared" si="43"/>
        <v/>
      </c>
    </row>
    <row r="438" spans="1:16" s="10" customFormat="1" x14ac:dyDescent="0.3">
      <c r="A438" s="34" t="s">
        <v>7</v>
      </c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32">
        <f t="shared" si="41"/>
        <v>0</v>
      </c>
      <c r="O438" s="33">
        <f t="shared" si="42"/>
        <v>0</v>
      </c>
      <c r="P438" s="35" t="str">
        <f t="shared" si="43"/>
        <v/>
      </c>
    </row>
    <row r="439" spans="1:16" s="10" customFormat="1" x14ac:dyDescent="0.3">
      <c r="A439" s="34" t="s">
        <v>8</v>
      </c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32">
        <f t="shared" si="41"/>
        <v>0</v>
      </c>
      <c r="O439" s="33">
        <f t="shared" si="42"/>
        <v>0</v>
      </c>
      <c r="P439" s="35" t="str">
        <f t="shared" si="43"/>
        <v/>
      </c>
    </row>
    <row r="440" spans="1:16" s="10" customFormat="1" x14ac:dyDescent="0.3">
      <c r="A440" s="34" t="s">
        <v>9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32">
        <f t="shared" si="41"/>
        <v>0</v>
      </c>
      <c r="O440" s="33">
        <f t="shared" si="42"/>
        <v>0</v>
      </c>
      <c r="P440" s="35" t="str">
        <f t="shared" si="43"/>
        <v/>
      </c>
    </row>
    <row r="441" spans="1:16" s="51" customFormat="1" x14ac:dyDescent="0.3">
      <c r="A441" s="34" t="s">
        <v>10</v>
      </c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32">
        <f t="shared" si="41"/>
        <v>0</v>
      </c>
      <c r="O441" s="33">
        <f t="shared" si="42"/>
        <v>0</v>
      </c>
      <c r="P441" s="35" t="str">
        <f t="shared" si="43"/>
        <v/>
      </c>
    </row>
    <row r="442" spans="1:16" s="10" customFormat="1" x14ac:dyDescent="0.3">
      <c r="A442" s="34" t="s">
        <v>11</v>
      </c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32">
        <f t="shared" si="41"/>
        <v>0</v>
      </c>
      <c r="O442" s="33">
        <f t="shared" si="42"/>
        <v>0</v>
      </c>
      <c r="P442" s="35" t="str">
        <f t="shared" si="43"/>
        <v/>
      </c>
    </row>
    <row r="443" spans="1:16" s="10" customFormat="1" x14ac:dyDescent="0.3">
      <c r="A443" s="34" t="s">
        <v>12</v>
      </c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32">
        <f t="shared" si="41"/>
        <v>0</v>
      </c>
      <c r="O443" s="33">
        <f t="shared" si="42"/>
        <v>0</v>
      </c>
      <c r="P443" s="35" t="str">
        <f t="shared" si="43"/>
        <v/>
      </c>
    </row>
    <row r="444" spans="1:16" s="10" customFormat="1" x14ac:dyDescent="0.3">
      <c r="A444" s="34" t="s">
        <v>13</v>
      </c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32">
        <f t="shared" si="41"/>
        <v>0</v>
      </c>
      <c r="O444" s="33">
        <f t="shared" si="42"/>
        <v>0</v>
      </c>
      <c r="P444" s="35" t="str">
        <f t="shared" si="43"/>
        <v/>
      </c>
    </row>
    <row r="445" spans="1:16" s="10" customFormat="1" x14ac:dyDescent="0.3">
      <c r="A445" s="34" t="s">
        <v>14</v>
      </c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32">
        <f t="shared" si="41"/>
        <v>0</v>
      </c>
      <c r="O445" s="33">
        <f t="shared" si="42"/>
        <v>0</v>
      </c>
      <c r="P445" s="35" t="str">
        <f t="shared" si="43"/>
        <v/>
      </c>
    </row>
    <row r="446" spans="1:16" s="10" customFormat="1" x14ac:dyDescent="0.3">
      <c r="A446" s="34" t="s">
        <v>15</v>
      </c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32">
        <f t="shared" si="41"/>
        <v>0</v>
      </c>
      <c r="O446" s="33">
        <f t="shared" si="42"/>
        <v>0</v>
      </c>
      <c r="P446" s="35" t="str">
        <f t="shared" si="43"/>
        <v/>
      </c>
    </row>
    <row r="447" spans="1:16" s="10" customFormat="1" x14ac:dyDescent="0.3">
      <c r="A447" s="34" t="s">
        <v>16</v>
      </c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32">
        <f t="shared" si="41"/>
        <v>0</v>
      </c>
      <c r="O447" s="33">
        <f t="shared" si="42"/>
        <v>0</v>
      </c>
      <c r="P447" s="35" t="str">
        <f t="shared" si="43"/>
        <v/>
      </c>
    </row>
    <row r="448" spans="1:16" s="10" customFormat="1" x14ac:dyDescent="0.3">
      <c r="A448" s="34" t="s">
        <v>17</v>
      </c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32">
        <f t="shared" si="41"/>
        <v>0</v>
      </c>
      <c r="O448" s="33">
        <f t="shared" si="42"/>
        <v>0</v>
      </c>
      <c r="P448" s="35" t="str">
        <f t="shared" si="43"/>
        <v/>
      </c>
    </row>
    <row r="449" spans="1:16" s="10" customFormat="1" x14ac:dyDescent="0.3">
      <c r="A449" s="34" t="s">
        <v>18</v>
      </c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32">
        <f t="shared" si="41"/>
        <v>0</v>
      </c>
      <c r="O449" s="33">
        <f t="shared" si="42"/>
        <v>0</v>
      </c>
      <c r="P449" s="35" t="str">
        <f t="shared" si="43"/>
        <v/>
      </c>
    </row>
    <row r="450" spans="1:16" s="10" customFormat="1" x14ac:dyDescent="0.3">
      <c r="A450" s="34" t="s">
        <v>19</v>
      </c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32">
        <f t="shared" si="41"/>
        <v>0</v>
      </c>
      <c r="O450" s="33">
        <f t="shared" si="42"/>
        <v>0</v>
      </c>
      <c r="P450" s="35" t="str">
        <f t="shared" si="43"/>
        <v/>
      </c>
    </row>
    <row r="451" spans="1:16" s="10" customFormat="1" x14ac:dyDescent="0.3">
      <c r="A451" s="34" t="s">
        <v>20</v>
      </c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32">
        <f t="shared" si="41"/>
        <v>0</v>
      </c>
      <c r="O451" s="33">
        <f t="shared" si="42"/>
        <v>0</v>
      </c>
      <c r="P451" s="35" t="str">
        <f t="shared" si="43"/>
        <v/>
      </c>
    </row>
    <row r="452" spans="1:16" s="10" customFormat="1" x14ac:dyDescent="0.3">
      <c r="A452" s="34" t="s">
        <v>21</v>
      </c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32">
        <f t="shared" si="41"/>
        <v>0</v>
      </c>
      <c r="O452" s="33">
        <f t="shared" si="42"/>
        <v>0</v>
      </c>
      <c r="P452" s="35" t="str">
        <f t="shared" si="43"/>
        <v/>
      </c>
    </row>
    <row r="453" spans="1:16" s="10" customFormat="1" x14ac:dyDescent="0.3">
      <c r="A453" s="34" t="s">
        <v>22</v>
      </c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32">
        <f t="shared" si="41"/>
        <v>0</v>
      </c>
      <c r="O453" s="33">
        <f t="shared" si="42"/>
        <v>0</v>
      </c>
      <c r="P453" s="35" t="str">
        <f t="shared" si="43"/>
        <v/>
      </c>
    </row>
    <row r="454" spans="1:16" s="10" customFormat="1" x14ac:dyDescent="0.3">
      <c r="A454" s="34" t="s">
        <v>42</v>
      </c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32">
        <f t="shared" si="41"/>
        <v>0</v>
      </c>
      <c r="O454" s="33">
        <f t="shared" si="42"/>
        <v>0</v>
      </c>
      <c r="P454" s="35" t="str">
        <f t="shared" si="43"/>
        <v/>
      </c>
    </row>
    <row r="455" spans="1:16" s="10" customFormat="1" x14ac:dyDescent="0.3">
      <c r="A455" s="34" t="s">
        <v>43</v>
      </c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32">
        <f t="shared" si="41"/>
        <v>0</v>
      </c>
      <c r="O455" s="33">
        <f t="shared" si="42"/>
        <v>0</v>
      </c>
      <c r="P455" s="35" t="str">
        <f t="shared" si="43"/>
        <v/>
      </c>
    </row>
    <row r="456" spans="1:16" s="10" customFormat="1" x14ac:dyDescent="0.3">
      <c r="A456" s="34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32">
        <f t="shared" si="41"/>
        <v>0</v>
      </c>
      <c r="O456" s="33">
        <f t="shared" si="42"/>
        <v>0</v>
      </c>
      <c r="P456" s="35" t="str">
        <f t="shared" si="43"/>
        <v/>
      </c>
    </row>
    <row r="457" spans="1:16" s="10" customFormat="1" x14ac:dyDescent="0.3">
      <c r="A457" s="34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32">
        <f t="shared" si="41"/>
        <v>0</v>
      </c>
      <c r="O457" s="33">
        <f t="shared" si="42"/>
        <v>0</v>
      </c>
      <c r="P457" s="35" t="str">
        <f t="shared" si="43"/>
        <v/>
      </c>
    </row>
    <row r="458" spans="1:16" s="10" customFormat="1" x14ac:dyDescent="0.3">
      <c r="A458" s="34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32">
        <f t="shared" si="41"/>
        <v>0</v>
      </c>
      <c r="O458" s="33">
        <f t="shared" si="42"/>
        <v>0</v>
      </c>
      <c r="P458" s="35" t="str">
        <f t="shared" si="43"/>
        <v/>
      </c>
    </row>
    <row r="459" spans="1:16" s="10" customFormat="1" x14ac:dyDescent="0.3">
      <c r="A459" s="34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32">
        <f t="shared" si="41"/>
        <v>0</v>
      </c>
      <c r="O459" s="33">
        <f t="shared" si="42"/>
        <v>0</v>
      </c>
      <c r="P459" s="35" t="str">
        <f t="shared" si="43"/>
        <v/>
      </c>
    </row>
    <row r="460" spans="1:16" s="10" customFormat="1" x14ac:dyDescent="0.3">
      <c r="A460" s="34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32">
        <f t="shared" si="41"/>
        <v>0</v>
      </c>
      <c r="O460" s="33">
        <f t="shared" si="42"/>
        <v>0</v>
      </c>
      <c r="P460" s="35" t="str">
        <f t="shared" si="43"/>
        <v/>
      </c>
    </row>
    <row r="461" spans="1:16" s="10" customFormat="1" ht="15" thickBot="1" x14ac:dyDescent="0.35">
      <c r="A461" s="36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37">
        <f t="shared" si="41"/>
        <v>0</v>
      </c>
      <c r="O461" s="38">
        <f t="shared" si="42"/>
        <v>0</v>
      </c>
      <c r="P461" s="39" t="str">
        <f t="shared" si="43"/>
        <v/>
      </c>
    </row>
    <row r="462" spans="1:16" s="10" customFormat="1" ht="15" thickBot="1" x14ac:dyDescent="0.35">
      <c r="A462" s="40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16"/>
      <c r="O462" s="16"/>
      <c r="P462" s="16"/>
    </row>
    <row r="463" spans="1:16" s="10" customFormat="1" x14ac:dyDescent="0.3">
      <c r="A463" s="45" t="s">
        <v>0</v>
      </c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46"/>
      <c r="O463" s="46"/>
      <c r="P463" s="47"/>
    </row>
    <row r="464" spans="1:16" s="10" customFormat="1" x14ac:dyDescent="0.3">
      <c r="A464" s="34" t="s">
        <v>1</v>
      </c>
      <c r="B464" s="43">
        <v>0.29166666666666669</v>
      </c>
      <c r="C464" s="43">
        <v>0.375</v>
      </c>
      <c r="D464" s="43">
        <v>0.45833333333333331</v>
      </c>
      <c r="E464" s="43">
        <v>0.54166666666666663</v>
      </c>
      <c r="F464" s="43">
        <v>0.625</v>
      </c>
      <c r="G464" s="43">
        <v>0.70833333333333337</v>
      </c>
      <c r="H464" s="43">
        <v>0.79166666666666663</v>
      </c>
      <c r="I464" s="43">
        <v>0.875</v>
      </c>
      <c r="J464" s="43">
        <v>0.95833333333333337</v>
      </c>
      <c r="K464" s="43">
        <v>4.1666666666666664E-2</v>
      </c>
      <c r="L464" s="43">
        <v>0.125</v>
      </c>
      <c r="M464" s="43">
        <v>0.20833333333333334</v>
      </c>
      <c r="N464" s="44" t="s">
        <v>24</v>
      </c>
      <c r="O464" s="44" t="s">
        <v>23</v>
      </c>
      <c r="P464" s="48" t="s">
        <v>25</v>
      </c>
    </row>
    <row r="465" spans="1:16" s="10" customFormat="1" x14ac:dyDescent="0.3">
      <c r="A465" s="49" t="s">
        <v>39</v>
      </c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32">
        <f>MAX(B465:M465)</f>
        <v>0</v>
      </c>
      <c r="O465" s="33">
        <f>MIN(B465:M465)</f>
        <v>0</v>
      </c>
      <c r="P465" s="35" t="str">
        <f>IF(COUNT(B465:M465)&gt;1,AVERAGE(B465:M465),"")</f>
        <v/>
      </c>
    </row>
    <row r="466" spans="1:16" s="10" customFormat="1" x14ac:dyDescent="0.3">
      <c r="A466" s="34" t="s">
        <v>3</v>
      </c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32">
        <f t="shared" ref="N466:N494" si="44">MAX(B466:M466)</f>
        <v>0</v>
      </c>
      <c r="O466" s="33">
        <f t="shared" ref="O466:O494" si="45">MIN(B466:M466)</f>
        <v>0</v>
      </c>
      <c r="P466" s="35" t="str">
        <f t="shared" ref="P466:P494" si="46">IF(COUNT(B466:M466)&gt;1,AVERAGE(B466:M466),"")</f>
        <v/>
      </c>
    </row>
    <row r="467" spans="1:16" s="10" customFormat="1" x14ac:dyDescent="0.3">
      <c r="A467" s="34" t="s">
        <v>4</v>
      </c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32">
        <f t="shared" si="44"/>
        <v>0</v>
      </c>
      <c r="O467" s="33">
        <f t="shared" si="45"/>
        <v>0</v>
      </c>
      <c r="P467" s="35" t="str">
        <f t="shared" si="46"/>
        <v/>
      </c>
    </row>
    <row r="468" spans="1:16" s="51" customFormat="1" x14ac:dyDescent="0.3">
      <c r="A468" s="34" t="s">
        <v>5</v>
      </c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32">
        <f t="shared" si="44"/>
        <v>0</v>
      </c>
      <c r="O468" s="33">
        <f t="shared" si="45"/>
        <v>0</v>
      </c>
      <c r="P468" s="35" t="str">
        <f t="shared" si="46"/>
        <v/>
      </c>
    </row>
    <row r="469" spans="1:16" s="10" customFormat="1" x14ac:dyDescent="0.3">
      <c r="A469" s="34" t="s">
        <v>40</v>
      </c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32">
        <f t="shared" si="44"/>
        <v>0</v>
      </c>
      <c r="O469" s="33">
        <f t="shared" si="45"/>
        <v>0</v>
      </c>
      <c r="P469" s="35" t="str">
        <f t="shared" si="46"/>
        <v/>
      </c>
    </row>
    <row r="470" spans="1:16" s="10" customFormat="1" x14ac:dyDescent="0.3">
      <c r="A470" s="34" t="s">
        <v>6</v>
      </c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32">
        <f t="shared" si="44"/>
        <v>0</v>
      </c>
      <c r="O470" s="33">
        <f t="shared" si="45"/>
        <v>0</v>
      </c>
      <c r="P470" s="35" t="str">
        <f t="shared" si="46"/>
        <v/>
      </c>
    </row>
    <row r="471" spans="1:16" s="10" customFormat="1" x14ac:dyDescent="0.3">
      <c r="A471" s="34" t="s">
        <v>7</v>
      </c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32">
        <f t="shared" si="44"/>
        <v>0</v>
      </c>
      <c r="O471" s="33">
        <f t="shared" si="45"/>
        <v>0</v>
      </c>
      <c r="P471" s="35" t="str">
        <f t="shared" si="46"/>
        <v/>
      </c>
    </row>
    <row r="472" spans="1:16" s="10" customFormat="1" x14ac:dyDescent="0.3">
      <c r="A472" s="34" t="s">
        <v>8</v>
      </c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32">
        <f t="shared" si="44"/>
        <v>0</v>
      </c>
      <c r="O472" s="33">
        <f t="shared" si="45"/>
        <v>0</v>
      </c>
      <c r="P472" s="35" t="str">
        <f t="shared" si="46"/>
        <v/>
      </c>
    </row>
    <row r="473" spans="1:16" s="10" customFormat="1" x14ac:dyDescent="0.3">
      <c r="A473" s="34" t="s">
        <v>9</v>
      </c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32">
        <f t="shared" si="44"/>
        <v>0</v>
      </c>
      <c r="O473" s="33">
        <f t="shared" si="45"/>
        <v>0</v>
      </c>
      <c r="P473" s="35" t="str">
        <f t="shared" si="46"/>
        <v/>
      </c>
    </row>
    <row r="474" spans="1:16" s="10" customFormat="1" x14ac:dyDescent="0.3">
      <c r="A474" s="34" t="s">
        <v>10</v>
      </c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32">
        <f t="shared" si="44"/>
        <v>0</v>
      </c>
      <c r="O474" s="33">
        <f t="shared" si="45"/>
        <v>0</v>
      </c>
      <c r="P474" s="35" t="str">
        <f t="shared" si="46"/>
        <v/>
      </c>
    </row>
    <row r="475" spans="1:16" s="10" customFormat="1" x14ac:dyDescent="0.3">
      <c r="A475" s="34" t="s">
        <v>11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32">
        <f t="shared" si="44"/>
        <v>0</v>
      </c>
      <c r="O475" s="33">
        <f t="shared" si="45"/>
        <v>0</v>
      </c>
      <c r="P475" s="35" t="str">
        <f t="shared" si="46"/>
        <v/>
      </c>
    </row>
    <row r="476" spans="1:16" s="10" customFormat="1" x14ac:dyDescent="0.3">
      <c r="A476" s="34" t="s">
        <v>12</v>
      </c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32">
        <f t="shared" si="44"/>
        <v>0</v>
      </c>
      <c r="O476" s="33">
        <f t="shared" si="45"/>
        <v>0</v>
      </c>
      <c r="P476" s="35" t="str">
        <f t="shared" si="46"/>
        <v/>
      </c>
    </row>
    <row r="477" spans="1:16" s="10" customFormat="1" x14ac:dyDescent="0.3">
      <c r="A477" s="34" t="s">
        <v>13</v>
      </c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32">
        <f t="shared" si="44"/>
        <v>0</v>
      </c>
      <c r="O477" s="33">
        <f t="shared" si="45"/>
        <v>0</v>
      </c>
      <c r="P477" s="35" t="str">
        <f t="shared" si="46"/>
        <v/>
      </c>
    </row>
    <row r="478" spans="1:16" s="10" customFormat="1" x14ac:dyDescent="0.3">
      <c r="A478" s="34" t="s">
        <v>14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32">
        <f t="shared" si="44"/>
        <v>0</v>
      </c>
      <c r="O478" s="33">
        <f t="shared" si="45"/>
        <v>0</v>
      </c>
      <c r="P478" s="35" t="str">
        <f t="shared" si="46"/>
        <v/>
      </c>
    </row>
    <row r="479" spans="1:16" s="10" customFormat="1" x14ac:dyDescent="0.3">
      <c r="A479" s="34" t="s">
        <v>15</v>
      </c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32">
        <f t="shared" si="44"/>
        <v>0</v>
      </c>
      <c r="O479" s="33">
        <f t="shared" si="45"/>
        <v>0</v>
      </c>
      <c r="P479" s="35" t="str">
        <f t="shared" si="46"/>
        <v/>
      </c>
    </row>
    <row r="480" spans="1:16" s="10" customFormat="1" x14ac:dyDescent="0.3">
      <c r="A480" s="34" t="s">
        <v>16</v>
      </c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32">
        <f t="shared" si="44"/>
        <v>0</v>
      </c>
      <c r="O480" s="33">
        <f t="shared" si="45"/>
        <v>0</v>
      </c>
      <c r="P480" s="35" t="str">
        <f t="shared" si="46"/>
        <v/>
      </c>
    </row>
    <row r="481" spans="1:16" s="10" customFormat="1" x14ac:dyDescent="0.3">
      <c r="A481" s="34" t="s">
        <v>17</v>
      </c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32">
        <f t="shared" si="44"/>
        <v>0</v>
      </c>
      <c r="O481" s="33">
        <f t="shared" si="45"/>
        <v>0</v>
      </c>
      <c r="P481" s="35" t="str">
        <f t="shared" si="46"/>
        <v/>
      </c>
    </row>
    <row r="482" spans="1:16" s="10" customFormat="1" x14ac:dyDescent="0.3">
      <c r="A482" s="34" t="s">
        <v>18</v>
      </c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32">
        <f t="shared" si="44"/>
        <v>0</v>
      </c>
      <c r="O482" s="33">
        <f t="shared" si="45"/>
        <v>0</v>
      </c>
      <c r="P482" s="35" t="str">
        <f t="shared" si="46"/>
        <v/>
      </c>
    </row>
    <row r="483" spans="1:16" s="10" customFormat="1" x14ac:dyDescent="0.3">
      <c r="A483" s="34" t="s">
        <v>19</v>
      </c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32">
        <f t="shared" si="44"/>
        <v>0</v>
      </c>
      <c r="O483" s="33">
        <f t="shared" si="45"/>
        <v>0</v>
      </c>
      <c r="P483" s="35" t="str">
        <f t="shared" si="46"/>
        <v/>
      </c>
    </row>
    <row r="484" spans="1:16" s="10" customFormat="1" x14ac:dyDescent="0.3">
      <c r="A484" s="34" t="s">
        <v>20</v>
      </c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32">
        <f t="shared" si="44"/>
        <v>0</v>
      </c>
      <c r="O484" s="33">
        <f t="shared" si="45"/>
        <v>0</v>
      </c>
      <c r="P484" s="35" t="str">
        <f t="shared" si="46"/>
        <v/>
      </c>
    </row>
    <row r="485" spans="1:16" s="10" customFormat="1" x14ac:dyDescent="0.3">
      <c r="A485" s="34" t="s">
        <v>21</v>
      </c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32">
        <f t="shared" si="44"/>
        <v>0</v>
      </c>
      <c r="O485" s="33">
        <f t="shared" si="45"/>
        <v>0</v>
      </c>
      <c r="P485" s="35" t="str">
        <f t="shared" si="46"/>
        <v/>
      </c>
    </row>
    <row r="486" spans="1:16" s="10" customFormat="1" x14ac:dyDescent="0.3">
      <c r="A486" s="34" t="s">
        <v>22</v>
      </c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32">
        <f t="shared" si="44"/>
        <v>0</v>
      </c>
      <c r="O486" s="33">
        <f t="shared" si="45"/>
        <v>0</v>
      </c>
      <c r="P486" s="35" t="str">
        <f t="shared" si="46"/>
        <v/>
      </c>
    </row>
    <row r="487" spans="1:16" s="10" customFormat="1" x14ac:dyDescent="0.3">
      <c r="A487" s="34" t="s">
        <v>42</v>
      </c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32">
        <f t="shared" si="44"/>
        <v>0</v>
      </c>
      <c r="O487" s="33">
        <f t="shared" si="45"/>
        <v>0</v>
      </c>
      <c r="P487" s="35" t="str">
        <f t="shared" si="46"/>
        <v/>
      </c>
    </row>
    <row r="488" spans="1:16" s="10" customFormat="1" x14ac:dyDescent="0.3">
      <c r="A488" s="34" t="s">
        <v>43</v>
      </c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32">
        <f t="shared" si="44"/>
        <v>0</v>
      </c>
      <c r="O488" s="33">
        <f t="shared" si="45"/>
        <v>0</v>
      </c>
      <c r="P488" s="35" t="str">
        <f t="shared" si="46"/>
        <v/>
      </c>
    </row>
    <row r="489" spans="1:16" s="10" customFormat="1" x14ac:dyDescent="0.3">
      <c r="A489" s="34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32">
        <f t="shared" si="44"/>
        <v>0</v>
      </c>
      <c r="O489" s="33">
        <f t="shared" si="45"/>
        <v>0</v>
      </c>
      <c r="P489" s="35" t="str">
        <f t="shared" si="46"/>
        <v/>
      </c>
    </row>
    <row r="490" spans="1:16" s="10" customFormat="1" x14ac:dyDescent="0.3">
      <c r="A490" s="34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32">
        <f t="shared" si="44"/>
        <v>0</v>
      </c>
      <c r="O490" s="33">
        <f t="shared" si="45"/>
        <v>0</v>
      </c>
      <c r="P490" s="35" t="str">
        <f t="shared" si="46"/>
        <v/>
      </c>
    </row>
    <row r="491" spans="1:16" s="10" customFormat="1" x14ac:dyDescent="0.3">
      <c r="A491" s="34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32">
        <f t="shared" si="44"/>
        <v>0</v>
      </c>
      <c r="O491" s="33">
        <f t="shared" si="45"/>
        <v>0</v>
      </c>
      <c r="P491" s="35" t="str">
        <f t="shared" si="46"/>
        <v/>
      </c>
    </row>
    <row r="492" spans="1:16" s="10" customFormat="1" x14ac:dyDescent="0.3">
      <c r="A492" s="34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32">
        <f t="shared" si="44"/>
        <v>0</v>
      </c>
      <c r="O492" s="33">
        <f t="shared" si="45"/>
        <v>0</v>
      </c>
      <c r="P492" s="35" t="str">
        <f t="shared" si="46"/>
        <v/>
      </c>
    </row>
    <row r="493" spans="1:16" s="10" customFormat="1" x14ac:dyDescent="0.3">
      <c r="A493" s="34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32">
        <f t="shared" si="44"/>
        <v>0</v>
      </c>
      <c r="O493" s="33">
        <f t="shared" si="45"/>
        <v>0</v>
      </c>
      <c r="P493" s="35" t="str">
        <f t="shared" si="46"/>
        <v/>
      </c>
    </row>
    <row r="494" spans="1:16" s="10" customFormat="1" ht="15" thickBot="1" x14ac:dyDescent="0.35">
      <c r="A494" s="36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37">
        <f t="shared" si="44"/>
        <v>0</v>
      </c>
      <c r="O494" s="38">
        <f t="shared" si="45"/>
        <v>0</v>
      </c>
      <c r="P494" s="39" t="str">
        <f t="shared" si="46"/>
        <v/>
      </c>
    </row>
    <row r="495" spans="1:16" s="51" customFormat="1" ht="15" thickBot="1" x14ac:dyDescent="0.35">
      <c r="A495" s="50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16"/>
      <c r="O495" s="16"/>
      <c r="P495" s="16"/>
    </row>
    <row r="496" spans="1:16" s="10" customFormat="1" x14ac:dyDescent="0.3">
      <c r="A496" s="45" t="s">
        <v>0</v>
      </c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46"/>
      <c r="O496" s="46"/>
      <c r="P496" s="47"/>
    </row>
    <row r="497" spans="1:16" s="10" customFormat="1" x14ac:dyDescent="0.3">
      <c r="A497" s="34" t="s">
        <v>1</v>
      </c>
      <c r="B497" s="43">
        <v>0.29166666666666669</v>
      </c>
      <c r="C497" s="43">
        <v>0.375</v>
      </c>
      <c r="D497" s="43">
        <v>0.45833333333333331</v>
      </c>
      <c r="E497" s="43">
        <v>0.54166666666666663</v>
      </c>
      <c r="F497" s="43">
        <v>0.625</v>
      </c>
      <c r="G497" s="43">
        <v>0.70833333333333337</v>
      </c>
      <c r="H497" s="43">
        <v>0.79166666666666663</v>
      </c>
      <c r="I497" s="43">
        <v>0.875</v>
      </c>
      <c r="J497" s="43">
        <v>0.95833333333333337</v>
      </c>
      <c r="K497" s="43">
        <v>4.1666666666666664E-2</v>
      </c>
      <c r="L497" s="43">
        <v>0.125</v>
      </c>
      <c r="M497" s="43">
        <v>0.20833333333333334</v>
      </c>
      <c r="N497" s="44" t="s">
        <v>24</v>
      </c>
      <c r="O497" s="44" t="s">
        <v>23</v>
      </c>
      <c r="P497" s="48" t="s">
        <v>25</v>
      </c>
    </row>
    <row r="498" spans="1:16" s="10" customFormat="1" x14ac:dyDescent="0.3">
      <c r="A498" s="49" t="s">
        <v>39</v>
      </c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32">
        <f>MAX(B498:M498)</f>
        <v>0</v>
      </c>
      <c r="O498" s="33">
        <f>MIN(B498:M498)</f>
        <v>0</v>
      </c>
      <c r="P498" s="35" t="str">
        <f>IF(COUNT(B498:M498)&gt;1,AVERAGE(B498:M498),"")</f>
        <v/>
      </c>
    </row>
    <row r="499" spans="1:16" s="10" customFormat="1" x14ac:dyDescent="0.3">
      <c r="A499" s="34" t="s">
        <v>3</v>
      </c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32">
        <f t="shared" ref="N499:N527" si="47">MAX(B499:M499)</f>
        <v>0</v>
      </c>
      <c r="O499" s="33">
        <f t="shared" ref="O499:O527" si="48">MIN(B499:M499)</f>
        <v>0</v>
      </c>
      <c r="P499" s="35" t="str">
        <f t="shared" ref="P499:P527" si="49">IF(COUNT(B499:M499)&gt;1,AVERAGE(B499:M499),"")</f>
        <v/>
      </c>
    </row>
    <row r="500" spans="1:16" s="10" customFormat="1" x14ac:dyDescent="0.3">
      <c r="A500" s="34" t="s">
        <v>4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32">
        <f t="shared" si="47"/>
        <v>0</v>
      </c>
      <c r="O500" s="33">
        <f t="shared" si="48"/>
        <v>0</v>
      </c>
      <c r="P500" s="35" t="str">
        <f t="shared" si="49"/>
        <v/>
      </c>
    </row>
    <row r="501" spans="1:16" s="10" customFormat="1" x14ac:dyDescent="0.3">
      <c r="A501" s="34" t="s">
        <v>5</v>
      </c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32">
        <f t="shared" si="47"/>
        <v>0</v>
      </c>
      <c r="O501" s="33">
        <f t="shared" si="48"/>
        <v>0</v>
      </c>
      <c r="P501" s="35" t="str">
        <f t="shared" si="49"/>
        <v/>
      </c>
    </row>
    <row r="502" spans="1:16" s="10" customFormat="1" x14ac:dyDescent="0.3">
      <c r="A502" s="34" t="s">
        <v>40</v>
      </c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32">
        <f t="shared" si="47"/>
        <v>0</v>
      </c>
      <c r="O502" s="33">
        <f t="shared" si="48"/>
        <v>0</v>
      </c>
      <c r="P502" s="35" t="str">
        <f t="shared" si="49"/>
        <v/>
      </c>
    </row>
    <row r="503" spans="1:16" s="10" customFormat="1" x14ac:dyDescent="0.3">
      <c r="A503" s="34" t="s">
        <v>6</v>
      </c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32">
        <f t="shared" si="47"/>
        <v>0</v>
      </c>
      <c r="O503" s="33">
        <f t="shared" si="48"/>
        <v>0</v>
      </c>
      <c r="P503" s="35" t="str">
        <f t="shared" si="49"/>
        <v/>
      </c>
    </row>
    <row r="504" spans="1:16" s="10" customFormat="1" x14ac:dyDescent="0.3">
      <c r="A504" s="34" t="s">
        <v>7</v>
      </c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32">
        <f t="shared" si="47"/>
        <v>0</v>
      </c>
      <c r="O504" s="33">
        <f t="shared" si="48"/>
        <v>0</v>
      </c>
      <c r="P504" s="35" t="str">
        <f t="shared" si="49"/>
        <v/>
      </c>
    </row>
    <row r="505" spans="1:16" s="10" customFormat="1" x14ac:dyDescent="0.3">
      <c r="A505" s="34" t="s">
        <v>8</v>
      </c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32">
        <f t="shared" si="47"/>
        <v>0</v>
      </c>
      <c r="O505" s="33">
        <f t="shared" si="48"/>
        <v>0</v>
      </c>
      <c r="P505" s="35" t="str">
        <f t="shared" si="49"/>
        <v/>
      </c>
    </row>
    <row r="506" spans="1:16" s="10" customFormat="1" x14ac:dyDescent="0.3">
      <c r="A506" s="34" t="s">
        <v>9</v>
      </c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32">
        <f t="shared" si="47"/>
        <v>0</v>
      </c>
      <c r="O506" s="33">
        <f t="shared" si="48"/>
        <v>0</v>
      </c>
      <c r="P506" s="35" t="str">
        <f t="shared" si="49"/>
        <v/>
      </c>
    </row>
    <row r="507" spans="1:16" s="10" customFormat="1" x14ac:dyDescent="0.3">
      <c r="A507" s="34" t="s">
        <v>10</v>
      </c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32">
        <f t="shared" si="47"/>
        <v>0</v>
      </c>
      <c r="O507" s="33">
        <f t="shared" si="48"/>
        <v>0</v>
      </c>
      <c r="P507" s="35" t="str">
        <f t="shared" si="49"/>
        <v/>
      </c>
    </row>
    <row r="508" spans="1:16" s="10" customFormat="1" x14ac:dyDescent="0.3">
      <c r="A508" s="34" t="s">
        <v>11</v>
      </c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32">
        <f t="shared" si="47"/>
        <v>0</v>
      </c>
      <c r="O508" s="33">
        <f t="shared" si="48"/>
        <v>0</v>
      </c>
      <c r="P508" s="35" t="str">
        <f t="shared" si="49"/>
        <v/>
      </c>
    </row>
    <row r="509" spans="1:16" s="10" customFormat="1" x14ac:dyDescent="0.3">
      <c r="A509" s="34" t="s">
        <v>12</v>
      </c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32">
        <f t="shared" si="47"/>
        <v>0</v>
      </c>
      <c r="O509" s="33">
        <f t="shared" si="48"/>
        <v>0</v>
      </c>
      <c r="P509" s="35" t="str">
        <f t="shared" si="49"/>
        <v/>
      </c>
    </row>
    <row r="510" spans="1:16" s="10" customFormat="1" x14ac:dyDescent="0.3">
      <c r="A510" s="34" t="s">
        <v>13</v>
      </c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32">
        <f t="shared" si="47"/>
        <v>0</v>
      </c>
      <c r="O510" s="33">
        <f t="shared" si="48"/>
        <v>0</v>
      </c>
      <c r="P510" s="35" t="str">
        <f t="shared" si="49"/>
        <v/>
      </c>
    </row>
    <row r="511" spans="1:16" s="10" customFormat="1" x14ac:dyDescent="0.3">
      <c r="A511" s="34" t="s">
        <v>14</v>
      </c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32">
        <f t="shared" si="47"/>
        <v>0</v>
      </c>
      <c r="O511" s="33">
        <f t="shared" si="48"/>
        <v>0</v>
      </c>
      <c r="P511" s="35" t="str">
        <f t="shared" si="49"/>
        <v/>
      </c>
    </row>
    <row r="512" spans="1:16" s="10" customFormat="1" x14ac:dyDescent="0.3">
      <c r="A512" s="34" t="s">
        <v>15</v>
      </c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32">
        <f t="shared" si="47"/>
        <v>0</v>
      </c>
      <c r="O512" s="33">
        <f t="shared" si="48"/>
        <v>0</v>
      </c>
      <c r="P512" s="35" t="str">
        <f t="shared" si="49"/>
        <v/>
      </c>
    </row>
    <row r="513" spans="1:16" s="10" customFormat="1" x14ac:dyDescent="0.3">
      <c r="A513" s="34" t="s">
        <v>16</v>
      </c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32">
        <f t="shared" si="47"/>
        <v>0</v>
      </c>
      <c r="O513" s="33">
        <f t="shared" si="48"/>
        <v>0</v>
      </c>
      <c r="P513" s="35" t="str">
        <f t="shared" si="49"/>
        <v/>
      </c>
    </row>
    <row r="514" spans="1:16" s="10" customFormat="1" x14ac:dyDescent="0.3">
      <c r="A514" s="34" t="s">
        <v>17</v>
      </c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32">
        <f t="shared" si="47"/>
        <v>0</v>
      </c>
      <c r="O514" s="33">
        <f t="shared" si="48"/>
        <v>0</v>
      </c>
      <c r="P514" s="35" t="str">
        <f t="shared" si="49"/>
        <v/>
      </c>
    </row>
    <row r="515" spans="1:16" s="10" customFormat="1" x14ac:dyDescent="0.3">
      <c r="A515" s="34" t="s">
        <v>18</v>
      </c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32">
        <f t="shared" si="47"/>
        <v>0</v>
      </c>
      <c r="O515" s="33">
        <f t="shared" si="48"/>
        <v>0</v>
      </c>
      <c r="P515" s="35" t="str">
        <f t="shared" si="49"/>
        <v/>
      </c>
    </row>
    <row r="516" spans="1:16" s="10" customFormat="1" x14ac:dyDescent="0.3">
      <c r="A516" s="34" t="s">
        <v>19</v>
      </c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32">
        <f t="shared" si="47"/>
        <v>0</v>
      </c>
      <c r="O516" s="33">
        <f t="shared" si="48"/>
        <v>0</v>
      </c>
      <c r="P516" s="35" t="str">
        <f t="shared" si="49"/>
        <v/>
      </c>
    </row>
    <row r="517" spans="1:16" s="10" customFormat="1" x14ac:dyDescent="0.3">
      <c r="A517" s="34" t="s">
        <v>20</v>
      </c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32">
        <f t="shared" si="47"/>
        <v>0</v>
      </c>
      <c r="O517" s="33">
        <f t="shared" si="48"/>
        <v>0</v>
      </c>
      <c r="P517" s="35" t="str">
        <f t="shared" si="49"/>
        <v/>
      </c>
    </row>
    <row r="518" spans="1:16" s="10" customFormat="1" x14ac:dyDescent="0.3">
      <c r="A518" s="34" t="s">
        <v>21</v>
      </c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32">
        <f t="shared" si="47"/>
        <v>0</v>
      </c>
      <c r="O518" s="33">
        <f t="shared" si="48"/>
        <v>0</v>
      </c>
      <c r="P518" s="35" t="str">
        <f t="shared" si="49"/>
        <v/>
      </c>
    </row>
    <row r="519" spans="1:16" s="10" customFormat="1" x14ac:dyDescent="0.3">
      <c r="A519" s="34" t="s">
        <v>22</v>
      </c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32">
        <f t="shared" si="47"/>
        <v>0</v>
      </c>
      <c r="O519" s="33">
        <f t="shared" si="48"/>
        <v>0</v>
      </c>
      <c r="P519" s="35" t="str">
        <f t="shared" si="49"/>
        <v/>
      </c>
    </row>
    <row r="520" spans="1:16" s="10" customFormat="1" x14ac:dyDescent="0.3">
      <c r="A520" s="34" t="s">
        <v>42</v>
      </c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32">
        <f t="shared" si="47"/>
        <v>0</v>
      </c>
      <c r="O520" s="33">
        <f t="shared" si="48"/>
        <v>0</v>
      </c>
      <c r="P520" s="35" t="str">
        <f t="shared" si="49"/>
        <v/>
      </c>
    </row>
    <row r="521" spans="1:16" s="10" customFormat="1" x14ac:dyDescent="0.3">
      <c r="A521" s="34" t="s">
        <v>43</v>
      </c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32">
        <f t="shared" si="47"/>
        <v>0</v>
      </c>
      <c r="O521" s="33">
        <f t="shared" si="48"/>
        <v>0</v>
      </c>
      <c r="P521" s="35" t="str">
        <f t="shared" si="49"/>
        <v/>
      </c>
    </row>
    <row r="522" spans="1:16" s="51" customFormat="1" x14ac:dyDescent="0.3">
      <c r="A522" s="34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32">
        <f t="shared" si="47"/>
        <v>0</v>
      </c>
      <c r="O522" s="33">
        <f t="shared" si="48"/>
        <v>0</v>
      </c>
      <c r="P522" s="35" t="str">
        <f t="shared" si="49"/>
        <v/>
      </c>
    </row>
    <row r="523" spans="1:16" s="10" customFormat="1" x14ac:dyDescent="0.3">
      <c r="A523" s="34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32">
        <f t="shared" si="47"/>
        <v>0</v>
      </c>
      <c r="O523" s="33">
        <f t="shared" si="48"/>
        <v>0</v>
      </c>
      <c r="P523" s="35" t="str">
        <f t="shared" si="49"/>
        <v/>
      </c>
    </row>
    <row r="524" spans="1:16" s="10" customFormat="1" x14ac:dyDescent="0.3">
      <c r="A524" s="34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32">
        <f t="shared" si="47"/>
        <v>0</v>
      </c>
      <c r="O524" s="33">
        <f t="shared" si="48"/>
        <v>0</v>
      </c>
      <c r="P524" s="35" t="str">
        <f t="shared" si="49"/>
        <v/>
      </c>
    </row>
    <row r="525" spans="1:16" s="10" customFormat="1" x14ac:dyDescent="0.3">
      <c r="A525" s="34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32">
        <f t="shared" si="47"/>
        <v>0</v>
      </c>
      <c r="O525" s="33">
        <f t="shared" si="48"/>
        <v>0</v>
      </c>
      <c r="P525" s="35" t="str">
        <f t="shared" si="49"/>
        <v/>
      </c>
    </row>
    <row r="526" spans="1:16" s="10" customFormat="1" x14ac:dyDescent="0.3">
      <c r="A526" s="34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32">
        <f t="shared" si="47"/>
        <v>0</v>
      </c>
      <c r="O526" s="33">
        <f t="shared" si="48"/>
        <v>0</v>
      </c>
      <c r="P526" s="35" t="str">
        <f t="shared" si="49"/>
        <v/>
      </c>
    </row>
    <row r="527" spans="1:16" s="10" customFormat="1" ht="15" thickBot="1" x14ac:dyDescent="0.35">
      <c r="A527" s="36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37">
        <f t="shared" si="47"/>
        <v>0</v>
      </c>
      <c r="O527" s="38">
        <f t="shared" si="48"/>
        <v>0</v>
      </c>
      <c r="P527" s="39" t="str">
        <f t="shared" si="49"/>
        <v/>
      </c>
    </row>
    <row r="528" spans="1:16" s="10" customFormat="1" ht="15" thickBot="1" x14ac:dyDescent="0.35">
      <c r="A528" s="40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16"/>
      <c r="O528" s="16"/>
      <c r="P528" s="16"/>
    </row>
    <row r="529" spans="1:16" s="10" customFormat="1" x14ac:dyDescent="0.3">
      <c r="A529" s="45" t="s">
        <v>0</v>
      </c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46"/>
      <c r="O529" s="46"/>
      <c r="P529" s="47"/>
    </row>
    <row r="530" spans="1:16" s="10" customFormat="1" x14ac:dyDescent="0.3">
      <c r="A530" s="34" t="s">
        <v>1</v>
      </c>
      <c r="B530" s="43">
        <v>0.29166666666666669</v>
      </c>
      <c r="C530" s="43">
        <v>0.375</v>
      </c>
      <c r="D530" s="43">
        <v>0.45833333333333331</v>
      </c>
      <c r="E530" s="43">
        <v>0.54166666666666663</v>
      </c>
      <c r="F530" s="43">
        <v>0.625</v>
      </c>
      <c r="G530" s="43">
        <v>0.70833333333333337</v>
      </c>
      <c r="H530" s="43">
        <v>0.79166666666666663</v>
      </c>
      <c r="I530" s="43">
        <v>0.875</v>
      </c>
      <c r="J530" s="43">
        <v>0.95833333333333337</v>
      </c>
      <c r="K530" s="43">
        <v>4.1666666666666664E-2</v>
      </c>
      <c r="L530" s="43">
        <v>0.125</v>
      </c>
      <c r="M530" s="43">
        <v>0.20833333333333334</v>
      </c>
      <c r="N530" s="44" t="s">
        <v>24</v>
      </c>
      <c r="O530" s="44" t="s">
        <v>23</v>
      </c>
      <c r="P530" s="48" t="s">
        <v>25</v>
      </c>
    </row>
    <row r="531" spans="1:16" s="10" customFormat="1" x14ac:dyDescent="0.3">
      <c r="A531" s="49" t="s">
        <v>39</v>
      </c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32">
        <f>MAX(B531:M531)</f>
        <v>0</v>
      </c>
      <c r="O531" s="33">
        <f>MIN(B531:M531)</f>
        <v>0</v>
      </c>
      <c r="P531" s="35" t="str">
        <f>IF(COUNT(B531:M531)&gt;1,AVERAGE(B531:M531),"")</f>
        <v/>
      </c>
    </row>
    <row r="532" spans="1:16" s="10" customFormat="1" x14ac:dyDescent="0.3">
      <c r="A532" s="34" t="s">
        <v>3</v>
      </c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32">
        <f t="shared" ref="N532:N560" si="50">MAX(B532:M532)</f>
        <v>0</v>
      </c>
      <c r="O532" s="33">
        <f t="shared" ref="O532:O560" si="51">MIN(B532:M532)</f>
        <v>0</v>
      </c>
      <c r="P532" s="35" t="str">
        <f t="shared" ref="P532:P560" si="52">IF(COUNT(B532:M532)&gt;1,AVERAGE(B532:M532),"")</f>
        <v/>
      </c>
    </row>
    <row r="533" spans="1:16" s="10" customFormat="1" x14ac:dyDescent="0.3">
      <c r="A533" s="34" t="s">
        <v>4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32">
        <f t="shared" si="50"/>
        <v>0</v>
      </c>
      <c r="O533" s="33">
        <f t="shared" si="51"/>
        <v>0</v>
      </c>
      <c r="P533" s="35" t="str">
        <f t="shared" si="52"/>
        <v/>
      </c>
    </row>
    <row r="534" spans="1:16" s="10" customFormat="1" x14ac:dyDescent="0.3">
      <c r="A534" s="34" t="s">
        <v>5</v>
      </c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32">
        <f t="shared" si="50"/>
        <v>0</v>
      </c>
      <c r="O534" s="33">
        <f t="shared" si="51"/>
        <v>0</v>
      </c>
      <c r="P534" s="35" t="str">
        <f t="shared" si="52"/>
        <v/>
      </c>
    </row>
    <row r="535" spans="1:16" s="10" customFormat="1" x14ac:dyDescent="0.3">
      <c r="A535" s="34" t="s">
        <v>40</v>
      </c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32">
        <f t="shared" si="50"/>
        <v>0</v>
      </c>
      <c r="O535" s="33">
        <f t="shared" si="51"/>
        <v>0</v>
      </c>
      <c r="P535" s="35" t="str">
        <f t="shared" si="52"/>
        <v/>
      </c>
    </row>
    <row r="536" spans="1:16" s="10" customFormat="1" x14ac:dyDescent="0.3">
      <c r="A536" s="34" t="s">
        <v>6</v>
      </c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32">
        <f t="shared" si="50"/>
        <v>0</v>
      </c>
      <c r="O536" s="33">
        <f t="shared" si="51"/>
        <v>0</v>
      </c>
      <c r="P536" s="35" t="str">
        <f t="shared" si="52"/>
        <v/>
      </c>
    </row>
    <row r="537" spans="1:16" s="10" customFormat="1" x14ac:dyDescent="0.3">
      <c r="A537" s="34" t="s">
        <v>7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32">
        <f t="shared" si="50"/>
        <v>0</v>
      </c>
      <c r="O537" s="33">
        <f t="shared" si="51"/>
        <v>0</v>
      </c>
      <c r="P537" s="35" t="str">
        <f t="shared" si="52"/>
        <v/>
      </c>
    </row>
    <row r="538" spans="1:16" s="10" customFormat="1" x14ac:dyDescent="0.3">
      <c r="A538" s="34" t="s">
        <v>8</v>
      </c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32">
        <f t="shared" si="50"/>
        <v>0</v>
      </c>
      <c r="O538" s="33">
        <f t="shared" si="51"/>
        <v>0</v>
      </c>
      <c r="P538" s="35" t="str">
        <f t="shared" si="52"/>
        <v/>
      </c>
    </row>
    <row r="539" spans="1:16" s="10" customFormat="1" x14ac:dyDescent="0.3">
      <c r="A539" s="34" t="s">
        <v>9</v>
      </c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32">
        <f t="shared" si="50"/>
        <v>0</v>
      </c>
      <c r="O539" s="33">
        <f t="shared" si="51"/>
        <v>0</v>
      </c>
      <c r="P539" s="35" t="str">
        <f t="shared" si="52"/>
        <v/>
      </c>
    </row>
    <row r="540" spans="1:16" s="10" customFormat="1" x14ac:dyDescent="0.3">
      <c r="A540" s="34" t="s">
        <v>10</v>
      </c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32">
        <f t="shared" si="50"/>
        <v>0</v>
      </c>
      <c r="O540" s="33">
        <f t="shared" si="51"/>
        <v>0</v>
      </c>
      <c r="P540" s="35" t="str">
        <f t="shared" si="52"/>
        <v/>
      </c>
    </row>
    <row r="541" spans="1:16" s="10" customFormat="1" x14ac:dyDescent="0.3">
      <c r="A541" s="34" t="s">
        <v>11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32">
        <f t="shared" si="50"/>
        <v>0</v>
      </c>
      <c r="O541" s="33">
        <f t="shared" si="51"/>
        <v>0</v>
      </c>
      <c r="P541" s="35" t="str">
        <f t="shared" si="52"/>
        <v/>
      </c>
    </row>
    <row r="542" spans="1:16" s="10" customFormat="1" x14ac:dyDescent="0.3">
      <c r="A542" s="34" t="s">
        <v>12</v>
      </c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32">
        <f t="shared" si="50"/>
        <v>0</v>
      </c>
      <c r="O542" s="33">
        <f t="shared" si="51"/>
        <v>0</v>
      </c>
      <c r="P542" s="35" t="str">
        <f t="shared" si="52"/>
        <v/>
      </c>
    </row>
    <row r="543" spans="1:16" s="10" customFormat="1" x14ac:dyDescent="0.3">
      <c r="A543" s="34" t="s">
        <v>13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32">
        <f t="shared" si="50"/>
        <v>0</v>
      </c>
      <c r="O543" s="33">
        <f t="shared" si="51"/>
        <v>0</v>
      </c>
      <c r="P543" s="35" t="str">
        <f t="shared" si="52"/>
        <v/>
      </c>
    </row>
    <row r="544" spans="1:16" s="10" customFormat="1" x14ac:dyDescent="0.3">
      <c r="A544" s="34" t="s">
        <v>14</v>
      </c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32">
        <f t="shared" si="50"/>
        <v>0</v>
      </c>
      <c r="O544" s="33">
        <f t="shared" si="51"/>
        <v>0</v>
      </c>
      <c r="P544" s="35" t="str">
        <f t="shared" si="52"/>
        <v/>
      </c>
    </row>
    <row r="545" spans="1:16" s="10" customFormat="1" x14ac:dyDescent="0.3">
      <c r="A545" s="34" t="s">
        <v>15</v>
      </c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32">
        <f t="shared" si="50"/>
        <v>0</v>
      </c>
      <c r="O545" s="33">
        <f t="shared" si="51"/>
        <v>0</v>
      </c>
      <c r="P545" s="35" t="str">
        <f t="shared" si="52"/>
        <v/>
      </c>
    </row>
    <row r="546" spans="1:16" s="10" customFormat="1" x14ac:dyDescent="0.3">
      <c r="A546" s="34" t="s">
        <v>16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32">
        <f t="shared" si="50"/>
        <v>0</v>
      </c>
      <c r="O546" s="33">
        <f t="shared" si="51"/>
        <v>0</v>
      </c>
      <c r="P546" s="35" t="str">
        <f t="shared" si="52"/>
        <v/>
      </c>
    </row>
    <row r="547" spans="1:16" s="10" customFormat="1" x14ac:dyDescent="0.3">
      <c r="A547" s="34" t="s">
        <v>17</v>
      </c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32">
        <f t="shared" si="50"/>
        <v>0</v>
      </c>
      <c r="O547" s="33">
        <f t="shared" si="51"/>
        <v>0</v>
      </c>
      <c r="P547" s="35" t="str">
        <f t="shared" si="52"/>
        <v/>
      </c>
    </row>
    <row r="548" spans="1:16" s="10" customFormat="1" x14ac:dyDescent="0.3">
      <c r="A548" s="34" t="s">
        <v>18</v>
      </c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32">
        <f t="shared" si="50"/>
        <v>0</v>
      </c>
      <c r="O548" s="33">
        <f t="shared" si="51"/>
        <v>0</v>
      </c>
      <c r="P548" s="35" t="str">
        <f t="shared" si="52"/>
        <v/>
      </c>
    </row>
    <row r="549" spans="1:16" s="51" customFormat="1" x14ac:dyDescent="0.3">
      <c r="A549" s="34" t="s">
        <v>19</v>
      </c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32">
        <f t="shared" si="50"/>
        <v>0</v>
      </c>
      <c r="O549" s="33">
        <f t="shared" si="51"/>
        <v>0</v>
      </c>
      <c r="P549" s="35" t="str">
        <f t="shared" si="52"/>
        <v/>
      </c>
    </row>
    <row r="550" spans="1:16" s="10" customFormat="1" x14ac:dyDescent="0.3">
      <c r="A550" s="34" t="s">
        <v>20</v>
      </c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32">
        <f t="shared" si="50"/>
        <v>0</v>
      </c>
      <c r="O550" s="33">
        <f t="shared" si="51"/>
        <v>0</v>
      </c>
      <c r="P550" s="35" t="str">
        <f t="shared" si="52"/>
        <v/>
      </c>
    </row>
    <row r="551" spans="1:16" s="10" customFormat="1" x14ac:dyDescent="0.3">
      <c r="A551" s="34" t="s">
        <v>21</v>
      </c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32">
        <f t="shared" si="50"/>
        <v>0</v>
      </c>
      <c r="O551" s="33">
        <f t="shared" si="51"/>
        <v>0</v>
      </c>
      <c r="P551" s="35" t="str">
        <f t="shared" si="52"/>
        <v/>
      </c>
    </row>
    <row r="552" spans="1:16" s="10" customFormat="1" x14ac:dyDescent="0.3">
      <c r="A552" s="34" t="s">
        <v>22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32">
        <f t="shared" si="50"/>
        <v>0</v>
      </c>
      <c r="O552" s="33">
        <f t="shared" si="51"/>
        <v>0</v>
      </c>
      <c r="P552" s="35" t="str">
        <f t="shared" si="52"/>
        <v/>
      </c>
    </row>
    <row r="553" spans="1:16" s="10" customFormat="1" x14ac:dyDescent="0.3">
      <c r="A553" s="34" t="s">
        <v>42</v>
      </c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32">
        <f t="shared" si="50"/>
        <v>0</v>
      </c>
      <c r="O553" s="33">
        <f t="shared" si="51"/>
        <v>0</v>
      </c>
      <c r="P553" s="35" t="str">
        <f t="shared" si="52"/>
        <v/>
      </c>
    </row>
    <row r="554" spans="1:16" s="10" customFormat="1" x14ac:dyDescent="0.3">
      <c r="A554" s="34" t="s">
        <v>43</v>
      </c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32">
        <f t="shared" si="50"/>
        <v>0</v>
      </c>
      <c r="O554" s="33">
        <f t="shared" si="51"/>
        <v>0</v>
      </c>
      <c r="P554" s="35" t="str">
        <f t="shared" si="52"/>
        <v/>
      </c>
    </row>
    <row r="555" spans="1:16" s="10" customFormat="1" x14ac:dyDescent="0.3">
      <c r="A555" s="34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32">
        <f t="shared" si="50"/>
        <v>0</v>
      </c>
      <c r="O555" s="33">
        <f t="shared" si="51"/>
        <v>0</v>
      </c>
      <c r="P555" s="35" t="str">
        <f t="shared" si="52"/>
        <v/>
      </c>
    </row>
    <row r="556" spans="1:16" s="10" customFormat="1" x14ac:dyDescent="0.3">
      <c r="A556" s="34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32">
        <f t="shared" si="50"/>
        <v>0</v>
      </c>
      <c r="O556" s="33">
        <f t="shared" si="51"/>
        <v>0</v>
      </c>
      <c r="P556" s="35" t="str">
        <f t="shared" si="52"/>
        <v/>
      </c>
    </row>
    <row r="557" spans="1:16" s="10" customFormat="1" x14ac:dyDescent="0.3">
      <c r="A557" s="34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32">
        <f t="shared" si="50"/>
        <v>0</v>
      </c>
      <c r="O557" s="33">
        <f t="shared" si="51"/>
        <v>0</v>
      </c>
      <c r="P557" s="35" t="str">
        <f t="shared" si="52"/>
        <v/>
      </c>
    </row>
    <row r="558" spans="1:16" s="10" customFormat="1" x14ac:dyDescent="0.3">
      <c r="A558" s="34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32">
        <f t="shared" si="50"/>
        <v>0</v>
      </c>
      <c r="O558" s="33">
        <f t="shared" si="51"/>
        <v>0</v>
      </c>
      <c r="P558" s="35" t="str">
        <f t="shared" si="52"/>
        <v/>
      </c>
    </row>
    <row r="559" spans="1:16" s="10" customFormat="1" x14ac:dyDescent="0.3">
      <c r="A559" s="34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32">
        <f t="shared" si="50"/>
        <v>0</v>
      </c>
      <c r="O559" s="33">
        <f t="shared" si="51"/>
        <v>0</v>
      </c>
      <c r="P559" s="35" t="str">
        <f t="shared" si="52"/>
        <v/>
      </c>
    </row>
    <row r="560" spans="1:16" s="10" customFormat="1" ht="15" thickBot="1" x14ac:dyDescent="0.35">
      <c r="A560" s="36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37">
        <f t="shared" si="50"/>
        <v>0</v>
      </c>
      <c r="O560" s="38">
        <f t="shared" si="51"/>
        <v>0</v>
      </c>
      <c r="P560" s="39" t="str">
        <f t="shared" si="52"/>
        <v/>
      </c>
    </row>
    <row r="561" spans="1:16" s="10" customFormat="1" ht="15" thickBot="1" x14ac:dyDescent="0.35">
      <c r="A561" s="40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16"/>
      <c r="O561" s="16"/>
      <c r="P561" s="16"/>
    </row>
    <row r="562" spans="1:16" s="10" customFormat="1" x14ac:dyDescent="0.3">
      <c r="A562" s="45" t="s">
        <v>0</v>
      </c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46"/>
      <c r="O562" s="46"/>
      <c r="P562" s="47"/>
    </row>
    <row r="563" spans="1:16" s="10" customFormat="1" x14ac:dyDescent="0.3">
      <c r="A563" s="34" t="s">
        <v>1</v>
      </c>
      <c r="B563" s="43">
        <v>0.29166666666666669</v>
      </c>
      <c r="C563" s="43">
        <v>0.375</v>
      </c>
      <c r="D563" s="43">
        <v>0.45833333333333331</v>
      </c>
      <c r="E563" s="43">
        <v>0.54166666666666663</v>
      </c>
      <c r="F563" s="43">
        <v>0.625</v>
      </c>
      <c r="G563" s="43">
        <v>0.70833333333333337</v>
      </c>
      <c r="H563" s="43">
        <v>0.79166666666666663</v>
      </c>
      <c r="I563" s="43">
        <v>0.875</v>
      </c>
      <c r="J563" s="43">
        <v>0.95833333333333337</v>
      </c>
      <c r="K563" s="43">
        <v>4.1666666666666664E-2</v>
      </c>
      <c r="L563" s="43">
        <v>0.125</v>
      </c>
      <c r="M563" s="43">
        <v>0.20833333333333334</v>
      </c>
      <c r="N563" s="44" t="s">
        <v>24</v>
      </c>
      <c r="O563" s="44" t="s">
        <v>23</v>
      </c>
      <c r="P563" s="48" t="s">
        <v>25</v>
      </c>
    </row>
    <row r="564" spans="1:16" s="10" customFormat="1" x14ac:dyDescent="0.3">
      <c r="A564" s="49" t="s">
        <v>39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32">
        <f>MAX(B564:M564)</f>
        <v>0</v>
      </c>
      <c r="O564" s="33">
        <f>MIN(B564:M564)</f>
        <v>0</v>
      </c>
      <c r="P564" s="35" t="str">
        <f>IF(COUNT(B564:M564)&gt;1,AVERAGE(B564:M564),"")</f>
        <v/>
      </c>
    </row>
    <row r="565" spans="1:16" s="10" customFormat="1" x14ac:dyDescent="0.3">
      <c r="A565" s="34" t="s">
        <v>3</v>
      </c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32">
        <f t="shared" ref="N565:N593" si="53">MAX(B565:M565)</f>
        <v>0</v>
      </c>
      <c r="O565" s="33">
        <f t="shared" ref="O565:O593" si="54">MIN(B565:M565)</f>
        <v>0</v>
      </c>
      <c r="P565" s="35" t="str">
        <f t="shared" ref="P565:P593" si="55">IF(COUNT(B565:M565)&gt;1,AVERAGE(B565:M565),"")</f>
        <v/>
      </c>
    </row>
    <row r="566" spans="1:16" s="10" customFormat="1" x14ac:dyDescent="0.3">
      <c r="A566" s="34" t="s">
        <v>4</v>
      </c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32">
        <f t="shared" si="53"/>
        <v>0</v>
      </c>
      <c r="O566" s="33">
        <f t="shared" si="54"/>
        <v>0</v>
      </c>
      <c r="P566" s="35" t="str">
        <f t="shared" si="55"/>
        <v/>
      </c>
    </row>
    <row r="567" spans="1:16" s="10" customFormat="1" x14ac:dyDescent="0.3">
      <c r="A567" s="34" t="s">
        <v>5</v>
      </c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32">
        <f t="shared" si="53"/>
        <v>0</v>
      </c>
      <c r="O567" s="33">
        <f t="shared" si="54"/>
        <v>0</v>
      </c>
      <c r="P567" s="35" t="str">
        <f t="shared" si="55"/>
        <v/>
      </c>
    </row>
    <row r="568" spans="1:16" s="10" customFormat="1" x14ac:dyDescent="0.3">
      <c r="A568" s="34" t="s">
        <v>40</v>
      </c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32">
        <f t="shared" si="53"/>
        <v>0</v>
      </c>
      <c r="O568" s="33">
        <f t="shared" si="54"/>
        <v>0</v>
      </c>
      <c r="P568" s="35" t="str">
        <f t="shared" si="55"/>
        <v/>
      </c>
    </row>
    <row r="569" spans="1:16" s="10" customFormat="1" x14ac:dyDescent="0.3">
      <c r="A569" s="34" t="s">
        <v>6</v>
      </c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32">
        <f t="shared" si="53"/>
        <v>0</v>
      </c>
      <c r="O569" s="33">
        <f t="shared" si="54"/>
        <v>0</v>
      </c>
      <c r="P569" s="35" t="str">
        <f t="shared" si="55"/>
        <v/>
      </c>
    </row>
    <row r="570" spans="1:16" s="10" customFormat="1" x14ac:dyDescent="0.3">
      <c r="A570" s="34" t="s">
        <v>7</v>
      </c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32">
        <f t="shared" si="53"/>
        <v>0</v>
      </c>
      <c r="O570" s="33">
        <f t="shared" si="54"/>
        <v>0</v>
      </c>
      <c r="P570" s="35" t="str">
        <f t="shared" si="55"/>
        <v/>
      </c>
    </row>
    <row r="571" spans="1:16" s="10" customFormat="1" x14ac:dyDescent="0.3">
      <c r="A571" s="34" t="s">
        <v>8</v>
      </c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32">
        <f t="shared" si="53"/>
        <v>0</v>
      </c>
      <c r="O571" s="33">
        <f t="shared" si="54"/>
        <v>0</v>
      </c>
      <c r="P571" s="35" t="str">
        <f t="shared" si="55"/>
        <v/>
      </c>
    </row>
    <row r="572" spans="1:16" s="10" customFormat="1" x14ac:dyDescent="0.3">
      <c r="A572" s="34" t="s">
        <v>9</v>
      </c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32">
        <f t="shared" si="53"/>
        <v>0</v>
      </c>
      <c r="O572" s="33">
        <f t="shared" si="54"/>
        <v>0</v>
      </c>
      <c r="P572" s="35" t="str">
        <f t="shared" si="55"/>
        <v/>
      </c>
    </row>
    <row r="573" spans="1:16" s="10" customFormat="1" x14ac:dyDescent="0.3">
      <c r="A573" s="34" t="s">
        <v>10</v>
      </c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32">
        <f t="shared" si="53"/>
        <v>0</v>
      </c>
      <c r="O573" s="33">
        <f t="shared" si="54"/>
        <v>0</v>
      </c>
      <c r="P573" s="35" t="str">
        <f t="shared" si="55"/>
        <v/>
      </c>
    </row>
    <row r="574" spans="1:16" s="10" customFormat="1" x14ac:dyDescent="0.3">
      <c r="A574" s="34" t="s">
        <v>11</v>
      </c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32">
        <f t="shared" si="53"/>
        <v>0</v>
      </c>
      <c r="O574" s="33">
        <f t="shared" si="54"/>
        <v>0</v>
      </c>
      <c r="P574" s="35" t="str">
        <f t="shared" si="55"/>
        <v/>
      </c>
    </row>
    <row r="575" spans="1:16" s="10" customFormat="1" x14ac:dyDescent="0.3">
      <c r="A575" s="34" t="s">
        <v>12</v>
      </c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32">
        <f t="shared" si="53"/>
        <v>0</v>
      </c>
      <c r="O575" s="33">
        <f t="shared" si="54"/>
        <v>0</v>
      </c>
      <c r="P575" s="35" t="str">
        <f t="shared" si="55"/>
        <v/>
      </c>
    </row>
    <row r="576" spans="1:16" s="51" customFormat="1" x14ac:dyDescent="0.3">
      <c r="A576" s="34" t="s">
        <v>13</v>
      </c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32">
        <f t="shared" si="53"/>
        <v>0</v>
      </c>
      <c r="O576" s="33">
        <f t="shared" si="54"/>
        <v>0</v>
      </c>
      <c r="P576" s="35" t="str">
        <f t="shared" si="55"/>
        <v/>
      </c>
    </row>
    <row r="577" spans="1:16" s="10" customFormat="1" x14ac:dyDescent="0.3">
      <c r="A577" s="34" t="s">
        <v>14</v>
      </c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32">
        <f t="shared" si="53"/>
        <v>0</v>
      </c>
      <c r="O577" s="33">
        <f t="shared" si="54"/>
        <v>0</v>
      </c>
      <c r="P577" s="35" t="str">
        <f t="shared" si="55"/>
        <v/>
      </c>
    </row>
    <row r="578" spans="1:16" s="10" customFormat="1" x14ac:dyDescent="0.3">
      <c r="A578" s="34" t="s">
        <v>15</v>
      </c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32">
        <f t="shared" si="53"/>
        <v>0</v>
      </c>
      <c r="O578" s="33">
        <f t="shared" si="54"/>
        <v>0</v>
      </c>
      <c r="P578" s="35" t="str">
        <f t="shared" si="55"/>
        <v/>
      </c>
    </row>
    <row r="579" spans="1:16" s="10" customFormat="1" x14ac:dyDescent="0.3">
      <c r="A579" s="34" t="s">
        <v>16</v>
      </c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32">
        <f t="shared" si="53"/>
        <v>0</v>
      </c>
      <c r="O579" s="33">
        <f t="shared" si="54"/>
        <v>0</v>
      </c>
      <c r="P579" s="35" t="str">
        <f t="shared" si="55"/>
        <v/>
      </c>
    </row>
    <row r="580" spans="1:16" s="10" customFormat="1" x14ac:dyDescent="0.3">
      <c r="A580" s="34" t="s">
        <v>17</v>
      </c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32">
        <f t="shared" si="53"/>
        <v>0</v>
      </c>
      <c r="O580" s="33">
        <f t="shared" si="54"/>
        <v>0</v>
      </c>
      <c r="P580" s="35" t="str">
        <f t="shared" si="55"/>
        <v/>
      </c>
    </row>
    <row r="581" spans="1:16" s="10" customFormat="1" x14ac:dyDescent="0.3">
      <c r="A581" s="34" t="s">
        <v>18</v>
      </c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32">
        <f t="shared" si="53"/>
        <v>0</v>
      </c>
      <c r="O581" s="33">
        <f t="shared" si="54"/>
        <v>0</v>
      </c>
      <c r="P581" s="35" t="str">
        <f t="shared" si="55"/>
        <v/>
      </c>
    </row>
    <row r="582" spans="1:16" s="10" customFormat="1" x14ac:dyDescent="0.3">
      <c r="A582" s="34" t="s">
        <v>19</v>
      </c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32">
        <f t="shared" si="53"/>
        <v>0</v>
      </c>
      <c r="O582" s="33">
        <f t="shared" si="54"/>
        <v>0</v>
      </c>
      <c r="P582" s="35" t="str">
        <f t="shared" si="55"/>
        <v/>
      </c>
    </row>
    <row r="583" spans="1:16" s="10" customFormat="1" x14ac:dyDescent="0.3">
      <c r="A583" s="34" t="s">
        <v>20</v>
      </c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32">
        <f t="shared" si="53"/>
        <v>0</v>
      </c>
      <c r="O583" s="33">
        <f t="shared" si="54"/>
        <v>0</v>
      </c>
      <c r="P583" s="35" t="str">
        <f t="shared" si="55"/>
        <v/>
      </c>
    </row>
    <row r="584" spans="1:16" s="10" customFormat="1" x14ac:dyDescent="0.3">
      <c r="A584" s="34" t="s">
        <v>21</v>
      </c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32">
        <f t="shared" si="53"/>
        <v>0</v>
      </c>
      <c r="O584" s="33">
        <f t="shared" si="54"/>
        <v>0</v>
      </c>
      <c r="P584" s="35" t="str">
        <f t="shared" si="55"/>
        <v/>
      </c>
    </row>
    <row r="585" spans="1:16" s="10" customFormat="1" x14ac:dyDescent="0.3">
      <c r="A585" s="34" t="s">
        <v>22</v>
      </c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32">
        <f t="shared" si="53"/>
        <v>0</v>
      </c>
      <c r="O585" s="33">
        <f t="shared" si="54"/>
        <v>0</v>
      </c>
      <c r="P585" s="35" t="str">
        <f t="shared" si="55"/>
        <v/>
      </c>
    </row>
    <row r="586" spans="1:16" s="10" customFormat="1" x14ac:dyDescent="0.3">
      <c r="A586" s="34" t="s">
        <v>42</v>
      </c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32">
        <f t="shared" si="53"/>
        <v>0</v>
      </c>
      <c r="O586" s="33">
        <f t="shared" si="54"/>
        <v>0</v>
      </c>
      <c r="P586" s="35" t="str">
        <f t="shared" si="55"/>
        <v/>
      </c>
    </row>
    <row r="587" spans="1:16" s="10" customFormat="1" x14ac:dyDescent="0.3">
      <c r="A587" s="34" t="s">
        <v>43</v>
      </c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32">
        <f t="shared" si="53"/>
        <v>0</v>
      </c>
      <c r="O587" s="33">
        <f t="shared" si="54"/>
        <v>0</v>
      </c>
      <c r="P587" s="35" t="str">
        <f t="shared" si="55"/>
        <v/>
      </c>
    </row>
    <row r="588" spans="1:16" s="10" customFormat="1" x14ac:dyDescent="0.3">
      <c r="A588" s="34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32">
        <f t="shared" si="53"/>
        <v>0</v>
      </c>
      <c r="O588" s="33">
        <f t="shared" si="54"/>
        <v>0</v>
      </c>
      <c r="P588" s="35" t="str">
        <f t="shared" si="55"/>
        <v/>
      </c>
    </row>
    <row r="589" spans="1:16" s="10" customFormat="1" x14ac:dyDescent="0.3">
      <c r="A589" s="34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32">
        <f t="shared" si="53"/>
        <v>0</v>
      </c>
      <c r="O589" s="33">
        <f t="shared" si="54"/>
        <v>0</v>
      </c>
      <c r="P589" s="35" t="str">
        <f t="shared" si="55"/>
        <v/>
      </c>
    </row>
    <row r="590" spans="1:16" s="10" customFormat="1" x14ac:dyDescent="0.3">
      <c r="A590" s="34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32">
        <f t="shared" si="53"/>
        <v>0</v>
      </c>
      <c r="O590" s="33">
        <f t="shared" si="54"/>
        <v>0</v>
      </c>
      <c r="P590" s="35" t="str">
        <f t="shared" si="55"/>
        <v/>
      </c>
    </row>
    <row r="591" spans="1:16" s="10" customFormat="1" x14ac:dyDescent="0.3">
      <c r="A591" s="34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32">
        <f t="shared" si="53"/>
        <v>0</v>
      </c>
      <c r="O591" s="33">
        <f t="shared" si="54"/>
        <v>0</v>
      </c>
      <c r="P591" s="35" t="str">
        <f t="shared" si="55"/>
        <v/>
      </c>
    </row>
    <row r="592" spans="1:16" s="10" customFormat="1" x14ac:dyDescent="0.3">
      <c r="A592" s="34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32">
        <f t="shared" si="53"/>
        <v>0</v>
      </c>
      <c r="O592" s="33">
        <f t="shared" si="54"/>
        <v>0</v>
      </c>
      <c r="P592" s="35" t="str">
        <f t="shared" si="55"/>
        <v/>
      </c>
    </row>
    <row r="593" spans="1:16" s="10" customFormat="1" ht="15" thickBot="1" x14ac:dyDescent="0.35">
      <c r="A593" s="36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37">
        <f t="shared" si="53"/>
        <v>0</v>
      </c>
      <c r="O593" s="38">
        <f t="shared" si="54"/>
        <v>0</v>
      </c>
      <c r="P593" s="39" t="str">
        <f t="shared" si="55"/>
        <v/>
      </c>
    </row>
    <row r="594" spans="1:16" s="10" customFormat="1" ht="15" thickBot="1" x14ac:dyDescent="0.35">
      <c r="A594" s="40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16"/>
      <c r="O594" s="16"/>
      <c r="P594" s="16"/>
    </row>
    <row r="595" spans="1:16" s="10" customFormat="1" x14ac:dyDescent="0.3">
      <c r="A595" s="45" t="s">
        <v>0</v>
      </c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46"/>
      <c r="O595" s="46"/>
      <c r="P595" s="47"/>
    </row>
    <row r="596" spans="1:16" s="10" customFormat="1" x14ac:dyDescent="0.3">
      <c r="A596" s="34" t="s">
        <v>1</v>
      </c>
      <c r="B596" s="43">
        <v>0.29166666666666669</v>
      </c>
      <c r="C596" s="43">
        <v>0.375</v>
      </c>
      <c r="D596" s="43">
        <v>0.45833333333333331</v>
      </c>
      <c r="E596" s="43">
        <v>0.54166666666666663</v>
      </c>
      <c r="F596" s="43">
        <v>0.625</v>
      </c>
      <c r="G596" s="43">
        <v>0.70833333333333337</v>
      </c>
      <c r="H596" s="43">
        <v>0.79166666666666663</v>
      </c>
      <c r="I596" s="43">
        <v>0.875</v>
      </c>
      <c r="J596" s="43">
        <v>0.95833333333333337</v>
      </c>
      <c r="K596" s="43">
        <v>4.1666666666666664E-2</v>
      </c>
      <c r="L596" s="43">
        <v>0.125</v>
      </c>
      <c r="M596" s="43">
        <v>0.20833333333333334</v>
      </c>
      <c r="N596" s="44" t="s">
        <v>24</v>
      </c>
      <c r="O596" s="44" t="s">
        <v>23</v>
      </c>
      <c r="P596" s="48" t="s">
        <v>25</v>
      </c>
    </row>
    <row r="597" spans="1:16" s="10" customFormat="1" x14ac:dyDescent="0.3">
      <c r="A597" s="49" t="s">
        <v>39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32">
        <f>MAX(B597:M597)</f>
        <v>0</v>
      </c>
      <c r="O597" s="33">
        <f>MIN(B597:M597)</f>
        <v>0</v>
      </c>
      <c r="P597" s="35" t="str">
        <f>IF(COUNT(B597:M597)&gt;1,AVERAGE(B597:M597),"")</f>
        <v/>
      </c>
    </row>
    <row r="598" spans="1:16" s="10" customFormat="1" x14ac:dyDescent="0.3">
      <c r="A598" s="34" t="s">
        <v>3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32">
        <f t="shared" ref="N598:N626" si="56">MAX(B598:M598)</f>
        <v>0</v>
      </c>
      <c r="O598" s="33">
        <f t="shared" ref="O598:O626" si="57">MIN(B598:M598)</f>
        <v>0</v>
      </c>
      <c r="P598" s="35" t="str">
        <f t="shared" ref="P598:P626" si="58">IF(COUNT(B598:M598)&gt;1,AVERAGE(B598:M598),"")</f>
        <v/>
      </c>
    </row>
    <row r="599" spans="1:16" s="10" customFormat="1" x14ac:dyDescent="0.3">
      <c r="A599" s="34" t="s">
        <v>4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32">
        <f t="shared" si="56"/>
        <v>0</v>
      </c>
      <c r="O599" s="33">
        <f t="shared" si="57"/>
        <v>0</v>
      </c>
      <c r="P599" s="35" t="str">
        <f t="shared" si="58"/>
        <v/>
      </c>
    </row>
    <row r="600" spans="1:16" s="10" customFormat="1" x14ac:dyDescent="0.3">
      <c r="A600" s="34" t="s">
        <v>5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32">
        <f t="shared" si="56"/>
        <v>0</v>
      </c>
      <c r="O600" s="33">
        <f t="shared" si="57"/>
        <v>0</v>
      </c>
      <c r="P600" s="35" t="str">
        <f t="shared" si="58"/>
        <v/>
      </c>
    </row>
    <row r="601" spans="1:16" s="10" customFormat="1" x14ac:dyDescent="0.3">
      <c r="A601" s="34" t="s">
        <v>40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32">
        <f t="shared" si="56"/>
        <v>0</v>
      </c>
      <c r="O601" s="33">
        <f t="shared" si="57"/>
        <v>0</v>
      </c>
      <c r="P601" s="35" t="str">
        <f t="shared" si="58"/>
        <v/>
      </c>
    </row>
    <row r="602" spans="1:16" s="10" customFormat="1" x14ac:dyDescent="0.3">
      <c r="A602" s="34" t="s">
        <v>6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32">
        <f t="shared" si="56"/>
        <v>0</v>
      </c>
      <c r="O602" s="33">
        <f t="shared" si="57"/>
        <v>0</v>
      </c>
      <c r="P602" s="35" t="str">
        <f t="shared" si="58"/>
        <v/>
      </c>
    </row>
    <row r="603" spans="1:16" s="51" customFormat="1" x14ac:dyDescent="0.3">
      <c r="A603" s="34" t="s">
        <v>7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32">
        <f t="shared" si="56"/>
        <v>0</v>
      </c>
      <c r="O603" s="33">
        <f t="shared" si="57"/>
        <v>0</v>
      </c>
      <c r="P603" s="35" t="str">
        <f t="shared" si="58"/>
        <v/>
      </c>
    </row>
    <row r="604" spans="1:16" s="10" customFormat="1" x14ac:dyDescent="0.3">
      <c r="A604" s="34" t="s">
        <v>8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32">
        <f t="shared" si="56"/>
        <v>0</v>
      </c>
      <c r="O604" s="33">
        <f t="shared" si="57"/>
        <v>0</v>
      </c>
      <c r="P604" s="35" t="str">
        <f t="shared" si="58"/>
        <v/>
      </c>
    </row>
    <row r="605" spans="1:16" s="10" customFormat="1" x14ac:dyDescent="0.3">
      <c r="A605" s="34" t="s">
        <v>9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32">
        <f t="shared" si="56"/>
        <v>0</v>
      </c>
      <c r="O605" s="33">
        <f t="shared" si="57"/>
        <v>0</v>
      </c>
      <c r="P605" s="35" t="str">
        <f t="shared" si="58"/>
        <v/>
      </c>
    </row>
    <row r="606" spans="1:16" s="10" customFormat="1" x14ac:dyDescent="0.3">
      <c r="A606" s="34" t="s">
        <v>10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32">
        <f t="shared" si="56"/>
        <v>0</v>
      </c>
      <c r="O606" s="33">
        <f t="shared" si="57"/>
        <v>0</v>
      </c>
      <c r="P606" s="35" t="str">
        <f t="shared" si="58"/>
        <v/>
      </c>
    </row>
    <row r="607" spans="1:16" s="10" customFormat="1" x14ac:dyDescent="0.3">
      <c r="A607" s="34" t="s">
        <v>11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32">
        <f t="shared" si="56"/>
        <v>0</v>
      </c>
      <c r="O607" s="33">
        <f t="shared" si="57"/>
        <v>0</v>
      </c>
      <c r="P607" s="35" t="str">
        <f t="shared" si="58"/>
        <v/>
      </c>
    </row>
    <row r="608" spans="1:16" s="10" customFormat="1" x14ac:dyDescent="0.3">
      <c r="A608" s="34" t="s">
        <v>12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32">
        <f t="shared" si="56"/>
        <v>0</v>
      </c>
      <c r="O608" s="33">
        <f t="shared" si="57"/>
        <v>0</v>
      </c>
      <c r="P608" s="35" t="str">
        <f t="shared" si="58"/>
        <v/>
      </c>
    </row>
    <row r="609" spans="1:16" s="10" customFormat="1" x14ac:dyDescent="0.3">
      <c r="A609" s="34" t="s">
        <v>13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32">
        <f t="shared" si="56"/>
        <v>0</v>
      </c>
      <c r="O609" s="33">
        <f t="shared" si="57"/>
        <v>0</v>
      </c>
      <c r="P609" s="35" t="str">
        <f t="shared" si="58"/>
        <v/>
      </c>
    </row>
    <row r="610" spans="1:16" s="10" customFormat="1" x14ac:dyDescent="0.3">
      <c r="A610" s="34" t="s">
        <v>14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32">
        <f t="shared" si="56"/>
        <v>0</v>
      </c>
      <c r="O610" s="33">
        <f t="shared" si="57"/>
        <v>0</v>
      </c>
      <c r="P610" s="35" t="str">
        <f t="shared" si="58"/>
        <v/>
      </c>
    </row>
    <row r="611" spans="1:16" s="10" customFormat="1" x14ac:dyDescent="0.3">
      <c r="A611" s="34" t="s">
        <v>15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32">
        <f t="shared" si="56"/>
        <v>0</v>
      </c>
      <c r="O611" s="33">
        <f t="shared" si="57"/>
        <v>0</v>
      </c>
      <c r="P611" s="35" t="str">
        <f t="shared" si="58"/>
        <v/>
      </c>
    </row>
    <row r="612" spans="1:16" s="10" customFormat="1" x14ac:dyDescent="0.3">
      <c r="A612" s="34" t="s">
        <v>16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32">
        <f t="shared" si="56"/>
        <v>0</v>
      </c>
      <c r="O612" s="33">
        <f t="shared" si="57"/>
        <v>0</v>
      </c>
      <c r="P612" s="35" t="str">
        <f t="shared" si="58"/>
        <v/>
      </c>
    </row>
    <row r="613" spans="1:16" s="10" customFormat="1" x14ac:dyDescent="0.3">
      <c r="A613" s="34" t="s">
        <v>17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32">
        <f t="shared" si="56"/>
        <v>0</v>
      </c>
      <c r="O613" s="33">
        <f t="shared" si="57"/>
        <v>0</v>
      </c>
      <c r="P613" s="35" t="str">
        <f t="shared" si="58"/>
        <v/>
      </c>
    </row>
    <row r="614" spans="1:16" s="10" customFormat="1" x14ac:dyDescent="0.3">
      <c r="A614" s="34" t="s">
        <v>18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32">
        <f t="shared" si="56"/>
        <v>0</v>
      </c>
      <c r="O614" s="33">
        <f t="shared" si="57"/>
        <v>0</v>
      </c>
      <c r="P614" s="35" t="str">
        <f t="shared" si="58"/>
        <v/>
      </c>
    </row>
    <row r="615" spans="1:16" s="10" customFormat="1" x14ac:dyDescent="0.3">
      <c r="A615" s="34" t="s">
        <v>19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32">
        <f t="shared" si="56"/>
        <v>0</v>
      </c>
      <c r="O615" s="33">
        <f t="shared" si="57"/>
        <v>0</v>
      </c>
      <c r="P615" s="35" t="str">
        <f t="shared" si="58"/>
        <v/>
      </c>
    </row>
    <row r="616" spans="1:16" s="10" customFormat="1" x14ac:dyDescent="0.3">
      <c r="A616" s="34" t="s">
        <v>20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32">
        <f t="shared" si="56"/>
        <v>0</v>
      </c>
      <c r="O616" s="33">
        <f t="shared" si="57"/>
        <v>0</v>
      </c>
      <c r="P616" s="35" t="str">
        <f t="shared" si="58"/>
        <v/>
      </c>
    </row>
    <row r="617" spans="1:16" s="10" customFormat="1" x14ac:dyDescent="0.3">
      <c r="A617" s="34" t="s">
        <v>21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32">
        <f t="shared" si="56"/>
        <v>0</v>
      </c>
      <c r="O617" s="33">
        <f t="shared" si="57"/>
        <v>0</v>
      </c>
      <c r="P617" s="35" t="str">
        <f t="shared" si="58"/>
        <v/>
      </c>
    </row>
    <row r="618" spans="1:16" s="10" customFormat="1" x14ac:dyDescent="0.3">
      <c r="A618" s="34" t="s">
        <v>22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32">
        <f t="shared" si="56"/>
        <v>0</v>
      </c>
      <c r="O618" s="33">
        <f t="shared" si="57"/>
        <v>0</v>
      </c>
      <c r="P618" s="35" t="str">
        <f t="shared" si="58"/>
        <v/>
      </c>
    </row>
    <row r="619" spans="1:16" s="10" customFormat="1" x14ac:dyDescent="0.3">
      <c r="A619" s="34" t="s">
        <v>42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32">
        <f t="shared" si="56"/>
        <v>0</v>
      </c>
      <c r="O619" s="33">
        <f t="shared" si="57"/>
        <v>0</v>
      </c>
      <c r="P619" s="35" t="str">
        <f t="shared" si="58"/>
        <v/>
      </c>
    </row>
    <row r="620" spans="1:16" s="10" customFormat="1" x14ac:dyDescent="0.3">
      <c r="A620" s="34" t="s">
        <v>43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32">
        <f t="shared" si="56"/>
        <v>0</v>
      </c>
      <c r="O620" s="33">
        <f t="shared" si="57"/>
        <v>0</v>
      </c>
      <c r="P620" s="35" t="str">
        <f t="shared" si="58"/>
        <v/>
      </c>
    </row>
    <row r="621" spans="1:16" s="10" customFormat="1" x14ac:dyDescent="0.3">
      <c r="A621" s="34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32">
        <f t="shared" si="56"/>
        <v>0</v>
      </c>
      <c r="O621" s="33">
        <f t="shared" si="57"/>
        <v>0</v>
      </c>
      <c r="P621" s="35" t="str">
        <f t="shared" si="58"/>
        <v/>
      </c>
    </row>
    <row r="622" spans="1:16" s="10" customFormat="1" x14ac:dyDescent="0.3">
      <c r="A622" s="34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32">
        <f t="shared" si="56"/>
        <v>0</v>
      </c>
      <c r="O622" s="33">
        <f t="shared" si="57"/>
        <v>0</v>
      </c>
      <c r="P622" s="35" t="str">
        <f t="shared" si="58"/>
        <v/>
      </c>
    </row>
    <row r="623" spans="1:16" s="10" customFormat="1" x14ac:dyDescent="0.3">
      <c r="A623" s="34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32">
        <f t="shared" si="56"/>
        <v>0</v>
      </c>
      <c r="O623" s="33">
        <f t="shared" si="57"/>
        <v>0</v>
      </c>
      <c r="P623" s="35" t="str">
        <f t="shared" si="58"/>
        <v/>
      </c>
    </row>
    <row r="624" spans="1:16" s="10" customFormat="1" x14ac:dyDescent="0.3">
      <c r="A624" s="34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32">
        <f t="shared" si="56"/>
        <v>0</v>
      </c>
      <c r="O624" s="33">
        <f t="shared" si="57"/>
        <v>0</v>
      </c>
      <c r="P624" s="35" t="str">
        <f t="shared" si="58"/>
        <v/>
      </c>
    </row>
    <row r="625" spans="1:16" s="10" customFormat="1" x14ac:dyDescent="0.3">
      <c r="A625" s="34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32">
        <f t="shared" si="56"/>
        <v>0</v>
      </c>
      <c r="O625" s="33">
        <f t="shared" si="57"/>
        <v>0</v>
      </c>
      <c r="P625" s="35" t="str">
        <f t="shared" si="58"/>
        <v/>
      </c>
    </row>
    <row r="626" spans="1:16" s="10" customFormat="1" ht="15" thickBot="1" x14ac:dyDescent="0.35">
      <c r="A626" s="36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37">
        <f t="shared" si="56"/>
        <v>0</v>
      </c>
      <c r="O626" s="38">
        <f t="shared" si="57"/>
        <v>0</v>
      </c>
      <c r="P626" s="39" t="str">
        <f t="shared" si="58"/>
        <v/>
      </c>
    </row>
    <row r="627" spans="1:16" s="10" customFormat="1" ht="15" thickBot="1" x14ac:dyDescent="0.35">
      <c r="A627" s="40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15"/>
      <c r="O627" s="15"/>
      <c r="P627" s="16"/>
    </row>
    <row r="628" spans="1:16" s="10" customFormat="1" x14ac:dyDescent="0.3">
      <c r="A628" s="45" t="s">
        <v>0</v>
      </c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46"/>
      <c r="O628" s="46"/>
      <c r="P628" s="47"/>
    </row>
    <row r="629" spans="1:16" s="10" customFormat="1" x14ac:dyDescent="0.3">
      <c r="A629" s="34" t="s">
        <v>1</v>
      </c>
      <c r="B629" s="43">
        <v>0.29166666666666669</v>
      </c>
      <c r="C629" s="43">
        <v>0.375</v>
      </c>
      <c r="D629" s="43">
        <v>0.45833333333333331</v>
      </c>
      <c r="E629" s="43">
        <v>0.54166666666666663</v>
      </c>
      <c r="F629" s="43">
        <v>0.625</v>
      </c>
      <c r="G629" s="43">
        <v>0.70833333333333337</v>
      </c>
      <c r="H629" s="43">
        <v>0.79166666666666663</v>
      </c>
      <c r="I629" s="43">
        <v>0.875</v>
      </c>
      <c r="J629" s="43">
        <v>0.95833333333333337</v>
      </c>
      <c r="K629" s="43">
        <v>4.1666666666666664E-2</v>
      </c>
      <c r="L629" s="43">
        <v>0.125</v>
      </c>
      <c r="M629" s="43">
        <v>0.20833333333333334</v>
      </c>
      <c r="N629" s="44" t="s">
        <v>24</v>
      </c>
      <c r="O629" s="44" t="s">
        <v>23</v>
      </c>
      <c r="P629" s="48" t="s">
        <v>25</v>
      </c>
    </row>
    <row r="630" spans="1:16" s="51" customFormat="1" x14ac:dyDescent="0.3">
      <c r="A630" s="49" t="s">
        <v>39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32">
        <f>MAX(B630:M630)</f>
        <v>0</v>
      </c>
      <c r="O630" s="33">
        <f>MIN(B630:M630)</f>
        <v>0</v>
      </c>
      <c r="P630" s="35" t="str">
        <f>IF(COUNT(B630:M630)&gt;1,AVERAGE(B630:M630),"")</f>
        <v/>
      </c>
    </row>
    <row r="631" spans="1:16" s="10" customFormat="1" x14ac:dyDescent="0.3">
      <c r="A631" s="34" t="s">
        <v>3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32">
        <f t="shared" ref="N631:N659" si="59">MAX(B631:M631)</f>
        <v>0</v>
      </c>
      <c r="O631" s="33">
        <f t="shared" ref="O631:O659" si="60">MIN(B631:M631)</f>
        <v>0</v>
      </c>
      <c r="P631" s="35" t="str">
        <f t="shared" ref="P631:P659" si="61">IF(COUNT(B631:M631)&gt;1,AVERAGE(B631:M631),"")</f>
        <v/>
      </c>
    </row>
    <row r="632" spans="1:16" s="10" customFormat="1" x14ac:dyDescent="0.3">
      <c r="A632" s="34" t="s">
        <v>4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32">
        <f t="shared" si="59"/>
        <v>0</v>
      </c>
      <c r="O632" s="33">
        <f t="shared" si="60"/>
        <v>0</v>
      </c>
      <c r="P632" s="35" t="str">
        <f t="shared" si="61"/>
        <v/>
      </c>
    </row>
    <row r="633" spans="1:16" s="10" customFormat="1" x14ac:dyDescent="0.3">
      <c r="A633" s="34" t="s">
        <v>5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32">
        <f t="shared" si="59"/>
        <v>0</v>
      </c>
      <c r="O633" s="33">
        <f t="shared" si="60"/>
        <v>0</v>
      </c>
      <c r="P633" s="35" t="str">
        <f t="shared" si="61"/>
        <v/>
      </c>
    </row>
    <row r="634" spans="1:16" s="10" customFormat="1" x14ac:dyDescent="0.3">
      <c r="A634" s="34" t="s">
        <v>40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32">
        <f t="shared" si="59"/>
        <v>0</v>
      </c>
      <c r="O634" s="33">
        <f t="shared" si="60"/>
        <v>0</v>
      </c>
      <c r="P634" s="35" t="str">
        <f t="shared" si="61"/>
        <v/>
      </c>
    </row>
    <row r="635" spans="1:16" s="10" customFormat="1" x14ac:dyDescent="0.3">
      <c r="A635" s="34" t="s">
        <v>6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32">
        <f t="shared" si="59"/>
        <v>0</v>
      </c>
      <c r="O635" s="33">
        <f t="shared" si="60"/>
        <v>0</v>
      </c>
      <c r="P635" s="35" t="str">
        <f t="shared" si="61"/>
        <v/>
      </c>
    </row>
    <row r="636" spans="1:16" s="10" customFormat="1" x14ac:dyDescent="0.3">
      <c r="A636" s="34" t="s">
        <v>7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32">
        <f t="shared" si="59"/>
        <v>0</v>
      </c>
      <c r="O636" s="33">
        <f t="shared" si="60"/>
        <v>0</v>
      </c>
      <c r="P636" s="35" t="str">
        <f t="shared" si="61"/>
        <v/>
      </c>
    </row>
    <row r="637" spans="1:16" s="10" customFormat="1" x14ac:dyDescent="0.3">
      <c r="A637" s="34" t="s">
        <v>8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32">
        <f t="shared" si="59"/>
        <v>0</v>
      </c>
      <c r="O637" s="33">
        <f t="shared" si="60"/>
        <v>0</v>
      </c>
      <c r="P637" s="35" t="str">
        <f t="shared" si="61"/>
        <v/>
      </c>
    </row>
    <row r="638" spans="1:16" s="10" customFormat="1" x14ac:dyDescent="0.3">
      <c r="A638" s="34" t="s">
        <v>9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32">
        <f t="shared" si="59"/>
        <v>0</v>
      </c>
      <c r="O638" s="33">
        <f t="shared" si="60"/>
        <v>0</v>
      </c>
      <c r="P638" s="35" t="str">
        <f t="shared" si="61"/>
        <v/>
      </c>
    </row>
    <row r="639" spans="1:16" s="10" customFormat="1" x14ac:dyDescent="0.3">
      <c r="A639" s="34" t="s">
        <v>10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32">
        <f t="shared" si="59"/>
        <v>0</v>
      </c>
      <c r="O639" s="33">
        <f t="shared" si="60"/>
        <v>0</v>
      </c>
      <c r="P639" s="35" t="str">
        <f t="shared" si="61"/>
        <v/>
      </c>
    </row>
    <row r="640" spans="1:16" s="10" customFormat="1" x14ac:dyDescent="0.3">
      <c r="A640" s="34" t="s">
        <v>11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32">
        <f t="shared" si="59"/>
        <v>0</v>
      </c>
      <c r="O640" s="33">
        <f t="shared" si="60"/>
        <v>0</v>
      </c>
      <c r="P640" s="35" t="str">
        <f t="shared" si="61"/>
        <v/>
      </c>
    </row>
    <row r="641" spans="1:16" s="10" customFormat="1" x14ac:dyDescent="0.3">
      <c r="A641" s="34" t="s">
        <v>12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32">
        <f t="shared" si="59"/>
        <v>0</v>
      </c>
      <c r="O641" s="33">
        <f t="shared" si="60"/>
        <v>0</v>
      </c>
      <c r="P641" s="35" t="str">
        <f t="shared" si="61"/>
        <v/>
      </c>
    </row>
    <row r="642" spans="1:16" s="10" customFormat="1" x14ac:dyDescent="0.3">
      <c r="A642" s="34" t="s">
        <v>13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32">
        <f t="shared" si="59"/>
        <v>0</v>
      </c>
      <c r="O642" s="33">
        <f t="shared" si="60"/>
        <v>0</v>
      </c>
      <c r="P642" s="35" t="str">
        <f t="shared" si="61"/>
        <v/>
      </c>
    </row>
    <row r="643" spans="1:16" s="10" customFormat="1" x14ac:dyDescent="0.3">
      <c r="A643" s="34" t="s">
        <v>14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32">
        <f t="shared" si="59"/>
        <v>0</v>
      </c>
      <c r="O643" s="33">
        <f t="shared" si="60"/>
        <v>0</v>
      </c>
      <c r="P643" s="35" t="str">
        <f t="shared" si="61"/>
        <v/>
      </c>
    </row>
    <row r="644" spans="1:16" s="10" customFormat="1" x14ac:dyDescent="0.3">
      <c r="A644" s="34" t="s">
        <v>15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32">
        <f t="shared" si="59"/>
        <v>0</v>
      </c>
      <c r="O644" s="33">
        <f t="shared" si="60"/>
        <v>0</v>
      </c>
      <c r="P644" s="35" t="str">
        <f t="shared" si="61"/>
        <v/>
      </c>
    </row>
    <row r="645" spans="1:16" s="10" customFormat="1" x14ac:dyDescent="0.3">
      <c r="A645" s="34" t="s">
        <v>16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32">
        <f t="shared" si="59"/>
        <v>0</v>
      </c>
      <c r="O645" s="33">
        <f t="shared" si="60"/>
        <v>0</v>
      </c>
      <c r="P645" s="35" t="str">
        <f t="shared" si="61"/>
        <v/>
      </c>
    </row>
    <row r="646" spans="1:16" s="10" customFormat="1" x14ac:dyDescent="0.3">
      <c r="A646" s="34" t="s">
        <v>17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32">
        <f t="shared" si="59"/>
        <v>0</v>
      </c>
      <c r="O646" s="33">
        <f t="shared" si="60"/>
        <v>0</v>
      </c>
      <c r="P646" s="35" t="str">
        <f t="shared" si="61"/>
        <v/>
      </c>
    </row>
    <row r="647" spans="1:16" s="10" customFormat="1" x14ac:dyDescent="0.3">
      <c r="A647" s="34" t="s">
        <v>18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32">
        <f t="shared" si="59"/>
        <v>0</v>
      </c>
      <c r="O647" s="33">
        <f t="shared" si="60"/>
        <v>0</v>
      </c>
      <c r="P647" s="35" t="str">
        <f t="shared" si="61"/>
        <v/>
      </c>
    </row>
    <row r="648" spans="1:16" s="10" customFormat="1" x14ac:dyDescent="0.3">
      <c r="A648" s="34" t="s">
        <v>19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32">
        <f t="shared" si="59"/>
        <v>0</v>
      </c>
      <c r="O648" s="33">
        <f t="shared" si="60"/>
        <v>0</v>
      </c>
      <c r="P648" s="35" t="str">
        <f t="shared" si="61"/>
        <v/>
      </c>
    </row>
    <row r="649" spans="1:16" s="10" customFormat="1" x14ac:dyDescent="0.3">
      <c r="A649" s="34" t="s">
        <v>20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32">
        <f t="shared" si="59"/>
        <v>0</v>
      </c>
      <c r="O649" s="33">
        <f t="shared" si="60"/>
        <v>0</v>
      </c>
      <c r="P649" s="35" t="str">
        <f t="shared" si="61"/>
        <v/>
      </c>
    </row>
    <row r="650" spans="1:16" s="10" customFormat="1" x14ac:dyDescent="0.3">
      <c r="A650" s="34" t="s">
        <v>21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32">
        <f t="shared" si="59"/>
        <v>0</v>
      </c>
      <c r="O650" s="33">
        <f t="shared" si="60"/>
        <v>0</v>
      </c>
      <c r="P650" s="35" t="str">
        <f t="shared" si="61"/>
        <v/>
      </c>
    </row>
    <row r="651" spans="1:16" s="10" customFormat="1" x14ac:dyDescent="0.3">
      <c r="A651" s="34" t="s">
        <v>22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32">
        <f t="shared" si="59"/>
        <v>0</v>
      </c>
      <c r="O651" s="33">
        <f t="shared" si="60"/>
        <v>0</v>
      </c>
      <c r="P651" s="35" t="str">
        <f t="shared" si="61"/>
        <v/>
      </c>
    </row>
    <row r="652" spans="1:16" s="10" customFormat="1" x14ac:dyDescent="0.3">
      <c r="A652" s="34" t="s">
        <v>42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32">
        <f t="shared" si="59"/>
        <v>0</v>
      </c>
      <c r="O652" s="33">
        <f t="shared" si="60"/>
        <v>0</v>
      </c>
      <c r="P652" s="35" t="str">
        <f t="shared" si="61"/>
        <v/>
      </c>
    </row>
    <row r="653" spans="1:16" s="10" customFormat="1" x14ac:dyDescent="0.3">
      <c r="A653" s="34" t="s">
        <v>43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32">
        <f t="shared" si="59"/>
        <v>0</v>
      </c>
      <c r="O653" s="33">
        <f t="shared" si="60"/>
        <v>0</v>
      </c>
      <c r="P653" s="35" t="str">
        <f t="shared" si="61"/>
        <v/>
      </c>
    </row>
    <row r="654" spans="1:16" s="10" customFormat="1" x14ac:dyDescent="0.3">
      <c r="A654" s="34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32">
        <f t="shared" si="59"/>
        <v>0</v>
      </c>
      <c r="O654" s="33">
        <f t="shared" si="60"/>
        <v>0</v>
      </c>
      <c r="P654" s="35" t="str">
        <f t="shared" si="61"/>
        <v/>
      </c>
    </row>
    <row r="655" spans="1:16" s="10" customFormat="1" x14ac:dyDescent="0.3">
      <c r="A655" s="34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32">
        <f t="shared" si="59"/>
        <v>0</v>
      </c>
      <c r="O655" s="33">
        <f t="shared" si="60"/>
        <v>0</v>
      </c>
      <c r="P655" s="35" t="str">
        <f t="shared" si="61"/>
        <v/>
      </c>
    </row>
    <row r="656" spans="1:16" s="10" customFormat="1" x14ac:dyDescent="0.3">
      <c r="A656" s="34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32">
        <f t="shared" si="59"/>
        <v>0</v>
      </c>
      <c r="O656" s="33">
        <f t="shared" si="60"/>
        <v>0</v>
      </c>
      <c r="P656" s="35" t="str">
        <f t="shared" si="61"/>
        <v/>
      </c>
    </row>
    <row r="657" spans="1:16" s="51" customFormat="1" x14ac:dyDescent="0.3">
      <c r="A657" s="34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32">
        <f t="shared" si="59"/>
        <v>0</v>
      </c>
      <c r="O657" s="33">
        <f t="shared" si="60"/>
        <v>0</v>
      </c>
      <c r="P657" s="35" t="str">
        <f t="shared" si="61"/>
        <v/>
      </c>
    </row>
    <row r="658" spans="1:16" s="10" customFormat="1" x14ac:dyDescent="0.3">
      <c r="A658" s="34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32">
        <f t="shared" si="59"/>
        <v>0</v>
      </c>
      <c r="O658" s="33">
        <f t="shared" si="60"/>
        <v>0</v>
      </c>
      <c r="P658" s="35" t="str">
        <f t="shared" si="61"/>
        <v/>
      </c>
    </row>
    <row r="659" spans="1:16" s="10" customFormat="1" ht="15" thickBot="1" x14ac:dyDescent="0.35">
      <c r="A659" s="36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37">
        <f t="shared" si="59"/>
        <v>0</v>
      </c>
      <c r="O659" s="38">
        <f t="shared" si="60"/>
        <v>0</v>
      </c>
      <c r="P659" s="39" t="str">
        <f t="shared" si="61"/>
        <v/>
      </c>
    </row>
    <row r="660" spans="1:16" s="10" customFormat="1" ht="15" thickBot="1" x14ac:dyDescent="0.35">
      <c r="A660" s="40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16"/>
      <c r="O660" s="16"/>
      <c r="P660" s="16"/>
    </row>
    <row r="661" spans="1:16" s="10" customFormat="1" x14ac:dyDescent="0.3">
      <c r="A661" s="45" t="s">
        <v>0</v>
      </c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46"/>
      <c r="O661" s="46"/>
      <c r="P661" s="47"/>
    </row>
    <row r="662" spans="1:16" s="10" customFormat="1" x14ac:dyDescent="0.3">
      <c r="A662" s="34" t="s">
        <v>1</v>
      </c>
      <c r="B662" s="43">
        <v>0.29166666666666669</v>
      </c>
      <c r="C662" s="43">
        <v>0.375</v>
      </c>
      <c r="D662" s="43">
        <v>0.45833333333333331</v>
      </c>
      <c r="E662" s="43">
        <v>0.54166666666666663</v>
      </c>
      <c r="F662" s="43">
        <v>0.625</v>
      </c>
      <c r="G662" s="43">
        <v>0.70833333333333337</v>
      </c>
      <c r="H662" s="43">
        <v>0.79166666666666663</v>
      </c>
      <c r="I662" s="43">
        <v>0.875</v>
      </c>
      <c r="J662" s="43">
        <v>0.95833333333333337</v>
      </c>
      <c r="K662" s="43">
        <v>4.1666666666666664E-2</v>
      </c>
      <c r="L662" s="43">
        <v>0.125</v>
      </c>
      <c r="M662" s="43">
        <v>0.20833333333333334</v>
      </c>
      <c r="N662" s="44" t="s">
        <v>24</v>
      </c>
      <c r="O662" s="44" t="s">
        <v>23</v>
      </c>
      <c r="P662" s="48" t="s">
        <v>25</v>
      </c>
    </row>
    <row r="663" spans="1:16" s="10" customFormat="1" x14ac:dyDescent="0.3">
      <c r="A663" s="49" t="s">
        <v>39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32">
        <f>MAX(B663:M663)</f>
        <v>0</v>
      </c>
      <c r="O663" s="33">
        <f>MIN(B663:M663)</f>
        <v>0</v>
      </c>
      <c r="P663" s="35" t="str">
        <f>IF(COUNT(B663:M663)&gt;1,AVERAGE(B663:M663),"")</f>
        <v/>
      </c>
    </row>
    <row r="664" spans="1:16" s="10" customFormat="1" x14ac:dyDescent="0.3">
      <c r="A664" s="34" t="s">
        <v>3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32">
        <f t="shared" ref="N664:N692" si="62">MAX(B664:M664)</f>
        <v>0</v>
      </c>
      <c r="O664" s="33">
        <f t="shared" ref="O664:O692" si="63">MIN(B664:M664)</f>
        <v>0</v>
      </c>
      <c r="P664" s="35" t="str">
        <f t="shared" ref="P664:P692" si="64">IF(COUNT(B664:M664)&gt;1,AVERAGE(B664:M664),"")</f>
        <v/>
      </c>
    </row>
    <row r="665" spans="1:16" s="10" customFormat="1" x14ac:dyDescent="0.3">
      <c r="A665" s="34" t="s">
        <v>4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32">
        <f t="shared" si="62"/>
        <v>0</v>
      </c>
      <c r="O665" s="33">
        <f t="shared" si="63"/>
        <v>0</v>
      </c>
      <c r="P665" s="35" t="str">
        <f t="shared" si="64"/>
        <v/>
      </c>
    </row>
    <row r="666" spans="1:16" s="10" customFormat="1" x14ac:dyDescent="0.3">
      <c r="A666" s="34" t="s">
        <v>5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32">
        <f t="shared" si="62"/>
        <v>0</v>
      </c>
      <c r="O666" s="33">
        <f t="shared" si="63"/>
        <v>0</v>
      </c>
      <c r="P666" s="35" t="str">
        <f t="shared" si="64"/>
        <v/>
      </c>
    </row>
    <row r="667" spans="1:16" s="10" customFormat="1" x14ac:dyDescent="0.3">
      <c r="A667" s="34" t="s">
        <v>40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32">
        <f t="shared" si="62"/>
        <v>0</v>
      </c>
      <c r="O667" s="33">
        <f t="shared" si="63"/>
        <v>0</v>
      </c>
      <c r="P667" s="35" t="str">
        <f t="shared" si="64"/>
        <v/>
      </c>
    </row>
    <row r="668" spans="1:16" s="10" customFormat="1" x14ac:dyDescent="0.3">
      <c r="A668" s="34" t="s">
        <v>6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32">
        <f t="shared" si="62"/>
        <v>0</v>
      </c>
      <c r="O668" s="33">
        <f t="shared" si="63"/>
        <v>0</v>
      </c>
      <c r="P668" s="35" t="str">
        <f t="shared" si="64"/>
        <v/>
      </c>
    </row>
    <row r="669" spans="1:16" s="10" customFormat="1" x14ac:dyDescent="0.3">
      <c r="A669" s="34" t="s">
        <v>7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32">
        <f t="shared" si="62"/>
        <v>0</v>
      </c>
      <c r="O669" s="33">
        <f t="shared" si="63"/>
        <v>0</v>
      </c>
      <c r="P669" s="35" t="str">
        <f t="shared" si="64"/>
        <v/>
      </c>
    </row>
    <row r="670" spans="1:16" s="10" customFormat="1" x14ac:dyDescent="0.3">
      <c r="A670" s="34" t="s">
        <v>8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32">
        <f t="shared" si="62"/>
        <v>0</v>
      </c>
      <c r="O670" s="33">
        <f t="shared" si="63"/>
        <v>0</v>
      </c>
      <c r="P670" s="35" t="str">
        <f t="shared" si="64"/>
        <v/>
      </c>
    </row>
    <row r="671" spans="1:16" s="10" customFormat="1" x14ac:dyDescent="0.3">
      <c r="A671" s="34" t="s">
        <v>9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32">
        <f t="shared" si="62"/>
        <v>0</v>
      </c>
      <c r="O671" s="33">
        <f t="shared" si="63"/>
        <v>0</v>
      </c>
      <c r="P671" s="35" t="str">
        <f t="shared" si="64"/>
        <v/>
      </c>
    </row>
    <row r="672" spans="1:16" s="10" customFormat="1" x14ac:dyDescent="0.3">
      <c r="A672" s="34" t="s">
        <v>10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32">
        <f t="shared" si="62"/>
        <v>0</v>
      </c>
      <c r="O672" s="33">
        <f t="shared" si="63"/>
        <v>0</v>
      </c>
      <c r="P672" s="35" t="str">
        <f t="shared" si="64"/>
        <v/>
      </c>
    </row>
    <row r="673" spans="1:16" s="10" customFormat="1" x14ac:dyDescent="0.3">
      <c r="A673" s="34" t="s">
        <v>11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32">
        <f t="shared" si="62"/>
        <v>0</v>
      </c>
      <c r="O673" s="33">
        <f t="shared" si="63"/>
        <v>0</v>
      </c>
      <c r="P673" s="35" t="str">
        <f t="shared" si="64"/>
        <v/>
      </c>
    </row>
    <row r="674" spans="1:16" s="10" customFormat="1" x14ac:dyDescent="0.3">
      <c r="A674" s="34" t="s">
        <v>12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32">
        <f t="shared" si="62"/>
        <v>0</v>
      </c>
      <c r="O674" s="33">
        <f t="shared" si="63"/>
        <v>0</v>
      </c>
      <c r="P674" s="35" t="str">
        <f t="shared" si="64"/>
        <v/>
      </c>
    </row>
    <row r="675" spans="1:16" s="10" customFormat="1" x14ac:dyDescent="0.3">
      <c r="A675" s="34" t="s">
        <v>13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32">
        <f t="shared" si="62"/>
        <v>0</v>
      </c>
      <c r="O675" s="33">
        <f t="shared" si="63"/>
        <v>0</v>
      </c>
      <c r="P675" s="35" t="str">
        <f t="shared" si="64"/>
        <v/>
      </c>
    </row>
    <row r="676" spans="1:16" s="10" customFormat="1" x14ac:dyDescent="0.3">
      <c r="A676" s="34" t="s">
        <v>14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32">
        <f t="shared" si="62"/>
        <v>0</v>
      </c>
      <c r="O676" s="33">
        <f t="shared" si="63"/>
        <v>0</v>
      </c>
      <c r="P676" s="35" t="str">
        <f t="shared" si="64"/>
        <v/>
      </c>
    </row>
    <row r="677" spans="1:16" s="10" customFormat="1" x14ac:dyDescent="0.3">
      <c r="A677" s="34" t="s">
        <v>15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32">
        <f t="shared" si="62"/>
        <v>0</v>
      </c>
      <c r="O677" s="33">
        <f t="shared" si="63"/>
        <v>0</v>
      </c>
      <c r="P677" s="35" t="str">
        <f t="shared" si="64"/>
        <v/>
      </c>
    </row>
    <row r="678" spans="1:16" s="10" customFormat="1" x14ac:dyDescent="0.3">
      <c r="A678" s="34" t="s">
        <v>16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32">
        <f t="shared" si="62"/>
        <v>0</v>
      </c>
      <c r="O678" s="33">
        <f t="shared" si="63"/>
        <v>0</v>
      </c>
      <c r="P678" s="35" t="str">
        <f t="shared" si="64"/>
        <v/>
      </c>
    </row>
    <row r="679" spans="1:16" s="10" customFormat="1" x14ac:dyDescent="0.3">
      <c r="A679" s="34" t="s">
        <v>17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32">
        <f t="shared" si="62"/>
        <v>0</v>
      </c>
      <c r="O679" s="33">
        <f t="shared" si="63"/>
        <v>0</v>
      </c>
      <c r="P679" s="35" t="str">
        <f t="shared" si="64"/>
        <v/>
      </c>
    </row>
    <row r="680" spans="1:16" s="10" customFormat="1" x14ac:dyDescent="0.3">
      <c r="A680" s="34" t="s">
        <v>18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32">
        <f t="shared" si="62"/>
        <v>0</v>
      </c>
      <c r="O680" s="33">
        <f t="shared" si="63"/>
        <v>0</v>
      </c>
      <c r="P680" s="35" t="str">
        <f t="shared" si="64"/>
        <v/>
      </c>
    </row>
    <row r="681" spans="1:16" s="10" customFormat="1" x14ac:dyDescent="0.3">
      <c r="A681" s="34" t="s">
        <v>19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32">
        <f t="shared" si="62"/>
        <v>0</v>
      </c>
      <c r="O681" s="33">
        <f t="shared" si="63"/>
        <v>0</v>
      </c>
      <c r="P681" s="35" t="str">
        <f t="shared" si="64"/>
        <v/>
      </c>
    </row>
    <row r="682" spans="1:16" s="10" customFormat="1" x14ac:dyDescent="0.3">
      <c r="A682" s="34" t="s">
        <v>20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32">
        <f t="shared" si="62"/>
        <v>0</v>
      </c>
      <c r="O682" s="33">
        <f t="shared" si="63"/>
        <v>0</v>
      </c>
      <c r="P682" s="35" t="str">
        <f t="shared" si="64"/>
        <v/>
      </c>
    </row>
    <row r="683" spans="1:16" s="10" customFormat="1" x14ac:dyDescent="0.3">
      <c r="A683" s="34" t="s">
        <v>21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32">
        <f t="shared" si="62"/>
        <v>0</v>
      </c>
      <c r="O683" s="33">
        <f t="shared" si="63"/>
        <v>0</v>
      </c>
      <c r="P683" s="35" t="str">
        <f t="shared" si="64"/>
        <v/>
      </c>
    </row>
    <row r="684" spans="1:16" s="51" customFormat="1" x14ac:dyDescent="0.3">
      <c r="A684" s="34" t="s">
        <v>22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32">
        <f t="shared" si="62"/>
        <v>0</v>
      </c>
      <c r="O684" s="33">
        <f t="shared" si="63"/>
        <v>0</v>
      </c>
      <c r="P684" s="35" t="str">
        <f t="shared" si="64"/>
        <v/>
      </c>
    </row>
    <row r="685" spans="1:16" s="10" customFormat="1" x14ac:dyDescent="0.3">
      <c r="A685" s="34" t="s">
        <v>42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32">
        <f t="shared" si="62"/>
        <v>0</v>
      </c>
      <c r="O685" s="33">
        <f t="shared" si="63"/>
        <v>0</v>
      </c>
      <c r="P685" s="35" t="str">
        <f t="shared" si="64"/>
        <v/>
      </c>
    </row>
    <row r="686" spans="1:16" s="10" customFormat="1" x14ac:dyDescent="0.3">
      <c r="A686" s="34" t="s">
        <v>43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32">
        <f t="shared" si="62"/>
        <v>0</v>
      </c>
      <c r="O686" s="33">
        <f t="shared" si="63"/>
        <v>0</v>
      </c>
      <c r="P686" s="35" t="str">
        <f t="shared" si="64"/>
        <v/>
      </c>
    </row>
    <row r="687" spans="1:16" s="10" customFormat="1" x14ac:dyDescent="0.3">
      <c r="A687" s="34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32">
        <f t="shared" si="62"/>
        <v>0</v>
      </c>
      <c r="O687" s="33">
        <f t="shared" si="63"/>
        <v>0</v>
      </c>
      <c r="P687" s="35" t="str">
        <f t="shared" si="64"/>
        <v/>
      </c>
    </row>
    <row r="688" spans="1:16" s="10" customFormat="1" x14ac:dyDescent="0.3">
      <c r="A688" s="34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32">
        <f t="shared" si="62"/>
        <v>0</v>
      </c>
      <c r="O688" s="33">
        <f t="shared" si="63"/>
        <v>0</v>
      </c>
      <c r="P688" s="35" t="str">
        <f t="shared" si="64"/>
        <v/>
      </c>
    </row>
    <row r="689" spans="1:16" s="10" customFormat="1" x14ac:dyDescent="0.3">
      <c r="A689" s="34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32">
        <f t="shared" si="62"/>
        <v>0</v>
      </c>
      <c r="O689" s="33">
        <f t="shared" si="63"/>
        <v>0</v>
      </c>
      <c r="P689" s="35" t="str">
        <f t="shared" si="64"/>
        <v/>
      </c>
    </row>
    <row r="690" spans="1:16" s="10" customFormat="1" x14ac:dyDescent="0.3">
      <c r="A690" s="34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32">
        <f t="shared" si="62"/>
        <v>0</v>
      </c>
      <c r="O690" s="33">
        <f t="shared" si="63"/>
        <v>0</v>
      </c>
      <c r="P690" s="35" t="str">
        <f t="shared" si="64"/>
        <v/>
      </c>
    </row>
    <row r="691" spans="1:16" s="10" customFormat="1" x14ac:dyDescent="0.3">
      <c r="A691" s="34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32">
        <f t="shared" si="62"/>
        <v>0</v>
      </c>
      <c r="O691" s="33">
        <f t="shared" si="63"/>
        <v>0</v>
      </c>
      <c r="P691" s="35" t="str">
        <f t="shared" si="64"/>
        <v/>
      </c>
    </row>
    <row r="692" spans="1:16" s="10" customFormat="1" ht="15" thickBot="1" x14ac:dyDescent="0.35">
      <c r="A692" s="36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37">
        <f t="shared" si="62"/>
        <v>0</v>
      </c>
      <c r="O692" s="38">
        <f t="shared" si="63"/>
        <v>0</v>
      </c>
      <c r="P692" s="39" t="str">
        <f t="shared" si="64"/>
        <v/>
      </c>
    </row>
    <row r="693" spans="1:16" s="10" customFormat="1" ht="15" thickBot="1" x14ac:dyDescent="0.35">
      <c r="A693" s="40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16"/>
      <c r="O693" s="16"/>
      <c r="P693" s="16"/>
    </row>
    <row r="694" spans="1:16" s="10" customFormat="1" x14ac:dyDescent="0.3">
      <c r="A694" s="45" t="s">
        <v>0</v>
      </c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46"/>
      <c r="O694" s="46"/>
      <c r="P694" s="47"/>
    </row>
    <row r="695" spans="1:16" s="10" customFormat="1" x14ac:dyDescent="0.3">
      <c r="A695" s="34" t="s">
        <v>1</v>
      </c>
      <c r="B695" s="43">
        <v>0.29166666666666669</v>
      </c>
      <c r="C695" s="43">
        <v>0.375</v>
      </c>
      <c r="D695" s="43">
        <v>0.45833333333333331</v>
      </c>
      <c r="E695" s="43">
        <v>0.54166666666666663</v>
      </c>
      <c r="F695" s="43">
        <v>0.625</v>
      </c>
      <c r="G695" s="43">
        <v>0.70833333333333337</v>
      </c>
      <c r="H695" s="43">
        <v>0.79166666666666663</v>
      </c>
      <c r="I695" s="43">
        <v>0.875</v>
      </c>
      <c r="J695" s="43">
        <v>0.95833333333333337</v>
      </c>
      <c r="K695" s="43">
        <v>4.1666666666666664E-2</v>
      </c>
      <c r="L695" s="43">
        <v>0.125</v>
      </c>
      <c r="M695" s="43">
        <v>0.20833333333333334</v>
      </c>
      <c r="N695" s="44" t="s">
        <v>24</v>
      </c>
      <c r="O695" s="44" t="s">
        <v>23</v>
      </c>
      <c r="P695" s="48" t="s">
        <v>25</v>
      </c>
    </row>
    <row r="696" spans="1:16" s="10" customFormat="1" x14ac:dyDescent="0.3">
      <c r="A696" s="49" t="s">
        <v>39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32">
        <f>MAX(B696:M696)</f>
        <v>0</v>
      </c>
      <c r="O696" s="33">
        <f>MIN(B696:M696)</f>
        <v>0</v>
      </c>
      <c r="P696" s="35" t="str">
        <f>IF(COUNT(B696:M696)&gt;1,AVERAGE(B696:M696),"")</f>
        <v/>
      </c>
    </row>
    <row r="697" spans="1:16" s="10" customFormat="1" x14ac:dyDescent="0.3">
      <c r="A697" s="34" t="s">
        <v>3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32">
        <f t="shared" ref="N697:N725" si="65">MAX(B697:M697)</f>
        <v>0</v>
      </c>
      <c r="O697" s="33">
        <f t="shared" ref="O697:O725" si="66">MIN(B697:M697)</f>
        <v>0</v>
      </c>
      <c r="P697" s="35" t="str">
        <f t="shared" ref="P697:P725" si="67">IF(COUNT(B697:M697)&gt;1,AVERAGE(B697:M697),"")</f>
        <v/>
      </c>
    </row>
    <row r="698" spans="1:16" s="10" customFormat="1" x14ac:dyDescent="0.3">
      <c r="A698" s="34" t="s">
        <v>4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32">
        <f t="shared" si="65"/>
        <v>0</v>
      </c>
      <c r="O698" s="33">
        <f t="shared" si="66"/>
        <v>0</v>
      </c>
      <c r="P698" s="35" t="str">
        <f t="shared" si="67"/>
        <v/>
      </c>
    </row>
    <row r="699" spans="1:16" s="10" customFormat="1" x14ac:dyDescent="0.3">
      <c r="A699" s="34" t="s">
        <v>5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32">
        <f t="shared" si="65"/>
        <v>0</v>
      </c>
      <c r="O699" s="33">
        <f t="shared" si="66"/>
        <v>0</v>
      </c>
      <c r="P699" s="35" t="str">
        <f t="shared" si="67"/>
        <v/>
      </c>
    </row>
    <row r="700" spans="1:16" s="10" customFormat="1" x14ac:dyDescent="0.3">
      <c r="A700" s="34" t="s">
        <v>40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32">
        <f t="shared" si="65"/>
        <v>0</v>
      </c>
      <c r="O700" s="33">
        <f t="shared" si="66"/>
        <v>0</v>
      </c>
      <c r="P700" s="35" t="str">
        <f t="shared" si="67"/>
        <v/>
      </c>
    </row>
    <row r="701" spans="1:16" s="10" customFormat="1" x14ac:dyDescent="0.3">
      <c r="A701" s="34" t="s">
        <v>6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32">
        <f t="shared" si="65"/>
        <v>0</v>
      </c>
      <c r="O701" s="33">
        <f t="shared" si="66"/>
        <v>0</v>
      </c>
      <c r="P701" s="35" t="str">
        <f t="shared" si="67"/>
        <v/>
      </c>
    </row>
    <row r="702" spans="1:16" s="10" customFormat="1" x14ac:dyDescent="0.3">
      <c r="A702" s="34" t="s">
        <v>7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32">
        <f t="shared" si="65"/>
        <v>0</v>
      </c>
      <c r="O702" s="33">
        <f t="shared" si="66"/>
        <v>0</v>
      </c>
      <c r="P702" s="35" t="str">
        <f t="shared" si="67"/>
        <v/>
      </c>
    </row>
    <row r="703" spans="1:16" s="10" customFormat="1" x14ac:dyDescent="0.3">
      <c r="A703" s="34" t="s">
        <v>8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32">
        <f t="shared" si="65"/>
        <v>0</v>
      </c>
      <c r="O703" s="33">
        <f t="shared" si="66"/>
        <v>0</v>
      </c>
      <c r="P703" s="35" t="str">
        <f t="shared" si="67"/>
        <v/>
      </c>
    </row>
    <row r="704" spans="1:16" s="10" customFormat="1" x14ac:dyDescent="0.3">
      <c r="A704" s="34" t="s">
        <v>9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32">
        <f t="shared" si="65"/>
        <v>0</v>
      </c>
      <c r="O704" s="33">
        <f t="shared" si="66"/>
        <v>0</v>
      </c>
      <c r="P704" s="35" t="str">
        <f t="shared" si="67"/>
        <v/>
      </c>
    </row>
    <row r="705" spans="1:16" s="10" customFormat="1" x14ac:dyDescent="0.3">
      <c r="A705" s="34" t="s">
        <v>10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32">
        <f t="shared" si="65"/>
        <v>0</v>
      </c>
      <c r="O705" s="33">
        <f t="shared" si="66"/>
        <v>0</v>
      </c>
      <c r="P705" s="35" t="str">
        <f t="shared" si="67"/>
        <v/>
      </c>
    </row>
    <row r="706" spans="1:16" s="10" customFormat="1" x14ac:dyDescent="0.3">
      <c r="A706" s="34" t="s">
        <v>11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32">
        <f t="shared" si="65"/>
        <v>0</v>
      </c>
      <c r="O706" s="33">
        <f t="shared" si="66"/>
        <v>0</v>
      </c>
      <c r="P706" s="35" t="str">
        <f t="shared" si="67"/>
        <v/>
      </c>
    </row>
    <row r="707" spans="1:16" s="10" customFormat="1" x14ac:dyDescent="0.3">
      <c r="A707" s="34" t="s">
        <v>12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32">
        <f t="shared" si="65"/>
        <v>0</v>
      </c>
      <c r="O707" s="33">
        <f t="shared" si="66"/>
        <v>0</v>
      </c>
      <c r="P707" s="35" t="str">
        <f t="shared" si="67"/>
        <v/>
      </c>
    </row>
    <row r="708" spans="1:16" s="10" customFormat="1" x14ac:dyDescent="0.3">
      <c r="A708" s="34" t="s">
        <v>13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32">
        <f t="shared" si="65"/>
        <v>0</v>
      </c>
      <c r="O708" s="33">
        <f t="shared" si="66"/>
        <v>0</v>
      </c>
      <c r="P708" s="35" t="str">
        <f t="shared" si="67"/>
        <v/>
      </c>
    </row>
    <row r="709" spans="1:16" s="10" customFormat="1" x14ac:dyDescent="0.3">
      <c r="A709" s="34" t="s">
        <v>14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32">
        <f t="shared" si="65"/>
        <v>0</v>
      </c>
      <c r="O709" s="33">
        <f t="shared" si="66"/>
        <v>0</v>
      </c>
      <c r="P709" s="35" t="str">
        <f t="shared" si="67"/>
        <v/>
      </c>
    </row>
    <row r="710" spans="1:16" s="10" customFormat="1" x14ac:dyDescent="0.3">
      <c r="A710" s="34" t="s">
        <v>15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32">
        <f t="shared" si="65"/>
        <v>0</v>
      </c>
      <c r="O710" s="33">
        <f t="shared" si="66"/>
        <v>0</v>
      </c>
      <c r="P710" s="35" t="str">
        <f t="shared" si="67"/>
        <v/>
      </c>
    </row>
    <row r="711" spans="1:16" s="51" customFormat="1" x14ac:dyDescent="0.3">
      <c r="A711" s="34" t="s">
        <v>16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32">
        <f t="shared" si="65"/>
        <v>0</v>
      </c>
      <c r="O711" s="33">
        <f t="shared" si="66"/>
        <v>0</v>
      </c>
      <c r="P711" s="35" t="str">
        <f t="shared" si="67"/>
        <v/>
      </c>
    </row>
    <row r="712" spans="1:16" s="10" customFormat="1" x14ac:dyDescent="0.3">
      <c r="A712" s="34" t="s">
        <v>17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32">
        <f t="shared" si="65"/>
        <v>0</v>
      </c>
      <c r="O712" s="33">
        <f t="shared" si="66"/>
        <v>0</v>
      </c>
      <c r="P712" s="35" t="str">
        <f t="shared" si="67"/>
        <v/>
      </c>
    </row>
    <row r="713" spans="1:16" s="10" customFormat="1" x14ac:dyDescent="0.3">
      <c r="A713" s="34" t="s">
        <v>18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32">
        <f t="shared" si="65"/>
        <v>0</v>
      </c>
      <c r="O713" s="33">
        <f t="shared" si="66"/>
        <v>0</v>
      </c>
      <c r="P713" s="35" t="str">
        <f t="shared" si="67"/>
        <v/>
      </c>
    </row>
    <row r="714" spans="1:16" s="10" customFormat="1" x14ac:dyDescent="0.3">
      <c r="A714" s="34" t="s">
        <v>19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32">
        <f t="shared" si="65"/>
        <v>0</v>
      </c>
      <c r="O714" s="33">
        <f t="shared" si="66"/>
        <v>0</v>
      </c>
      <c r="P714" s="35" t="str">
        <f t="shared" si="67"/>
        <v/>
      </c>
    </row>
    <row r="715" spans="1:16" s="10" customFormat="1" x14ac:dyDescent="0.3">
      <c r="A715" s="34" t="s">
        <v>20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32">
        <f t="shared" si="65"/>
        <v>0</v>
      </c>
      <c r="O715" s="33">
        <f t="shared" si="66"/>
        <v>0</v>
      </c>
      <c r="P715" s="35" t="str">
        <f t="shared" si="67"/>
        <v/>
      </c>
    </row>
    <row r="716" spans="1:16" s="10" customFormat="1" x14ac:dyDescent="0.3">
      <c r="A716" s="34" t="s">
        <v>21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32">
        <f t="shared" si="65"/>
        <v>0</v>
      </c>
      <c r="O716" s="33">
        <f t="shared" si="66"/>
        <v>0</v>
      </c>
      <c r="P716" s="35" t="str">
        <f t="shared" si="67"/>
        <v/>
      </c>
    </row>
    <row r="717" spans="1:16" s="10" customFormat="1" x14ac:dyDescent="0.3">
      <c r="A717" s="34" t="s">
        <v>22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32">
        <f t="shared" si="65"/>
        <v>0</v>
      </c>
      <c r="O717" s="33">
        <f t="shared" si="66"/>
        <v>0</v>
      </c>
      <c r="P717" s="35" t="str">
        <f t="shared" si="67"/>
        <v/>
      </c>
    </row>
    <row r="718" spans="1:16" s="10" customFormat="1" x14ac:dyDescent="0.3">
      <c r="A718" s="34" t="s">
        <v>42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32">
        <f t="shared" si="65"/>
        <v>0</v>
      </c>
      <c r="O718" s="33">
        <f t="shared" si="66"/>
        <v>0</v>
      </c>
      <c r="P718" s="35" t="str">
        <f t="shared" si="67"/>
        <v/>
      </c>
    </row>
    <row r="719" spans="1:16" s="10" customFormat="1" x14ac:dyDescent="0.3">
      <c r="A719" s="34" t="s">
        <v>43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32">
        <f t="shared" si="65"/>
        <v>0</v>
      </c>
      <c r="O719" s="33">
        <f t="shared" si="66"/>
        <v>0</v>
      </c>
      <c r="P719" s="35" t="str">
        <f t="shared" si="67"/>
        <v/>
      </c>
    </row>
    <row r="720" spans="1:16" s="10" customFormat="1" x14ac:dyDescent="0.3">
      <c r="A720" s="34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32">
        <f t="shared" si="65"/>
        <v>0</v>
      </c>
      <c r="O720" s="33">
        <f t="shared" si="66"/>
        <v>0</v>
      </c>
      <c r="P720" s="35" t="str">
        <f t="shared" si="67"/>
        <v/>
      </c>
    </row>
    <row r="721" spans="1:16" s="10" customFormat="1" x14ac:dyDescent="0.3">
      <c r="A721" s="34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32">
        <f t="shared" si="65"/>
        <v>0</v>
      </c>
      <c r="O721" s="33">
        <f t="shared" si="66"/>
        <v>0</v>
      </c>
      <c r="P721" s="35" t="str">
        <f t="shared" si="67"/>
        <v/>
      </c>
    </row>
    <row r="722" spans="1:16" s="10" customFormat="1" x14ac:dyDescent="0.3">
      <c r="A722" s="34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32">
        <f t="shared" si="65"/>
        <v>0</v>
      </c>
      <c r="O722" s="33">
        <f t="shared" si="66"/>
        <v>0</v>
      </c>
      <c r="P722" s="35" t="str">
        <f t="shared" si="67"/>
        <v/>
      </c>
    </row>
    <row r="723" spans="1:16" s="10" customFormat="1" x14ac:dyDescent="0.3">
      <c r="A723" s="34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32">
        <f t="shared" si="65"/>
        <v>0</v>
      </c>
      <c r="O723" s="33">
        <f t="shared" si="66"/>
        <v>0</v>
      </c>
      <c r="P723" s="35" t="str">
        <f t="shared" si="67"/>
        <v/>
      </c>
    </row>
    <row r="724" spans="1:16" s="10" customFormat="1" x14ac:dyDescent="0.3">
      <c r="A724" s="34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32">
        <f t="shared" si="65"/>
        <v>0</v>
      </c>
      <c r="O724" s="33">
        <f t="shared" si="66"/>
        <v>0</v>
      </c>
      <c r="P724" s="35" t="str">
        <f t="shared" si="67"/>
        <v/>
      </c>
    </row>
    <row r="725" spans="1:16" s="10" customFormat="1" ht="15" thickBot="1" x14ac:dyDescent="0.35">
      <c r="A725" s="36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37">
        <f t="shared" si="65"/>
        <v>0</v>
      </c>
      <c r="O725" s="38">
        <f t="shared" si="66"/>
        <v>0</v>
      </c>
      <c r="P725" s="39" t="str">
        <f t="shared" si="67"/>
        <v/>
      </c>
    </row>
    <row r="726" spans="1:16" s="10" customFormat="1" ht="15" thickBot="1" x14ac:dyDescent="0.35">
      <c r="A726" s="40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16"/>
      <c r="O726" s="16"/>
      <c r="P726" s="16"/>
    </row>
    <row r="727" spans="1:16" s="10" customFormat="1" x14ac:dyDescent="0.3">
      <c r="A727" s="45" t="s">
        <v>0</v>
      </c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46"/>
      <c r="O727" s="46"/>
      <c r="P727" s="47"/>
    </row>
    <row r="728" spans="1:16" s="10" customFormat="1" x14ac:dyDescent="0.3">
      <c r="A728" s="34" t="s">
        <v>1</v>
      </c>
      <c r="B728" s="43">
        <v>0.29166666666666669</v>
      </c>
      <c r="C728" s="43">
        <v>0.375</v>
      </c>
      <c r="D728" s="43">
        <v>0.45833333333333331</v>
      </c>
      <c r="E728" s="43">
        <v>0.54166666666666663</v>
      </c>
      <c r="F728" s="43">
        <v>0.625</v>
      </c>
      <c r="G728" s="43">
        <v>0.70833333333333337</v>
      </c>
      <c r="H728" s="43">
        <v>0.79166666666666663</v>
      </c>
      <c r="I728" s="43">
        <v>0.875</v>
      </c>
      <c r="J728" s="43">
        <v>0.95833333333333337</v>
      </c>
      <c r="K728" s="43">
        <v>4.1666666666666664E-2</v>
      </c>
      <c r="L728" s="43">
        <v>0.125</v>
      </c>
      <c r="M728" s="43">
        <v>0.20833333333333334</v>
      </c>
      <c r="N728" s="44" t="s">
        <v>24</v>
      </c>
      <c r="O728" s="44" t="s">
        <v>23</v>
      </c>
      <c r="P728" s="48" t="s">
        <v>25</v>
      </c>
    </row>
    <row r="729" spans="1:16" s="10" customFormat="1" x14ac:dyDescent="0.3">
      <c r="A729" s="49" t="s">
        <v>39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32">
        <f>MAX(B729:M729)</f>
        <v>0</v>
      </c>
      <c r="O729" s="33">
        <f>MIN(B729:M729)</f>
        <v>0</v>
      </c>
      <c r="P729" s="35" t="str">
        <f>IF(COUNT(B729:M729)&gt;1,AVERAGE(B729:M729),"")</f>
        <v/>
      </c>
    </row>
    <row r="730" spans="1:16" s="10" customFormat="1" x14ac:dyDescent="0.3">
      <c r="A730" s="34" t="s">
        <v>3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32">
        <f t="shared" ref="N730:N758" si="68">MAX(B730:M730)</f>
        <v>0</v>
      </c>
      <c r="O730" s="33">
        <f t="shared" ref="O730:O758" si="69">MIN(B730:M730)</f>
        <v>0</v>
      </c>
      <c r="P730" s="35" t="str">
        <f t="shared" ref="P730:P758" si="70">IF(COUNT(B730:M730)&gt;1,AVERAGE(B730:M730),"")</f>
        <v/>
      </c>
    </row>
    <row r="731" spans="1:16" s="10" customFormat="1" x14ac:dyDescent="0.3">
      <c r="A731" s="34" t="s">
        <v>4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32">
        <f t="shared" si="68"/>
        <v>0</v>
      </c>
      <c r="O731" s="33">
        <f t="shared" si="69"/>
        <v>0</v>
      </c>
      <c r="P731" s="35" t="str">
        <f t="shared" si="70"/>
        <v/>
      </c>
    </row>
    <row r="732" spans="1:16" s="10" customFormat="1" x14ac:dyDescent="0.3">
      <c r="A732" s="34" t="s">
        <v>5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32">
        <f t="shared" si="68"/>
        <v>0</v>
      </c>
      <c r="O732" s="33">
        <f t="shared" si="69"/>
        <v>0</v>
      </c>
      <c r="P732" s="35" t="str">
        <f t="shared" si="70"/>
        <v/>
      </c>
    </row>
    <row r="733" spans="1:16" s="10" customFormat="1" x14ac:dyDescent="0.3">
      <c r="A733" s="34" t="s">
        <v>40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32">
        <f t="shared" si="68"/>
        <v>0</v>
      </c>
      <c r="O733" s="33">
        <f t="shared" si="69"/>
        <v>0</v>
      </c>
      <c r="P733" s="35" t="str">
        <f t="shared" si="70"/>
        <v/>
      </c>
    </row>
    <row r="734" spans="1:16" s="10" customFormat="1" x14ac:dyDescent="0.3">
      <c r="A734" s="34" t="s">
        <v>6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32">
        <f t="shared" si="68"/>
        <v>0</v>
      </c>
      <c r="O734" s="33">
        <f t="shared" si="69"/>
        <v>0</v>
      </c>
      <c r="P734" s="35" t="str">
        <f t="shared" si="70"/>
        <v/>
      </c>
    </row>
    <row r="735" spans="1:16" s="10" customFormat="1" x14ac:dyDescent="0.3">
      <c r="A735" s="34" t="s">
        <v>7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32">
        <f t="shared" si="68"/>
        <v>0</v>
      </c>
      <c r="O735" s="33">
        <f t="shared" si="69"/>
        <v>0</v>
      </c>
      <c r="P735" s="35" t="str">
        <f t="shared" si="70"/>
        <v/>
      </c>
    </row>
    <row r="736" spans="1:16" s="10" customFormat="1" x14ac:dyDescent="0.3">
      <c r="A736" s="34" t="s">
        <v>8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32">
        <f t="shared" si="68"/>
        <v>0</v>
      </c>
      <c r="O736" s="33">
        <f t="shared" si="69"/>
        <v>0</v>
      </c>
      <c r="P736" s="35" t="str">
        <f t="shared" si="70"/>
        <v/>
      </c>
    </row>
    <row r="737" spans="1:16" s="10" customFormat="1" x14ac:dyDescent="0.3">
      <c r="A737" s="34" t="s">
        <v>9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32">
        <f t="shared" si="68"/>
        <v>0</v>
      </c>
      <c r="O737" s="33">
        <f t="shared" si="69"/>
        <v>0</v>
      </c>
      <c r="P737" s="35" t="str">
        <f t="shared" si="70"/>
        <v/>
      </c>
    </row>
    <row r="738" spans="1:16" s="51" customFormat="1" x14ac:dyDescent="0.3">
      <c r="A738" s="34" t="s">
        <v>10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32">
        <f t="shared" si="68"/>
        <v>0</v>
      </c>
      <c r="O738" s="33">
        <f t="shared" si="69"/>
        <v>0</v>
      </c>
      <c r="P738" s="35" t="str">
        <f t="shared" si="70"/>
        <v/>
      </c>
    </row>
    <row r="739" spans="1:16" s="10" customFormat="1" x14ac:dyDescent="0.3">
      <c r="A739" s="34" t="s">
        <v>11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32">
        <f t="shared" si="68"/>
        <v>0</v>
      </c>
      <c r="O739" s="33">
        <f t="shared" si="69"/>
        <v>0</v>
      </c>
      <c r="P739" s="35" t="str">
        <f t="shared" si="70"/>
        <v/>
      </c>
    </row>
    <row r="740" spans="1:16" s="10" customFormat="1" x14ac:dyDescent="0.3">
      <c r="A740" s="34" t="s">
        <v>12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32">
        <f t="shared" si="68"/>
        <v>0</v>
      </c>
      <c r="O740" s="33">
        <f t="shared" si="69"/>
        <v>0</v>
      </c>
      <c r="P740" s="35" t="str">
        <f t="shared" si="70"/>
        <v/>
      </c>
    </row>
    <row r="741" spans="1:16" s="10" customFormat="1" x14ac:dyDescent="0.3">
      <c r="A741" s="34" t="s">
        <v>13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32">
        <f t="shared" si="68"/>
        <v>0</v>
      </c>
      <c r="O741" s="33">
        <f t="shared" si="69"/>
        <v>0</v>
      </c>
      <c r="P741" s="35" t="str">
        <f t="shared" si="70"/>
        <v/>
      </c>
    </row>
    <row r="742" spans="1:16" s="10" customFormat="1" x14ac:dyDescent="0.3">
      <c r="A742" s="34" t="s">
        <v>14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32">
        <f t="shared" si="68"/>
        <v>0</v>
      </c>
      <c r="O742" s="33">
        <f t="shared" si="69"/>
        <v>0</v>
      </c>
      <c r="P742" s="35" t="str">
        <f t="shared" si="70"/>
        <v/>
      </c>
    </row>
    <row r="743" spans="1:16" s="10" customFormat="1" x14ac:dyDescent="0.3">
      <c r="A743" s="34" t="s">
        <v>15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32">
        <f t="shared" si="68"/>
        <v>0</v>
      </c>
      <c r="O743" s="33">
        <f t="shared" si="69"/>
        <v>0</v>
      </c>
      <c r="P743" s="35" t="str">
        <f t="shared" si="70"/>
        <v/>
      </c>
    </row>
    <row r="744" spans="1:16" s="10" customFormat="1" x14ac:dyDescent="0.3">
      <c r="A744" s="34" t="s">
        <v>16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32">
        <f t="shared" si="68"/>
        <v>0</v>
      </c>
      <c r="O744" s="33">
        <f t="shared" si="69"/>
        <v>0</v>
      </c>
      <c r="P744" s="35" t="str">
        <f t="shared" si="70"/>
        <v/>
      </c>
    </row>
    <row r="745" spans="1:16" s="10" customFormat="1" x14ac:dyDescent="0.3">
      <c r="A745" s="34" t="s">
        <v>17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32">
        <f t="shared" si="68"/>
        <v>0</v>
      </c>
      <c r="O745" s="33">
        <f t="shared" si="69"/>
        <v>0</v>
      </c>
      <c r="P745" s="35" t="str">
        <f t="shared" si="70"/>
        <v/>
      </c>
    </row>
    <row r="746" spans="1:16" s="10" customFormat="1" x14ac:dyDescent="0.3">
      <c r="A746" s="34" t="s">
        <v>18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32">
        <f t="shared" si="68"/>
        <v>0</v>
      </c>
      <c r="O746" s="33">
        <f t="shared" si="69"/>
        <v>0</v>
      </c>
      <c r="P746" s="35" t="str">
        <f t="shared" si="70"/>
        <v/>
      </c>
    </row>
    <row r="747" spans="1:16" s="10" customFormat="1" x14ac:dyDescent="0.3">
      <c r="A747" s="34" t="s">
        <v>19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32">
        <f t="shared" si="68"/>
        <v>0</v>
      </c>
      <c r="O747" s="33">
        <f t="shared" si="69"/>
        <v>0</v>
      </c>
      <c r="P747" s="35" t="str">
        <f t="shared" si="70"/>
        <v/>
      </c>
    </row>
    <row r="748" spans="1:16" s="10" customFormat="1" x14ac:dyDescent="0.3">
      <c r="A748" s="34" t="s">
        <v>20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32">
        <f t="shared" si="68"/>
        <v>0</v>
      </c>
      <c r="O748" s="33">
        <f t="shared" si="69"/>
        <v>0</v>
      </c>
      <c r="P748" s="35" t="str">
        <f t="shared" si="70"/>
        <v/>
      </c>
    </row>
    <row r="749" spans="1:16" s="10" customFormat="1" x14ac:dyDescent="0.3">
      <c r="A749" s="34" t="s">
        <v>21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32">
        <f t="shared" si="68"/>
        <v>0</v>
      </c>
      <c r="O749" s="33">
        <f t="shared" si="69"/>
        <v>0</v>
      </c>
      <c r="P749" s="35" t="str">
        <f t="shared" si="70"/>
        <v/>
      </c>
    </row>
    <row r="750" spans="1:16" s="10" customFormat="1" x14ac:dyDescent="0.3">
      <c r="A750" s="34" t="s">
        <v>22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32">
        <f t="shared" si="68"/>
        <v>0</v>
      </c>
      <c r="O750" s="33">
        <f t="shared" si="69"/>
        <v>0</v>
      </c>
      <c r="P750" s="35" t="str">
        <f t="shared" si="70"/>
        <v/>
      </c>
    </row>
    <row r="751" spans="1:16" s="10" customFormat="1" x14ac:dyDescent="0.3">
      <c r="A751" s="34" t="s">
        <v>42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32">
        <f t="shared" si="68"/>
        <v>0</v>
      </c>
      <c r="O751" s="33">
        <f t="shared" si="69"/>
        <v>0</v>
      </c>
      <c r="P751" s="35" t="str">
        <f t="shared" si="70"/>
        <v/>
      </c>
    </row>
    <row r="752" spans="1:16" s="10" customFormat="1" x14ac:dyDescent="0.3">
      <c r="A752" s="34" t="s">
        <v>43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32">
        <f t="shared" si="68"/>
        <v>0</v>
      </c>
      <c r="O752" s="33">
        <f t="shared" si="69"/>
        <v>0</v>
      </c>
      <c r="P752" s="35" t="str">
        <f t="shared" si="70"/>
        <v/>
      </c>
    </row>
    <row r="753" spans="1:16" s="10" customFormat="1" x14ac:dyDescent="0.3">
      <c r="A753" s="34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32">
        <f t="shared" si="68"/>
        <v>0</v>
      </c>
      <c r="O753" s="33">
        <f t="shared" si="69"/>
        <v>0</v>
      </c>
      <c r="P753" s="35" t="str">
        <f t="shared" si="70"/>
        <v/>
      </c>
    </row>
    <row r="754" spans="1:16" s="10" customFormat="1" x14ac:dyDescent="0.3">
      <c r="A754" s="34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32">
        <f t="shared" si="68"/>
        <v>0</v>
      </c>
      <c r="O754" s="33">
        <f t="shared" si="69"/>
        <v>0</v>
      </c>
      <c r="P754" s="35" t="str">
        <f t="shared" si="70"/>
        <v/>
      </c>
    </row>
    <row r="755" spans="1:16" s="10" customFormat="1" x14ac:dyDescent="0.3">
      <c r="A755" s="34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32">
        <f t="shared" si="68"/>
        <v>0</v>
      </c>
      <c r="O755" s="33">
        <f t="shared" si="69"/>
        <v>0</v>
      </c>
      <c r="P755" s="35" t="str">
        <f t="shared" si="70"/>
        <v/>
      </c>
    </row>
    <row r="756" spans="1:16" s="10" customFormat="1" x14ac:dyDescent="0.3">
      <c r="A756" s="34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32">
        <f t="shared" si="68"/>
        <v>0</v>
      </c>
      <c r="O756" s="33">
        <f t="shared" si="69"/>
        <v>0</v>
      </c>
      <c r="P756" s="35" t="str">
        <f t="shared" si="70"/>
        <v/>
      </c>
    </row>
    <row r="757" spans="1:16" s="10" customFormat="1" x14ac:dyDescent="0.3">
      <c r="A757" s="34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32">
        <f t="shared" si="68"/>
        <v>0</v>
      </c>
      <c r="O757" s="33">
        <f t="shared" si="69"/>
        <v>0</v>
      </c>
      <c r="P757" s="35" t="str">
        <f t="shared" si="70"/>
        <v/>
      </c>
    </row>
    <row r="758" spans="1:16" s="10" customFormat="1" ht="15" thickBot="1" x14ac:dyDescent="0.35">
      <c r="A758" s="36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37">
        <f t="shared" si="68"/>
        <v>0</v>
      </c>
      <c r="O758" s="38">
        <f t="shared" si="69"/>
        <v>0</v>
      </c>
      <c r="P758" s="39" t="str">
        <f t="shared" si="70"/>
        <v/>
      </c>
    </row>
    <row r="759" spans="1:16" s="10" customFormat="1" ht="15" thickBot="1" x14ac:dyDescent="0.35">
      <c r="A759" s="40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16"/>
      <c r="O759" s="16"/>
      <c r="P759" s="16"/>
    </row>
    <row r="760" spans="1:16" s="10" customFormat="1" x14ac:dyDescent="0.3">
      <c r="A760" s="45" t="s">
        <v>0</v>
      </c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46"/>
      <c r="O760" s="46"/>
      <c r="P760" s="47"/>
    </row>
    <row r="761" spans="1:16" s="10" customFormat="1" x14ac:dyDescent="0.3">
      <c r="A761" s="34" t="s">
        <v>1</v>
      </c>
      <c r="B761" s="43">
        <v>0.29166666666666669</v>
      </c>
      <c r="C761" s="43">
        <v>0.375</v>
      </c>
      <c r="D761" s="43">
        <v>0.45833333333333331</v>
      </c>
      <c r="E761" s="43">
        <v>0.54166666666666663</v>
      </c>
      <c r="F761" s="43">
        <v>0.625</v>
      </c>
      <c r="G761" s="43">
        <v>0.70833333333333337</v>
      </c>
      <c r="H761" s="43">
        <v>0.79166666666666663</v>
      </c>
      <c r="I761" s="43">
        <v>0.875</v>
      </c>
      <c r="J761" s="43">
        <v>0.95833333333333337</v>
      </c>
      <c r="K761" s="43">
        <v>4.1666666666666664E-2</v>
      </c>
      <c r="L761" s="43">
        <v>0.125</v>
      </c>
      <c r="M761" s="43">
        <v>0.20833333333333334</v>
      </c>
      <c r="N761" s="44" t="s">
        <v>24</v>
      </c>
      <c r="O761" s="44" t="s">
        <v>23</v>
      </c>
      <c r="P761" s="48" t="s">
        <v>25</v>
      </c>
    </row>
    <row r="762" spans="1:16" s="10" customFormat="1" x14ac:dyDescent="0.3">
      <c r="A762" s="49" t="s">
        <v>39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32">
        <f>MAX(B762:M762)</f>
        <v>0</v>
      </c>
      <c r="O762" s="33">
        <f>MIN(B762:M762)</f>
        <v>0</v>
      </c>
      <c r="P762" s="35" t="str">
        <f>IF(COUNT(B762:M762)&gt;1,AVERAGE(B762:M762),"")</f>
        <v/>
      </c>
    </row>
    <row r="763" spans="1:16" s="10" customFormat="1" x14ac:dyDescent="0.3">
      <c r="A763" s="34" t="s">
        <v>3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32">
        <f t="shared" ref="N763:N791" si="71">MAX(B763:M763)</f>
        <v>0</v>
      </c>
      <c r="O763" s="33">
        <f t="shared" ref="O763:O791" si="72">MIN(B763:M763)</f>
        <v>0</v>
      </c>
      <c r="P763" s="35" t="str">
        <f t="shared" ref="P763:P791" si="73">IF(COUNT(B763:M763)&gt;1,AVERAGE(B763:M763),"")</f>
        <v/>
      </c>
    </row>
    <row r="764" spans="1:16" s="10" customFormat="1" x14ac:dyDescent="0.3">
      <c r="A764" s="34" t="s">
        <v>4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32">
        <f t="shared" si="71"/>
        <v>0</v>
      </c>
      <c r="O764" s="33">
        <f t="shared" si="72"/>
        <v>0</v>
      </c>
      <c r="P764" s="35" t="str">
        <f t="shared" si="73"/>
        <v/>
      </c>
    </row>
    <row r="765" spans="1:16" s="51" customFormat="1" x14ac:dyDescent="0.3">
      <c r="A765" s="34" t="s">
        <v>5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32">
        <f t="shared" si="71"/>
        <v>0</v>
      </c>
      <c r="O765" s="33">
        <f t="shared" si="72"/>
        <v>0</v>
      </c>
      <c r="P765" s="35" t="str">
        <f t="shared" si="73"/>
        <v/>
      </c>
    </row>
    <row r="766" spans="1:16" s="10" customFormat="1" x14ac:dyDescent="0.3">
      <c r="A766" s="34" t="s">
        <v>40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32">
        <f t="shared" si="71"/>
        <v>0</v>
      </c>
      <c r="O766" s="33">
        <f t="shared" si="72"/>
        <v>0</v>
      </c>
      <c r="P766" s="35" t="str">
        <f t="shared" si="73"/>
        <v/>
      </c>
    </row>
    <row r="767" spans="1:16" s="10" customFormat="1" x14ac:dyDescent="0.3">
      <c r="A767" s="34" t="s">
        <v>6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32">
        <f t="shared" si="71"/>
        <v>0</v>
      </c>
      <c r="O767" s="33">
        <f t="shared" si="72"/>
        <v>0</v>
      </c>
      <c r="P767" s="35" t="str">
        <f t="shared" si="73"/>
        <v/>
      </c>
    </row>
    <row r="768" spans="1:16" s="10" customFormat="1" x14ac:dyDescent="0.3">
      <c r="A768" s="34" t="s">
        <v>7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32">
        <f t="shared" si="71"/>
        <v>0</v>
      </c>
      <c r="O768" s="33">
        <f t="shared" si="72"/>
        <v>0</v>
      </c>
      <c r="P768" s="35" t="str">
        <f t="shared" si="73"/>
        <v/>
      </c>
    </row>
    <row r="769" spans="1:16" s="10" customFormat="1" x14ac:dyDescent="0.3">
      <c r="A769" s="34" t="s">
        <v>8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32">
        <f t="shared" si="71"/>
        <v>0</v>
      </c>
      <c r="O769" s="33">
        <f t="shared" si="72"/>
        <v>0</v>
      </c>
      <c r="P769" s="35" t="str">
        <f t="shared" si="73"/>
        <v/>
      </c>
    </row>
    <row r="770" spans="1:16" s="10" customFormat="1" x14ac:dyDescent="0.3">
      <c r="A770" s="34" t="s">
        <v>9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32">
        <f t="shared" si="71"/>
        <v>0</v>
      </c>
      <c r="O770" s="33">
        <f t="shared" si="72"/>
        <v>0</v>
      </c>
      <c r="P770" s="35" t="str">
        <f t="shared" si="73"/>
        <v/>
      </c>
    </row>
    <row r="771" spans="1:16" s="10" customFormat="1" x14ac:dyDescent="0.3">
      <c r="A771" s="34" t="s">
        <v>10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32">
        <f t="shared" si="71"/>
        <v>0</v>
      </c>
      <c r="O771" s="33">
        <f t="shared" si="72"/>
        <v>0</v>
      </c>
      <c r="P771" s="35" t="str">
        <f t="shared" si="73"/>
        <v/>
      </c>
    </row>
    <row r="772" spans="1:16" s="10" customFormat="1" x14ac:dyDescent="0.3">
      <c r="A772" s="34" t="s">
        <v>11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32">
        <f t="shared" si="71"/>
        <v>0</v>
      </c>
      <c r="O772" s="33">
        <f t="shared" si="72"/>
        <v>0</v>
      </c>
      <c r="P772" s="35" t="str">
        <f t="shared" si="73"/>
        <v/>
      </c>
    </row>
    <row r="773" spans="1:16" s="10" customFormat="1" x14ac:dyDescent="0.3">
      <c r="A773" s="34" t="s">
        <v>12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32">
        <f t="shared" si="71"/>
        <v>0</v>
      </c>
      <c r="O773" s="33">
        <f t="shared" si="72"/>
        <v>0</v>
      </c>
      <c r="P773" s="35" t="str">
        <f t="shared" si="73"/>
        <v/>
      </c>
    </row>
    <row r="774" spans="1:16" s="10" customFormat="1" x14ac:dyDescent="0.3">
      <c r="A774" s="34" t="s">
        <v>13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32">
        <f t="shared" si="71"/>
        <v>0</v>
      </c>
      <c r="O774" s="33">
        <f t="shared" si="72"/>
        <v>0</v>
      </c>
      <c r="P774" s="35" t="str">
        <f t="shared" si="73"/>
        <v/>
      </c>
    </row>
    <row r="775" spans="1:16" s="10" customFormat="1" x14ac:dyDescent="0.3">
      <c r="A775" s="34" t="s">
        <v>14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32">
        <f t="shared" si="71"/>
        <v>0</v>
      </c>
      <c r="O775" s="33">
        <f t="shared" si="72"/>
        <v>0</v>
      </c>
      <c r="P775" s="35" t="str">
        <f t="shared" si="73"/>
        <v/>
      </c>
    </row>
    <row r="776" spans="1:16" s="10" customFormat="1" x14ac:dyDescent="0.3">
      <c r="A776" s="34" t="s">
        <v>15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32">
        <f t="shared" si="71"/>
        <v>0</v>
      </c>
      <c r="O776" s="33">
        <f t="shared" si="72"/>
        <v>0</v>
      </c>
      <c r="P776" s="35" t="str">
        <f t="shared" si="73"/>
        <v/>
      </c>
    </row>
    <row r="777" spans="1:16" s="10" customFormat="1" x14ac:dyDescent="0.3">
      <c r="A777" s="34" t="s">
        <v>16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32">
        <f t="shared" si="71"/>
        <v>0</v>
      </c>
      <c r="O777" s="33">
        <f t="shared" si="72"/>
        <v>0</v>
      </c>
      <c r="P777" s="35" t="str">
        <f t="shared" si="73"/>
        <v/>
      </c>
    </row>
    <row r="778" spans="1:16" s="10" customFormat="1" x14ac:dyDescent="0.3">
      <c r="A778" s="34" t="s">
        <v>17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32">
        <f t="shared" si="71"/>
        <v>0</v>
      </c>
      <c r="O778" s="33">
        <f t="shared" si="72"/>
        <v>0</v>
      </c>
      <c r="P778" s="35" t="str">
        <f t="shared" si="73"/>
        <v/>
      </c>
    </row>
    <row r="779" spans="1:16" s="10" customFormat="1" x14ac:dyDescent="0.3">
      <c r="A779" s="34" t="s">
        <v>18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32">
        <f t="shared" si="71"/>
        <v>0</v>
      </c>
      <c r="O779" s="33">
        <f t="shared" si="72"/>
        <v>0</v>
      </c>
      <c r="P779" s="35" t="str">
        <f t="shared" si="73"/>
        <v/>
      </c>
    </row>
    <row r="780" spans="1:16" s="10" customFormat="1" x14ac:dyDescent="0.3">
      <c r="A780" s="34" t="s">
        <v>19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32">
        <f t="shared" si="71"/>
        <v>0</v>
      </c>
      <c r="O780" s="33">
        <f t="shared" si="72"/>
        <v>0</v>
      </c>
      <c r="P780" s="35" t="str">
        <f t="shared" si="73"/>
        <v/>
      </c>
    </row>
    <row r="781" spans="1:16" s="10" customFormat="1" x14ac:dyDescent="0.3">
      <c r="A781" s="34" t="s">
        <v>20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32">
        <f t="shared" si="71"/>
        <v>0</v>
      </c>
      <c r="O781" s="33">
        <f t="shared" si="72"/>
        <v>0</v>
      </c>
      <c r="P781" s="35" t="str">
        <f t="shared" si="73"/>
        <v/>
      </c>
    </row>
    <row r="782" spans="1:16" s="10" customFormat="1" x14ac:dyDescent="0.3">
      <c r="A782" s="34" t="s">
        <v>21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32">
        <f t="shared" si="71"/>
        <v>0</v>
      </c>
      <c r="O782" s="33">
        <f t="shared" si="72"/>
        <v>0</v>
      </c>
      <c r="P782" s="35" t="str">
        <f t="shared" si="73"/>
        <v/>
      </c>
    </row>
    <row r="783" spans="1:16" s="10" customFormat="1" x14ac:dyDescent="0.3">
      <c r="A783" s="34" t="s">
        <v>22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32">
        <f t="shared" si="71"/>
        <v>0</v>
      </c>
      <c r="O783" s="33">
        <f t="shared" si="72"/>
        <v>0</v>
      </c>
      <c r="P783" s="35" t="str">
        <f t="shared" si="73"/>
        <v/>
      </c>
    </row>
    <row r="784" spans="1:16" s="10" customFormat="1" x14ac:dyDescent="0.3">
      <c r="A784" s="34" t="s">
        <v>42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32">
        <f t="shared" si="71"/>
        <v>0</v>
      </c>
      <c r="O784" s="33">
        <f t="shared" si="72"/>
        <v>0</v>
      </c>
      <c r="P784" s="35" t="str">
        <f t="shared" si="73"/>
        <v/>
      </c>
    </row>
    <row r="785" spans="1:16" s="10" customFormat="1" x14ac:dyDescent="0.3">
      <c r="A785" s="34" t="s">
        <v>43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32">
        <f t="shared" si="71"/>
        <v>0</v>
      </c>
      <c r="O785" s="33">
        <f t="shared" si="72"/>
        <v>0</v>
      </c>
      <c r="P785" s="35" t="str">
        <f t="shared" si="73"/>
        <v/>
      </c>
    </row>
    <row r="786" spans="1:16" s="10" customFormat="1" x14ac:dyDescent="0.3">
      <c r="A786" s="34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32">
        <f t="shared" si="71"/>
        <v>0</v>
      </c>
      <c r="O786" s="33">
        <f t="shared" si="72"/>
        <v>0</v>
      </c>
      <c r="P786" s="35" t="str">
        <f t="shared" si="73"/>
        <v/>
      </c>
    </row>
    <row r="787" spans="1:16" s="10" customFormat="1" x14ac:dyDescent="0.3">
      <c r="A787" s="34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32">
        <f t="shared" si="71"/>
        <v>0</v>
      </c>
      <c r="O787" s="33">
        <f t="shared" si="72"/>
        <v>0</v>
      </c>
      <c r="P787" s="35" t="str">
        <f t="shared" si="73"/>
        <v/>
      </c>
    </row>
    <row r="788" spans="1:16" s="10" customFormat="1" x14ac:dyDescent="0.3">
      <c r="A788" s="34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32">
        <f t="shared" si="71"/>
        <v>0</v>
      </c>
      <c r="O788" s="33">
        <f t="shared" si="72"/>
        <v>0</v>
      </c>
      <c r="P788" s="35" t="str">
        <f t="shared" si="73"/>
        <v/>
      </c>
    </row>
    <row r="789" spans="1:16" s="10" customFormat="1" x14ac:dyDescent="0.3">
      <c r="A789" s="34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32">
        <f t="shared" si="71"/>
        <v>0</v>
      </c>
      <c r="O789" s="33">
        <f t="shared" si="72"/>
        <v>0</v>
      </c>
      <c r="P789" s="35" t="str">
        <f t="shared" si="73"/>
        <v/>
      </c>
    </row>
    <row r="790" spans="1:16" s="10" customFormat="1" x14ac:dyDescent="0.3">
      <c r="A790" s="34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32">
        <f t="shared" si="71"/>
        <v>0</v>
      </c>
      <c r="O790" s="33">
        <f t="shared" si="72"/>
        <v>0</v>
      </c>
      <c r="P790" s="35" t="str">
        <f t="shared" si="73"/>
        <v/>
      </c>
    </row>
    <row r="791" spans="1:16" s="10" customFormat="1" ht="15" thickBot="1" x14ac:dyDescent="0.35">
      <c r="A791" s="36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37">
        <f t="shared" si="71"/>
        <v>0</v>
      </c>
      <c r="O791" s="38">
        <f t="shared" si="72"/>
        <v>0</v>
      </c>
      <c r="P791" s="39" t="str">
        <f t="shared" si="73"/>
        <v/>
      </c>
    </row>
    <row r="792" spans="1:16" s="51" customFormat="1" ht="15" thickBot="1" x14ac:dyDescent="0.35">
      <c r="A792" s="50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16"/>
      <c r="O792" s="16"/>
      <c r="P792" s="16"/>
    </row>
    <row r="793" spans="1:16" s="10" customFormat="1" x14ac:dyDescent="0.3">
      <c r="A793" s="45" t="s">
        <v>0</v>
      </c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46"/>
      <c r="O793" s="46"/>
      <c r="P793" s="47"/>
    </row>
    <row r="794" spans="1:16" s="10" customFormat="1" x14ac:dyDescent="0.3">
      <c r="A794" s="34" t="s">
        <v>1</v>
      </c>
      <c r="B794" s="43">
        <v>0.29166666666666669</v>
      </c>
      <c r="C794" s="43">
        <v>0.375</v>
      </c>
      <c r="D794" s="43">
        <v>0.45833333333333331</v>
      </c>
      <c r="E794" s="43">
        <v>0.54166666666666663</v>
      </c>
      <c r="F794" s="43">
        <v>0.625</v>
      </c>
      <c r="G794" s="43">
        <v>0.70833333333333337</v>
      </c>
      <c r="H794" s="43">
        <v>0.79166666666666663</v>
      </c>
      <c r="I794" s="43">
        <v>0.875</v>
      </c>
      <c r="J794" s="43">
        <v>0.95833333333333337</v>
      </c>
      <c r="K794" s="43">
        <v>4.1666666666666664E-2</v>
      </c>
      <c r="L794" s="43">
        <v>0.125</v>
      </c>
      <c r="M794" s="43">
        <v>0.20833333333333334</v>
      </c>
      <c r="N794" s="44" t="s">
        <v>24</v>
      </c>
      <c r="O794" s="44" t="s">
        <v>23</v>
      </c>
      <c r="P794" s="48" t="s">
        <v>25</v>
      </c>
    </row>
    <row r="795" spans="1:16" s="10" customFormat="1" x14ac:dyDescent="0.3">
      <c r="A795" s="49" t="s">
        <v>39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32">
        <f>MAX(B795:M795)</f>
        <v>0</v>
      </c>
      <c r="O795" s="33">
        <f>MIN(B795:M795)</f>
        <v>0</v>
      </c>
      <c r="P795" s="35" t="str">
        <f>IF(COUNT(B795:M795)&gt;1,AVERAGE(B795:M795),"")</f>
        <v/>
      </c>
    </row>
    <row r="796" spans="1:16" s="10" customFormat="1" x14ac:dyDescent="0.3">
      <c r="A796" s="34" t="s">
        <v>3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32">
        <f t="shared" ref="N796:N824" si="74">MAX(B796:M796)</f>
        <v>0</v>
      </c>
      <c r="O796" s="33">
        <f t="shared" ref="O796:O824" si="75">MIN(B796:M796)</f>
        <v>0</v>
      </c>
      <c r="P796" s="35" t="str">
        <f t="shared" ref="P796:P824" si="76">IF(COUNT(B796:M796)&gt;1,AVERAGE(B796:M796),"")</f>
        <v/>
      </c>
    </row>
    <row r="797" spans="1:16" s="10" customFormat="1" x14ac:dyDescent="0.3">
      <c r="A797" s="34" t="s">
        <v>4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32">
        <f t="shared" si="74"/>
        <v>0</v>
      </c>
      <c r="O797" s="33">
        <f t="shared" si="75"/>
        <v>0</v>
      </c>
      <c r="P797" s="35" t="str">
        <f t="shared" si="76"/>
        <v/>
      </c>
    </row>
    <row r="798" spans="1:16" s="10" customFormat="1" x14ac:dyDescent="0.3">
      <c r="A798" s="34" t="s">
        <v>5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32">
        <f t="shared" si="74"/>
        <v>0</v>
      </c>
      <c r="O798" s="33">
        <f t="shared" si="75"/>
        <v>0</v>
      </c>
      <c r="P798" s="35" t="str">
        <f t="shared" si="76"/>
        <v/>
      </c>
    </row>
    <row r="799" spans="1:16" s="10" customFormat="1" x14ac:dyDescent="0.3">
      <c r="A799" s="34" t="s">
        <v>40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32">
        <f t="shared" si="74"/>
        <v>0</v>
      </c>
      <c r="O799" s="33">
        <f t="shared" si="75"/>
        <v>0</v>
      </c>
      <c r="P799" s="35" t="str">
        <f t="shared" si="76"/>
        <v/>
      </c>
    </row>
    <row r="800" spans="1:16" s="10" customFormat="1" x14ac:dyDescent="0.3">
      <c r="A800" s="34" t="s">
        <v>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32">
        <f t="shared" si="74"/>
        <v>0</v>
      </c>
      <c r="O800" s="33">
        <f t="shared" si="75"/>
        <v>0</v>
      </c>
      <c r="P800" s="35" t="str">
        <f t="shared" si="76"/>
        <v/>
      </c>
    </row>
    <row r="801" spans="1:16" s="10" customFormat="1" x14ac:dyDescent="0.3">
      <c r="A801" s="34" t="s">
        <v>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32">
        <f t="shared" si="74"/>
        <v>0</v>
      </c>
      <c r="O801" s="33">
        <f t="shared" si="75"/>
        <v>0</v>
      </c>
      <c r="P801" s="35" t="str">
        <f t="shared" si="76"/>
        <v/>
      </c>
    </row>
    <row r="802" spans="1:16" s="10" customFormat="1" x14ac:dyDescent="0.3">
      <c r="A802" s="34" t="s">
        <v>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32">
        <f t="shared" si="74"/>
        <v>0</v>
      </c>
      <c r="O802" s="33">
        <f t="shared" si="75"/>
        <v>0</v>
      </c>
      <c r="P802" s="35" t="str">
        <f t="shared" si="76"/>
        <v/>
      </c>
    </row>
    <row r="803" spans="1:16" s="10" customFormat="1" x14ac:dyDescent="0.3">
      <c r="A803" s="34" t="s">
        <v>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32">
        <f t="shared" si="74"/>
        <v>0</v>
      </c>
      <c r="O803" s="33">
        <f t="shared" si="75"/>
        <v>0</v>
      </c>
      <c r="P803" s="35" t="str">
        <f t="shared" si="76"/>
        <v/>
      </c>
    </row>
    <row r="804" spans="1:16" s="10" customFormat="1" x14ac:dyDescent="0.3">
      <c r="A804" s="34" t="s">
        <v>10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32">
        <f t="shared" si="74"/>
        <v>0</v>
      </c>
      <c r="O804" s="33">
        <f t="shared" si="75"/>
        <v>0</v>
      </c>
      <c r="P804" s="35" t="str">
        <f t="shared" si="76"/>
        <v/>
      </c>
    </row>
    <row r="805" spans="1:16" s="10" customFormat="1" x14ac:dyDescent="0.3">
      <c r="A805" s="34" t="s">
        <v>11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32">
        <f t="shared" si="74"/>
        <v>0</v>
      </c>
      <c r="O805" s="33">
        <f t="shared" si="75"/>
        <v>0</v>
      </c>
      <c r="P805" s="35" t="str">
        <f t="shared" si="76"/>
        <v/>
      </c>
    </row>
    <row r="806" spans="1:16" s="10" customFormat="1" x14ac:dyDescent="0.3">
      <c r="A806" s="34" t="s">
        <v>12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32">
        <f t="shared" si="74"/>
        <v>0</v>
      </c>
      <c r="O806" s="33">
        <f t="shared" si="75"/>
        <v>0</v>
      </c>
      <c r="P806" s="35" t="str">
        <f t="shared" si="76"/>
        <v/>
      </c>
    </row>
    <row r="807" spans="1:16" s="10" customFormat="1" x14ac:dyDescent="0.3">
      <c r="A807" s="34" t="s">
        <v>13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32">
        <f t="shared" si="74"/>
        <v>0</v>
      </c>
      <c r="O807" s="33">
        <f t="shared" si="75"/>
        <v>0</v>
      </c>
      <c r="P807" s="35" t="str">
        <f t="shared" si="76"/>
        <v/>
      </c>
    </row>
    <row r="808" spans="1:16" s="10" customFormat="1" x14ac:dyDescent="0.3">
      <c r="A808" s="34" t="s">
        <v>14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32">
        <f t="shared" si="74"/>
        <v>0</v>
      </c>
      <c r="O808" s="33">
        <f t="shared" si="75"/>
        <v>0</v>
      </c>
      <c r="P808" s="35" t="str">
        <f t="shared" si="76"/>
        <v/>
      </c>
    </row>
    <row r="809" spans="1:16" s="10" customFormat="1" x14ac:dyDescent="0.3">
      <c r="A809" s="34" t="s">
        <v>15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32">
        <f t="shared" si="74"/>
        <v>0</v>
      </c>
      <c r="O809" s="33">
        <f t="shared" si="75"/>
        <v>0</v>
      </c>
      <c r="P809" s="35" t="str">
        <f t="shared" si="76"/>
        <v/>
      </c>
    </row>
    <row r="810" spans="1:16" s="10" customFormat="1" x14ac:dyDescent="0.3">
      <c r="A810" s="34" t="s">
        <v>16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32">
        <f t="shared" si="74"/>
        <v>0</v>
      </c>
      <c r="O810" s="33">
        <f t="shared" si="75"/>
        <v>0</v>
      </c>
      <c r="P810" s="35" t="str">
        <f t="shared" si="76"/>
        <v/>
      </c>
    </row>
    <row r="811" spans="1:16" s="10" customFormat="1" x14ac:dyDescent="0.3">
      <c r="A811" s="34" t="s">
        <v>17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32">
        <f t="shared" si="74"/>
        <v>0</v>
      </c>
      <c r="O811" s="33">
        <f t="shared" si="75"/>
        <v>0</v>
      </c>
      <c r="P811" s="35" t="str">
        <f t="shared" si="76"/>
        <v/>
      </c>
    </row>
    <row r="812" spans="1:16" s="10" customFormat="1" x14ac:dyDescent="0.3">
      <c r="A812" s="34" t="s">
        <v>18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32">
        <f t="shared" si="74"/>
        <v>0</v>
      </c>
      <c r="O812" s="33">
        <f t="shared" si="75"/>
        <v>0</v>
      </c>
      <c r="P812" s="35" t="str">
        <f t="shared" si="76"/>
        <v/>
      </c>
    </row>
    <row r="813" spans="1:16" s="10" customFormat="1" x14ac:dyDescent="0.3">
      <c r="A813" s="34" t="s">
        <v>19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32">
        <f t="shared" si="74"/>
        <v>0</v>
      </c>
      <c r="O813" s="33">
        <f t="shared" si="75"/>
        <v>0</v>
      </c>
      <c r="P813" s="35" t="str">
        <f t="shared" si="76"/>
        <v/>
      </c>
    </row>
    <row r="814" spans="1:16" s="10" customFormat="1" x14ac:dyDescent="0.3">
      <c r="A814" s="34" t="s">
        <v>20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32">
        <f t="shared" si="74"/>
        <v>0</v>
      </c>
      <c r="O814" s="33">
        <f t="shared" si="75"/>
        <v>0</v>
      </c>
      <c r="P814" s="35" t="str">
        <f t="shared" si="76"/>
        <v/>
      </c>
    </row>
    <row r="815" spans="1:16" s="10" customFormat="1" x14ac:dyDescent="0.3">
      <c r="A815" s="34" t="s">
        <v>21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32">
        <f t="shared" si="74"/>
        <v>0</v>
      </c>
      <c r="O815" s="33">
        <f t="shared" si="75"/>
        <v>0</v>
      </c>
      <c r="P815" s="35" t="str">
        <f t="shared" si="76"/>
        <v/>
      </c>
    </row>
    <row r="816" spans="1:16" s="10" customFormat="1" x14ac:dyDescent="0.3">
      <c r="A816" s="34" t="s">
        <v>22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32">
        <f t="shared" si="74"/>
        <v>0</v>
      </c>
      <c r="O816" s="33">
        <f t="shared" si="75"/>
        <v>0</v>
      </c>
      <c r="P816" s="35" t="str">
        <f t="shared" si="76"/>
        <v/>
      </c>
    </row>
    <row r="817" spans="1:16" s="10" customFormat="1" x14ac:dyDescent="0.3">
      <c r="A817" s="34" t="s">
        <v>42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32">
        <f t="shared" si="74"/>
        <v>0</v>
      </c>
      <c r="O817" s="33">
        <f t="shared" si="75"/>
        <v>0</v>
      </c>
      <c r="P817" s="35" t="str">
        <f t="shared" si="76"/>
        <v/>
      </c>
    </row>
    <row r="818" spans="1:16" s="10" customFormat="1" x14ac:dyDescent="0.3">
      <c r="A818" s="34" t="s">
        <v>43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32">
        <f t="shared" si="74"/>
        <v>0</v>
      </c>
      <c r="O818" s="33">
        <f t="shared" si="75"/>
        <v>0</v>
      </c>
      <c r="P818" s="35" t="str">
        <f t="shared" si="76"/>
        <v/>
      </c>
    </row>
    <row r="819" spans="1:16" s="51" customFormat="1" x14ac:dyDescent="0.3">
      <c r="A819" s="34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32">
        <f t="shared" si="74"/>
        <v>0</v>
      </c>
      <c r="O819" s="33">
        <f t="shared" si="75"/>
        <v>0</v>
      </c>
      <c r="P819" s="35" t="str">
        <f t="shared" si="76"/>
        <v/>
      </c>
    </row>
    <row r="820" spans="1:16" s="10" customFormat="1" x14ac:dyDescent="0.3">
      <c r="A820" s="34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32">
        <f t="shared" si="74"/>
        <v>0</v>
      </c>
      <c r="O820" s="33">
        <f t="shared" si="75"/>
        <v>0</v>
      </c>
      <c r="P820" s="35" t="str">
        <f t="shared" si="76"/>
        <v/>
      </c>
    </row>
    <row r="821" spans="1:16" s="10" customFormat="1" x14ac:dyDescent="0.3">
      <c r="A821" s="34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32">
        <f t="shared" si="74"/>
        <v>0</v>
      </c>
      <c r="O821" s="33">
        <f t="shared" si="75"/>
        <v>0</v>
      </c>
      <c r="P821" s="35" t="str">
        <f t="shared" si="76"/>
        <v/>
      </c>
    </row>
    <row r="822" spans="1:16" s="10" customFormat="1" x14ac:dyDescent="0.3">
      <c r="A822" s="34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32">
        <f t="shared" si="74"/>
        <v>0</v>
      </c>
      <c r="O822" s="33">
        <f t="shared" si="75"/>
        <v>0</v>
      </c>
      <c r="P822" s="35" t="str">
        <f t="shared" si="76"/>
        <v/>
      </c>
    </row>
    <row r="823" spans="1:16" s="10" customFormat="1" x14ac:dyDescent="0.3">
      <c r="A823" s="34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32">
        <f t="shared" si="74"/>
        <v>0</v>
      </c>
      <c r="O823" s="33">
        <f t="shared" si="75"/>
        <v>0</v>
      </c>
      <c r="P823" s="35" t="str">
        <f t="shared" si="76"/>
        <v/>
      </c>
    </row>
    <row r="824" spans="1:16" s="10" customFormat="1" ht="15" thickBot="1" x14ac:dyDescent="0.35">
      <c r="A824" s="36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37">
        <f t="shared" si="74"/>
        <v>0</v>
      </c>
      <c r="O824" s="38">
        <f t="shared" si="75"/>
        <v>0</v>
      </c>
      <c r="P824" s="39" t="str">
        <f t="shared" si="76"/>
        <v/>
      </c>
    </row>
    <row r="825" spans="1:16" s="10" customFormat="1" ht="15" thickBot="1" x14ac:dyDescent="0.35">
      <c r="A825" s="40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16"/>
      <c r="O825" s="16"/>
      <c r="P825" s="16"/>
    </row>
    <row r="826" spans="1:16" s="10" customFormat="1" x14ac:dyDescent="0.3">
      <c r="A826" s="45" t="s">
        <v>0</v>
      </c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46"/>
      <c r="O826" s="46"/>
      <c r="P826" s="47"/>
    </row>
    <row r="827" spans="1:16" s="10" customFormat="1" x14ac:dyDescent="0.3">
      <c r="A827" s="34" t="s">
        <v>1</v>
      </c>
      <c r="B827" s="43">
        <v>0.29166666666666669</v>
      </c>
      <c r="C827" s="43">
        <v>0.375</v>
      </c>
      <c r="D827" s="43">
        <v>0.45833333333333331</v>
      </c>
      <c r="E827" s="43">
        <v>0.54166666666666663</v>
      </c>
      <c r="F827" s="43">
        <v>0.625</v>
      </c>
      <c r="G827" s="43">
        <v>0.70833333333333337</v>
      </c>
      <c r="H827" s="43">
        <v>0.79166666666666663</v>
      </c>
      <c r="I827" s="43">
        <v>0.875</v>
      </c>
      <c r="J827" s="43">
        <v>0.95833333333333337</v>
      </c>
      <c r="K827" s="43">
        <v>4.1666666666666664E-2</v>
      </c>
      <c r="L827" s="43">
        <v>0.125</v>
      </c>
      <c r="M827" s="43">
        <v>0.20833333333333334</v>
      </c>
      <c r="N827" s="44" t="s">
        <v>24</v>
      </c>
      <c r="O827" s="44" t="s">
        <v>23</v>
      </c>
      <c r="P827" s="48" t="s">
        <v>25</v>
      </c>
    </row>
    <row r="828" spans="1:16" s="10" customFormat="1" x14ac:dyDescent="0.3">
      <c r="A828" s="49" t="s">
        <v>39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32">
        <f>MAX(B828:M828)</f>
        <v>0</v>
      </c>
      <c r="O828" s="33">
        <f>MIN(B828:M828)</f>
        <v>0</v>
      </c>
      <c r="P828" s="35" t="str">
        <f>IF(COUNT(B828:M828)&gt;1,AVERAGE(B828:M828),"")</f>
        <v/>
      </c>
    </row>
    <row r="829" spans="1:16" s="10" customFormat="1" x14ac:dyDescent="0.3">
      <c r="A829" s="34" t="s">
        <v>3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32">
        <f t="shared" ref="N829:N857" si="77">MAX(B829:M829)</f>
        <v>0</v>
      </c>
      <c r="O829" s="33">
        <f t="shared" ref="O829:O857" si="78">MIN(B829:M829)</f>
        <v>0</v>
      </c>
      <c r="P829" s="35" t="str">
        <f t="shared" ref="P829:P857" si="79">IF(COUNT(B829:M829)&gt;1,AVERAGE(B829:M829),"")</f>
        <v/>
      </c>
    </row>
    <row r="830" spans="1:16" s="10" customFormat="1" x14ac:dyDescent="0.3">
      <c r="A830" s="34" t="s">
        <v>4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32">
        <f t="shared" si="77"/>
        <v>0</v>
      </c>
      <c r="O830" s="33">
        <f t="shared" si="78"/>
        <v>0</v>
      </c>
      <c r="P830" s="35" t="str">
        <f t="shared" si="79"/>
        <v/>
      </c>
    </row>
    <row r="831" spans="1:16" s="10" customFormat="1" x14ac:dyDescent="0.3">
      <c r="A831" s="34" t="s">
        <v>5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32">
        <f t="shared" si="77"/>
        <v>0</v>
      </c>
      <c r="O831" s="33">
        <f t="shared" si="78"/>
        <v>0</v>
      </c>
      <c r="P831" s="35" t="str">
        <f t="shared" si="79"/>
        <v/>
      </c>
    </row>
    <row r="832" spans="1:16" s="10" customFormat="1" x14ac:dyDescent="0.3">
      <c r="A832" s="34" t="s">
        <v>40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32">
        <f t="shared" si="77"/>
        <v>0</v>
      </c>
      <c r="O832" s="33">
        <f t="shared" si="78"/>
        <v>0</v>
      </c>
      <c r="P832" s="35" t="str">
        <f t="shared" si="79"/>
        <v/>
      </c>
    </row>
    <row r="833" spans="1:16" s="10" customFormat="1" x14ac:dyDescent="0.3">
      <c r="A833" s="34" t="s">
        <v>6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32">
        <f t="shared" si="77"/>
        <v>0</v>
      </c>
      <c r="O833" s="33">
        <f t="shared" si="78"/>
        <v>0</v>
      </c>
      <c r="P833" s="35" t="str">
        <f t="shared" si="79"/>
        <v/>
      </c>
    </row>
    <row r="834" spans="1:16" s="10" customFormat="1" x14ac:dyDescent="0.3">
      <c r="A834" s="34" t="s">
        <v>7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32">
        <f t="shared" si="77"/>
        <v>0</v>
      </c>
      <c r="O834" s="33">
        <f t="shared" si="78"/>
        <v>0</v>
      </c>
      <c r="P834" s="35" t="str">
        <f t="shared" si="79"/>
        <v/>
      </c>
    </row>
    <row r="835" spans="1:16" s="10" customFormat="1" x14ac:dyDescent="0.3">
      <c r="A835" s="34" t="s">
        <v>8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32">
        <f t="shared" si="77"/>
        <v>0</v>
      </c>
      <c r="O835" s="33">
        <f t="shared" si="78"/>
        <v>0</v>
      </c>
      <c r="P835" s="35" t="str">
        <f t="shared" si="79"/>
        <v/>
      </c>
    </row>
    <row r="836" spans="1:16" s="10" customFormat="1" x14ac:dyDescent="0.3">
      <c r="A836" s="34" t="s">
        <v>9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32">
        <f t="shared" si="77"/>
        <v>0</v>
      </c>
      <c r="O836" s="33">
        <f t="shared" si="78"/>
        <v>0</v>
      </c>
      <c r="P836" s="35" t="str">
        <f t="shared" si="79"/>
        <v/>
      </c>
    </row>
    <row r="837" spans="1:16" s="10" customFormat="1" x14ac:dyDescent="0.3">
      <c r="A837" s="34" t="s">
        <v>10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32">
        <f t="shared" si="77"/>
        <v>0</v>
      </c>
      <c r="O837" s="33">
        <f t="shared" si="78"/>
        <v>0</v>
      </c>
      <c r="P837" s="35" t="str">
        <f t="shared" si="79"/>
        <v/>
      </c>
    </row>
    <row r="838" spans="1:16" s="10" customFormat="1" x14ac:dyDescent="0.3">
      <c r="A838" s="34" t="s">
        <v>11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32">
        <f t="shared" si="77"/>
        <v>0</v>
      </c>
      <c r="O838" s="33">
        <f t="shared" si="78"/>
        <v>0</v>
      </c>
      <c r="P838" s="35" t="str">
        <f t="shared" si="79"/>
        <v/>
      </c>
    </row>
    <row r="839" spans="1:16" s="10" customFormat="1" x14ac:dyDescent="0.3">
      <c r="A839" s="34" t="s">
        <v>12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32">
        <f t="shared" si="77"/>
        <v>0</v>
      </c>
      <c r="O839" s="33">
        <f t="shared" si="78"/>
        <v>0</v>
      </c>
      <c r="P839" s="35" t="str">
        <f t="shared" si="79"/>
        <v/>
      </c>
    </row>
    <row r="840" spans="1:16" s="10" customFormat="1" x14ac:dyDescent="0.3">
      <c r="A840" s="34" t="s">
        <v>13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32">
        <f t="shared" si="77"/>
        <v>0</v>
      </c>
      <c r="O840" s="33">
        <f t="shared" si="78"/>
        <v>0</v>
      </c>
      <c r="P840" s="35" t="str">
        <f t="shared" si="79"/>
        <v/>
      </c>
    </row>
    <row r="841" spans="1:16" s="10" customFormat="1" x14ac:dyDescent="0.3">
      <c r="A841" s="34" t="s">
        <v>14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32">
        <f t="shared" si="77"/>
        <v>0</v>
      </c>
      <c r="O841" s="33">
        <f t="shared" si="78"/>
        <v>0</v>
      </c>
      <c r="P841" s="35" t="str">
        <f t="shared" si="79"/>
        <v/>
      </c>
    </row>
    <row r="842" spans="1:16" s="10" customFormat="1" x14ac:dyDescent="0.3">
      <c r="A842" s="34" t="s">
        <v>15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32">
        <f t="shared" si="77"/>
        <v>0</v>
      </c>
      <c r="O842" s="33">
        <f t="shared" si="78"/>
        <v>0</v>
      </c>
      <c r="P842" s="35" t="str">
        <f t="shared" si="79"/>
        <v/>
      </c>
    </row>
    <row r="843" spans="1:16" x14ac:dyDescent="0.3">
      <c r="A843" s="34" t="s">
        <v>16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32">
        <f t="shared" si="77"/>
        <v>0</v>
      </c>
      <c r="O843" s="33">
        <f t="shared" si="78"/>
        <v>0</v>
      </c>
      <c r="P843" s="35" t="str">
        <f t="shared" si="79"/>
        <v/>
      </c>
    </row>
    <row r="844" spans="1:16" x14ac:dyDescent="0.3">
      <c r="A844" s="34" t="s">
        <v>17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32">
        <f t="shared" si="77"/>
        <v>0</v>
      </c>
      <c r="O844" s="33">
        <f t="shared" si="78"/>
        <v>0</v>
      </c>
      <c r="P844" s="35" t="str">
        <f t="shared" si="79"/>
        <v/>
      </c>
    </row>
    <row r="845" spans="1:16" x14ac:dyDescent="0.3">
      <c r="A845" s="34" t="s">
        <v>18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32">
        <f t="shared" si="77"/>
        <v>0</v>
      </c>
      <c r="O845" s="33">
        <f t="shared" si="78"/>
        <v>0</v>
      </c>
      <c r="P845" s="35" t="str">
        <f t="shared" si="79"/>
        <v/>
      </c>
    </row>
    <row r="846" spans="1:16" x14ac:dyDescent="0.3">
      <c r="A846" s="34" t="s">
        <v>19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32">
        <f t="shared" si="77"/>
        <v>0</v>
      </c>
      <c r="O846" s="33">
        <f t="shared" si="78"/>
        <v>0</v>
      </c>
      <c r="P846" s="35" t="str">
        <f t="shared" si="79"/>
        <v/>
      </c>
    </row>
    <row r="847" spans="1:16" x14ac:dyDescent="0.3">
      <c r="A847" s="34" t="s">
        <v>20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32">
        <f t="shared" si="77"/>
        <v>0</v>
      </c>
      <c r="O847" s="33">
        <f t="shared" si="78"/>
        <v>0</v>
      </c>
      <c r="P847" s="35" t="str">
        <f t="shared" si="79"/>
        <v/>
      </c>
    </row>
    <row r="848" spans="1:16" x14ac:dyDescent="0.3">
      <c r="A848" s="34" t="s">
        <v>21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32">
        <f t="shared" si="77"/>
        <v>0</v>
      </c>
      <c r="O848" s="33">
        <f t="shared" si="78"/>
        <v>0</v>
      </c>
      <c r="P848" s="35" t="str">
        <f t="shared" si="79"/>
        <v/>
      </c>
    </row>
    <row r="849" spans="1:16" x14ac:dyDescent="0.3">
      <c r="A849" s="34" t="s">
        <v>22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32">
        <f t="shared" si="77"/>
        <v>0</v>
      </c>
      <c r="O849" s="33">
        <f t="shared" si="78"/>
        <v>0</v>
      </c>
      <c r="P849" s="35" t="str">
        <f t="shared" si="79"/>
        <v/>
      </c>
    </row>
    <row r="850" spans="1:16" x14ac:dyDescent="0.3">
      <c r="A850" s="34" t="s">
        <v>42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32">
        <f t="shared" si="77"/>
        <v>0</v>
      </c>
      <c r="O850" s="33">
        <f t="shared" si="78"/>
        <v>0</v>
      </c>
      <c r="P850" s="35" t="str">
        <f t="shared" si="79"/>
        <v/>
      </c>
    </row>
    <row r="851" spans="1:16" x14ac:dyDescent="0.3">
      <c r="A851" s="34" t="s">
        <v>43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32">
        <f t="shared" si="77"/>
        <v>0</v>
      </c>
      <c r="O851" s="33">
        <f t="shared" si="78"/>
        <v>0</v>
      </c>
      <c r="P851" s="35" t="str">
        <f t="shared" si="79"/>
        <v/>
      </c>
    </row>
    <row r="852" spans="1:16" x14ac:dyDescent="0.3">
      <c r="A852" s="34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32">
        <f t="shared" si="77"/>
        <v>0</v>
      </c>
      <c r="O852" s="33">
        <f t="shared" si="78"/>
        <v>0</v>
      </c>
      <c r="P852" s="35" t="str">
        <f t="shared" si="79"/>
        <v/>
      </c>
    </row>
    <row r="853" spans="1:16" x14ac:dyDescent="0.3">
      <c r="A853" s="34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32">
        <f t="shared" si="77"/>
        <v>0</v>
      </c>
      <c r="O853" s="33">
        <f t="shared" si="78"/>
        <v>0</v>
      </c>
      <c r="P853" s="35" t="str">
        <f t="shared" si="79"/>
        <v/>
      </c>
    </row>
    <row r="854" spans="1:16" x14ac:dyDescent="0.3">
      <c r="A854" s="34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32">
        <f t="shared" si="77"/>
        <v>0</v>
      </c>
      <c r="O854" s="33">
        <f t="shared" si="78"/>
        <v>0</v>
      </c>
      <c r="P854" s="35" t="str">
        <f t="shared" si="79"/>
        <v/>
      </c>
    </row>
    <row r="855" spans="1:16" x14ac:dyDescent="0.3">
      <c r="A855" s="34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32">
        <f t="shared" si="77"/>
        <v>0</v>
      </c>
      <c r="O855" s="33">
        <f t="shared" si="78"/>
        <v>0</v>
      </c>
      <c r="P855" s="35" t="str">
        <f t="shared" si="79"/>
        <v/>
      </c>
    </row>
    <row r="856" spans="1:16" x14ac:dyDescent="0.3">
      <c r="A856" s="34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32">
        <f t="shared" si="77"/>
        <v>0</v>
      </c>
      <c r="O856" s="33">
        <f t="shared" si="78"/>
        <v>0</v>
      </c>
      <c r="P856" s="35" t="str">
        <f t="shared" si="79"/>
        <v/>
      </c>
    </row>
    <row r="857" spans="1:16" ht="15" thickBot="1" x14ac:dyDescent="0.35">
      <c r="A857" s="36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37">
        <f t="shared" si="77"/>
        <v>0</v>
      </c>
      <c r="O857" s="38">
        <f t="shared" si="78"/>
        <v>0</v>
      </c>
      <c r="P857" s="39" t="str">
        <f t="shared" si="79"/>
        <v/>
      </c>
    </row>
    <row r="858" spans="1:16" ht="15" thickBot="1" x14ac:dyDescent="0.35"/>
    <row r="859" spans="1:16" x14ac:dyDescent="0.3">
      <c r="A859" s="45" t="s">
        <v>0</v>
      </c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46"/>
      <c r="O859" s="46"/>
      <c r="P859" s="47"/>
    </row>
    <row r="860" spans="1:16" x14ac:dyDescent="0.3">
      <c r="A860" s="34" t="s">
        <v>1</v>
      </c>
      <c r="B860" s="43">
        <v>0.29166666666666669</v>
      </c>
      <c r="C860" s="43">
        <v>0.375</v>
      </c>
      <c r="D860" s="43">
        <v>0.45833333333333331</v>
      </c>
      <c r="E860" s="43">
        <v>0.54166666666666663</v>
      </c>
      <c r="F860" s="43">
        <v>0.625</v>
      </c>
      <c r="G860" s="43">
        <v>0.70833333333333337</v>
      </c>
      <c r="H860" s="43">
        <v>0.79166666666666663</v>
      </c>
      <c r="I860" s="43">
        <v>0.875</v>
      </c>
      <c r="J860" s="43">
        <v>0.95833333333333337</v>
      </c>
      <c r="K860" s="43">
        <v>4.1666666666666664E-2</v>
      </c>
      <c r="L860" s="43">
        <v>0.125</v>
      </c>
      <c r="M860" s="43">
        <v>0.20833333333333334</v>
      </c>
      <c r="N860" s="44" t="s">
        <v>24</v>
      </c>
      <c r="O860" s="44" t="s">
        <v>23</v>
      </c>
      <c r="P860" s="48" t="s">
        <v>25</v>
      </c>
    </row>
    <row r="861" spans="1:16" x14ac:dyDescent="0.3">
      <c r="A861" s="49" t="s">
        <v>39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32">
        <f>MAX(B861:M861)</f>
        <v>0</v>
      </c>
      <c r="O861" s="33">
        <f>MIN(B861:M861)</f>
        <v>0</v>
      </c>
      <c r="P861" s="35" t="str">
        <f>IF(COUNT(B861:M861)&gt;1,AVERAGE(B861:M861),"")</f>
        <v/>
      </c>
    </row>
    <row r="862" spans="1:16" x14ac:dyDescent="0.3">
      <c r="A862" s="34" t="s">
        <v>3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32">
        <f t="shared" ref="N862:N890" si="80">MAX(B862:M862)</f>
        <v>0</v>
      </c>
      <c r="O862" s="33">
        <f t="shared" ref="O862:O890" si="81">MIN(B862:M862)</f>
        <v>0</v>
      </c>
      <c r="P862" s="35" t="str">
        <f t="shared" ref="P862:P890" si="82">IF(COUNT(B862:M862)&gt;1,AVERAGE(B862:M862),"")</f>
        <v/>
      </c>
    </row>
    <row r="863" spans="1:16" x14ac:dyDescent="0.3">
      <c r="A863" s="34" t="s">
        <v>4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32">
        <f t="shared" si="80"/>
        <v>0</v>
      </c>
      <c r="O863" s="33">
        <f t="shared" si="81"/>
        <v>0</v>
      </c>
      <c r="P863" s="35" t="str">
        <f t="shared" si="82"/>
        <v/>
      </c>
    </row>
    <row r="864" spans="1:16" x14ac:dyDescent="0.3">
      <c r="A864" s="34" t="s">
        <v>5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32">
        <f t="shared" si="80"/>
        <v>0</v>
      </c>
      <c r="O864" s="33">
        <f t="shared" si="81"/>
        <v>0</v>
      </c>
      <c r="P864" s="35" t="str">
        <f t="shared" si="82"/>
        <v/>
      </c>
    </row>
    <row r="865" spans="1:16" x14ac:dyDescent="0.3">
      <c r="A865" s="34" t="s">
        <v>40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32">
        <f t="shared" si="80"/>
        <v>0</v>
      </c>
      <c r="O865" s="33">
        <f t="shared" si="81"/>
        <v>0</v>
      </c>
      <c r="P865" s="35" t="str">
        <f t="shared" si="82"/>
        <v/>
      </c>
    </row>
    <row r="866" spans="1:16" x14ac:dyDescent="0.3">
      <c r="A866" s="34" t="s">
        <v>6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32">
        <f t="shared" si="80"/>
        <v>0</v>
      </c>
      <c r="O866" s="33">
        <f t="shared" si="81"/>
        <v>0</v>
      </c>
      <c r="P866" s="35" t="str">
        <f t="shared" si="82"/>
        <v/>
      </c>
    </row>
    <row r="867" spans="1:16" x14ac:dyDescent="0.3">
      <c r="A867" s="34" t="s">
        <v>7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32">
        <f t="shared" si="80"/>
        <v>0</v>
      </c>
      <c r="O867" s="33">
        <f t="shared" si="81"/>
        <v>0</v>
      </c>
      <c r="P867" s="35" t="str">
        <f t="shared" si="82"/>
        <v/>
      </c>
    </row>
    <row r="868" spans="1:16" x14ac:dyDescent="0.3">
      <c r="A868" s="34" t="s">
        <v>8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32">
        <f t="shared" si="80"/>
        <v>0</v>
      </c>
      <c r="O868" s="33">
        <f t="shared" si="81"/>
        <v>0</v>
      </c>
      <c r="P868" s="35" t="str">
        <f t="shared" si="82"/>
        <v/>
      </c>
    </row>
    <row r="869" spans="1:16" x14ac:dyDescent="0.3">
      <c r="A869" s="34" t="s">
        <v>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32">
        <f t="shared" si="80"/>
        <v>0</v>
      </c>
      <c r="O869" s="33">
        <f t="shared" si="81"/>
        <v>0</v>
      </c>
      <c r="P869" s="35" t="str">
        <f t="shared" si="82"/>
        <v/>
      </c>
    </row>
    <row r="870" spans="1:16" x14ac:dyDescent="0.3">
      <c r="A870" s="34" t="s">
        <v>10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32">
        <f t="shared" si="80"/>
        <v>0</v>
      </c>
      <c r="O870" s="33">
        <f t="shared" si="81"/>
        <v>0</v>
      </c>
      <c r="P870" s="35" t="str">
        <f t="shared" si="82"/>
        <v/>
      </c>
    </row>
    <row r="871" spans="1:16" x14ac:dyDescent="0.3">
      <c r="A871" s="34" t="s">
        <v>11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32">
        <f t="shared" si="80"/>
        <v>0</v>
      </c>
      <c r="O871" s="33">
        <f t="shared" si="81"/>
        <v>0</v>
      </c>
      <c r="P871" s="35" t="str">
        <f t="shared" si="82"/>
        <v/>
      </c>
    </row>
    <row r="872" spans="1:16" x14ac:dyDescent="0.3">
      <c r="A872" s="34" t="s">
        <v>12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32">
        <f t="shared" si="80"/>
        <v>0</v>
      </c>
      <c r="O872" s="33">
        <f t="shared" si="81"/>
        <v>0</v>
      </c>
      <c r="P872" s="35" t="str">
        <f t="shared" si="82"/>
        <v/>
      </c>
    </row>
    <row r="873" spans="1:16" x14ac:dyDescent="0.3">
      <c r="A873" s="34" t="s">
        <v>13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32">
        <f t="shared" si="80"/>
        <v>0</v>
      </c>
      <c r="O873" s="33">
        <f t="shared" si="81"/>
        <v>0</v>
      </c>
      <c r="P873" s="35" t="str">
        <f t="shared" si="82"/>
        <v/>
      </c>
    </row>
    <row r="874" spans="1:16" x14ac:dyDescent="0.3">
      <c r="A874" s="34" t="s">
        <v>14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32">
        <f t="shared" si="80"/>
        <v>0</v>
      </c>
      <c r="O874" s="33">
        <f t="shared" si="81"/>
        <v>0</v>
      </c>
      <c r="P874" s="35" t="str">
        <f t="shared" si="82"/>
        <v/>
      </c>
    </row>
    <row r="875" spans="1:16" x14ac:dyDescent="0.3">
      <c r="A875" s="34" t="s">
        <v>15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32">
        <f t="shared" si="80"/>
        <v>0</v>
      </c>
      <c r="O875" s="33">
        <f t="shared" si="81"/>
        <v>0</v>
      </c>
      <c r="P875" s="35" t="str">
        <f t="shared" si="82"/>
        <v/>
      </c>
    </row>
    <row r="876" spans="1:16" x14ac:dyDescent="0.3">
      <c r="A876" s="34" t="s">
        <v>16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32">
        <f t="shared" si="80"/>
        <v>0</v>
      </c>
      <c r="O876" s="33">
        <f t="shared" si="81"/>
        <v>0</v>
      </c>
      <c r="P876" s="35" t="str">
        <f t="shared" si="82"/>
        <v/>
      </c>
    </row>
    <row r="877" spans="1:16" x14ac:dyDescent="0.3">
      <c r="A877" s="34" t="s">
        <v>17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32">
        <f t="shared" si="80"/>
        <v>0</v>
      </c>
      <c r="O877" s="33">
        <f t="shared" si="81"/>
        <v>0</v>
      </c>
      <c r="P877" s="35" t="str">
        <f t="shared" si="82"/>
        <v/>
      </c>
    </row>
    <row r="878" spans="1:16" x14ac:dyDescent="0.3">
      <c r="A878" s="34" t="s">
        <v>18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32">
        <f t="shared" si="80"/>
        <v>0</v>
      </c>
      <c r="O878" s="33">
        <f t="shared" si="81"/>
        <v>0</v>
      </c>
      <c r="P878" s="35" t="str">
        <f t="shared" si="82"/>
        <v/>
      </c>
    </row>
    <row r="879" spans="1:16" x14ac:dyDescent="0.3">
      <c r="A879" s="34" t="s">
        <v>19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32">
        <f t="shared" si="80"/>
        <v>0</v>
      </c>
      <c r="O879" s="33">
        <f t="shared" si="81"/>
        <v>0</v>
      </c>
      <c r="P879" s="35" t="str">
        <f t="shared" si="82"/>
        <v/>
      </c>
    </row>
    <row r="880" spans="1:16" x14ac:dyDescent="0.3">
      <c r="A880" s="34" t="s">
        <v>20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32">
        <f t="shared" si="80"/>
        <v>0</v>
      </c>
      <c r="O880" s="33">
        <f t="shared" si="81"/>
        <v>0</v>
      </c>
      <c r="P880" s="35" t="str">
        <f t="shared" si="82"/>
        <v/>
      </c>
    </row>
    <row r="881" spans="1:16" x14ac:dyDescent="0.3">
      <c r="A881" s="34" t="s">
        <v>21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32">
        <f t="shared" si="80"/>
        <v>0</v>
      </c>
      <c r="O881" s="33">
        <f t="shared" si="81"/>
        <v>0</v>
      </c>
      <c r="P881" s="35" t="str">
        <f t="shared" si="82"/>
        <v/>
      </c>
    </row>
    <row r="882" spans="1:16" x14ac:dyDescent="0.3">
      <c r="A882" s="34" t="s">
        <v>22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32">
        <f t="shared" si="80"/>
        <v>0</v>
      </c>
      <c r="O882" s="33">
        <f t="shared" si="81"/>
        <v>0</v>
      </c>
      <c r="P882" s="35" t="str">
        <f t="shared" si="82"/>
        <v/>
      </c>
    </row>
    <row r="883" spans="1:16" x14ac:dyDescent="0.3">
      <c r="A883" s="34" t="s">
        <v>42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32">
        <f t="shared" si="80"/>
        <v>0</v>
      </c>
      <c r="O883" s="33">
        <f t="shared" si="81"/>
        <v>0</v>
      </c>
      <c r="P883" s="35" t="str">
        <f t="shared" si="82"/>
        <v/>
      </c>
    </row>
    <row r="884" spans="1:16" x14ac:dyDescent="0.3">
      <c r="A884" s="34" t="s">
        <v>43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32">
        <f t="shared" si="80"/>
        <v>0</v>
      </c>
      <c r="O884" s="33">
        <f t="shared" si="81"/>
        <v>0</v>
      </c>
      <c r="P884" s="35" t="str">
        <f t="shared" si="82"/>
        <v/>
      </c>
    </row>
    <row r="885" spans="1:16" x14ac:dyDescent="0.3">
      <c r="A885" s="34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32">
        <f t="shared" si="80"/>
        <v>0</v>
      </c>
      <c r="O885" s="33">
        <f t="shared" si="81"/>
        <v>0</v>
      </c>
      <c r="P885" s="35" t="str">
        <f t="shared" si="82"/>
        <v/>
      </c>
    </row>
    <row r="886" spans="1:16" x14ac:dyDescent="0.3">
      <c r="A886" s="34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32">
        <f t="shared" si="80"/>
        <v>0</v>
      </c>
      <c r="O886" s="33">
        <f t="shared" si="81"/>
        <v>0</v>
      </c>
      <c r="P886" s="35" t="str">
        <f t="shared" si="82"/>
        <v/>
      </c>
    </row>
    <row r="887" spans="1:16" x14ac:dyDescent="0.3">
      <c r="A887" s="34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32">
        <f t="shared" si="80"/>
        <v>0</v>
      </c>
      <c r="O887" s="33">
        <f t="shared" si="81"/>
        <v>0</v>
      </c>
      <c r="P887" s="35" t="str">
        <f t="shared" si="82"/>
        <v/>
      </c>
    </row>
    <row r="888" spans="1:16" x14ac:dyDescent="0.3">
      <c r="A888" s="34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32">
        <f t="shared" si="80"/>
        <v>0</v>
      </c>
      <c r="O888" s="33">
        <f t="shared" si="81"/>
        <v>0</v>
      </c>
      <c r="P888" s="35" t="str">
        <f t="shared" si="82"/>
        <v/>
      </c>
    </row>
    <row r="889" spans="1:16" x14ac:dyDescent="0.3">
      <c r="A889" s="34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32">
        <f t="shared" si="80"/>
        <v>0</v>
      </c>
      <c r="O889" s="33">
        <f t="shared" si="81"/>
        <v>0</v>
      </c>
      <c r="P889" s="35" t="str">
        <f t="shared" si="82"/>
        <v/>
      </c>
    </row>
    <row r="890" spans="1:16" ht="15" thickBot="1" x14ac:dyDescent="0.35">
      <c r="A890" s="36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37">
        <f t="shared" si="80"/>
        <v>0</v>
      </c>
      <c r="O890" s="38">
        <f t="shared" si="81"/>
        <v>0</v>
      </c>
      <c r="P890" s="39" t="str">
        <f t="shared" si="82"/>
        <v/>
      </c>
    </row>
    <row r="891" spans="1:16" ht="15" thickBot="1" x14ac:dyDescent="0.35"/>
    <row r="892" spans="1:16" x14ac:dyDescent="0.3">
      <c r="A892" s="45" t="s">
        <v>0</v>
      </c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46"/>
      <c r="O892" s="46"/>
      <c r="P892" s="47"/>
    </row>
    <row r="893" spans="1:16" x14ac:dyDescent="0.3">
      <c r="A893" s="34" t="s">
        <v>1</v>
      </c>
      <c r="B893" s="43">
        <v>0.29166666666666669</v>
      </c>
      <c r="C893" s="43">
        <v>0.375</v>
      </c>
      <c r="D893" s="43">
        <v>0.45833333333333331</v>
      </c>
      <c r="E893" s="43">
        <v>0.54166666666666663</v>
      </c>
      <c r="F893" s="43">
        <v>0.625</v>
      </c>
      <c r="G893" s="43">
        <v>0.70833333333333337</v>
      </c>
      <c r="H893" s="43">
        <v>0.79166666666666663</v>
      </c>
      <c r="I893" s="43">
        <v>0.875</v>
      </c>
      <c r="J893" s="43">
        <v>0.95833333333333337</v>
      </c>
      <c r="K893" s="43">
        <v>4.1666666666666664E-2</v>
      </c>
      <c r="L893" s="43">
        <v>0.125</v>
      </c>
      <c r="M893" s="43">
        <v>0.20833333333333334</v>
      </c>
      <c r="N893" s="44" t="s">
        <v>24</v>
      </c>
      <c r="O893" s="44" t="s">
        <v>23</v>
      </c>
      <c r="P893" s="48" t="s">
        <v>25</v>
      </c>
    </row>
    <row r="894" spans="1:16" x14ac:dyDescent="0.3">
      <c r="A894" s="49" t="s">
        <v>39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32">
        <f>MAX(B894:M894)</f>
        <v>0</v>
      </c>
      <c r="O894" s="33">
        <f>MIN(B894:M894)</f>
        <v>0</v>
      </c>
      <c r="P894" s="35" t="str">
        <f>IF(COUNT(B894:M894)&gt;1,AVERAGE(B894:M894),"")</f>
        <v/>
      </c>
    </row>
    <row r="895" spans="1:16" x14ac:dyDescent="0.3">
      <c r="A895" s="34" t="s">
        <v>3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32">
        <f t="shared" ref="N895:N923" si="83">MAX(B895:M895)</f>
        <v>0</v>
      </c>
      <c r="O895" s="33">
        <f t="shared" ref="O895:O923" si="84">MIN(B895:M895)</f>
        <v>0</v>
      </c>
      <c r="P895" s="35" t="str">
        <f t="shared" ref="P895:P923" si="85">IF(COUNT(B895:M895)&gt;1,AVERAGE(B895:M895),"")</f>
        <v/>
      </c>
    </row>
    <row r="896" spans="1:16" x14ac:dyDescent="0.3">
      <c r="A896" s="34" t="s">
        <v>4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32">
        <f t="shared" si="83"/>
        <v>0</v>
      </c>
      <c r="O896" s="33">
        <f t="shared" si="84"/>
        <v>0</v>
      </c>
      <c r="P896" s="35" t="str">
        <f t="shared" si="85"/>
        <v/>
      </c>
    </row>
    <row r="897" spans="1:16" x14ac:dyDescent="0.3">
      <c r="A897" s="34" t="s">
        <v>5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32">
        <f t="shared" si="83"/>
        <v>0</v>
      </c>
      <c r="O897" s="33">
        <f t="shared" si="84"/>
        <v>0</v>
      </c>
      <c r="P897" s="35" t="str">
        <f t="shared" si="85"/>
        <v/>
      </c>
    </row>
    <row r="898" spans="1:16" x14ac:dyDescent="0.3">
      <c r="A898" s="34" t="s">
        <v>40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32">
        <f t="shared" si="83"/>
        <v>0</v>
      </c>
      <c r="O898" s="33">
        <f t="shared" si="84"/>
        <v>0</v>
      </c>
      <c r="P898" s="35" t="str">
        <f t="shared" si="85"/>
        <v/>
      </c>
    </row>
    <row r="899" spans="1:16" x14ac:dyDescent="0.3">
      <c r="A899" s="34" t="s">
        <v>6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32">
        <f t="shared" si="83"/>
        <v>0</v>
      </c>
      <c r="O899" s="33">
        <f t="shared" si="84"/>
        <v>0</v>
      </c>
      <c r="P899" s="35" t="str">
        <f t="shared" si="85"/>
        <v/>
      </c>
    </row>
    <row r="900" spans="1:16" x14ac:dyDescent="0.3">
      <c r="A900" s="34" t="s">
        <v>7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32">
        <f t="shared" si="83"/>
        <v>0</v>
      </c>
      <c r="O900" s="33">
        <f t="shared" si="84"/>
        <v>0</v>
      </c>
      <c r="P900" s="35" t="str">
        <f t="shared" si="85"/>
        <v/>
      </c>
    </row>
    <row r="901" spans="1:16" x14ac:dyDescent="0.3">
      <c r="A901" s="34" t="s">
        <v>8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32">
        <f t="shared" si="83"/>
        <v>0</v>
      </c>
      <c r="O901" s="33">
        <f t="shared" si="84"/>
        <v>0</v>
      </c>
      <c r="P901" s="35" t="str">
        <f t="shared" si="85"/>
        <v/>
      </c>
    </row>
    <row r="902" spans="1:16" x14ac:dyDescent="0.3">
      <c r="A902" s="34" t="s">
        <v>9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32">
        <f t="shared" si="83"/>
        <v>0</v>
      </c>
      <c r="O902" s="33">
        <f t="shared" si="84"/>
        <v>0</v>
      </c>
      <c r="P902" s="35" t="str">
        <f t="shared" si="85"/>
        <v/>
      </c>
    </row>
    <row r="903" spans="1:16" x14ac:dyDescent="0.3">
      <c r="A903" s="34" t="s">
        <v>10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32">
        <f t="shared" si="83"/>
        <v>0</v>
      </c>
      <c r="O903" s="33">
        <f t="shared" si="84"/>
        <v>0</v>
      </c>
      <c r="P903" s="35" t="str">
        <f t="shared" si="85"/>
        <v/>
      </c>
    </row>
    <row r="904" spans="1:16" x14ac:dyDescent="0.3">
      <c r="A904" s="34" t="s">
        <v>11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32">
        <f t="shared" si="83"/>
        <v>0</v>
      </c>
      <c r="O904" s="33">
        <f t="shared" si="84"/>
        <v>0</v>
      </c>
      <c r="P904" s="35" t="str">
        <f t="shared" si="85"/>
        <v/>
      </c>
    </row>
    <row r="905" spans="1:16" x14ac:dyDescent="0.3">
      <c r="A905" s="34" t="s">
        <v>12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32">
        <f t="shared" si="83"/>
        <v>0</v>
      </c>
      <c r="O905" s="33">
        <f t="shared" si="84"/>
        <v>0</v>
      </c>
      <c r="P905" s="35" t="str">
        <f t="shared" si="85"/>
        <v/>
      </c>
    </row>
    <row r="906" spans="1:16" x14ac:dyDescent="0.3">
      <c r="A906" s="34" t="s">
        <v>13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32">
        <f t="shared" si="83"/>
        <v>0</v>
      </c>
      <c r="O906" s="33">
        <f t="shared" si="84"/>
        <v>0</v>
      </c>
      <c r="P906" s="35" t="str">
        <f t="shared" si="85"/>
        <v/>
      </c>
    </row>
    <row r="907" spans="1:16" x14ac:dyDescent="0.3">
      <c r="A907" s="34" t="s">
        <v>14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32">
        <f t="shared" si="83"/>
        <v>0</v>
      </c>
      <c r="O907" s="33">
        <f t="shared" si="84"/>
        <v>0</v>
      </c>
      <c r="P907" s="35" t="str">
        <f t="shared" si="85"/>
        <v/>
      </c>
    </row>
    <row r="908" spans="1:16" x14ac:dyDescent="0.3">
      <c r="A908" s="34" t="s">
        <v>15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32">
        <f t="shared" si="83"/>
        <v>0</v>
      </c>
      <c r="O908" s="33">
        <f t="shared" si="84"/>
        <v>0</v>
      </c>
      <c r="P908" s="35" t="str">
        <f t="shared" si="85"/>
        <v/>
      </c>
    </row>
    <row r="909" spans="1:16" x14ac:dyDescent="0.3">
      <c r="A909" s="34" t="s">
        <v>16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32">
        <f t="shared" si="83"/>
        <v>0</v>
      </c>
      <c r="O909" s="33">
        <f t="shared" si="84"/>
        <v>0</v>
      </c>
      <c r="P909" s="35" t="str">
        <f t="shared" si="85"/>
        <v/>
      </c>
    </row>
    <row r="910" spans="1:16" x14ac:dyDescent="0.3">
      <c r="A910" s="34" t="s">
        <v>17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32">
        <f t="shared" si="83"/>
        <v>0</v>
      </c>
      <c r="O910" s="33">
        <f t="shared" si="84"/>
        <v>0</v>
      </c>
      <c r="P910" s="35" t="str">
        <f t="shared" si="85"/>
        <v/>
      </c>
    </row>
    <row r="911" spans="1:16" x14ac:dyDescent="0.3">
      <c r="A911" s="34" t="s">
        <v>18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32">
        <f t="shared" si="83"/>
        <v>0</v>
      </c>
      <c r="O911" s="33">
        <f t="shared" si="84"/>
        <v>0</v>
      </c>
      <c r="P911" s="35" t="str">
        <f t="shared" si="85"/>
        <v/>
      </c>
    </row>
    <row r="912" spans="1:16" x14ac:dyDescent="0.3">
      <c r="A912" s="34" t="s">
        <v>19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32">
        <f t="shared" si="83"/>
        <v>0</v>
      </c>
      <c r="O912" s="33">
        <f t="shared" si="84"/>
        <v>0</v>
      </c>
      <c r="P912" s="35" t="str">
        <f t="shared" si="85"/>
        <v/>
      </c>
    </row>
    <row r="913" spans="1:16" x14ac:dyDescent="0.3">
      <c r="A913" s="34" t="s">
        <v>20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32">
        <f t="shared" si="83"/>
        <v>0</v>
      </c>
      <c r="O913" s="33">
        <f t="shared" si="84"/>
        <v>0</v>
      </c>
      <c r="P913" s="35" t="str">
        <f t="shared" si="85"/>
        <v/>
      </c>
    </row>
    <row r="914" spans="1:16" x14ac:dyDescent="0.3">
      <c r="A914" s="34" t="s">
        <v>21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32">
        <f t="shared" si="83"/>
        <v>0</v>
      </c>
      <c r="O914" s="33">
        <f t="shared" si="84"/>
        <v>0</v>
      </c>
      <c r="P914" s="35" t="str">
        <f t="shared" si="85"/>
        <v/>
      </c>
    </row>
    <row r="915" spans="1:16" x14ac:dyDescent="0.3">
      <c r="A915" s="34" t="s">
        <v>22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32">
        <f t="shared" si="83"/>
        <v>0</v>
      </c>
      <c r="O915" s="33">
        <f t="shared" si="84"/>
        <v>0</v>
      </c>
      <c r="P915" s="35" t="str">
        <f t="shared" si="85"/>
        <v/>
      </c>
    </row>
    <row r="916" spans="1:16" x14ac:dyDescent="0.3">
      <c r="A916" s="34" t="s">
        <v>42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32">
        <f t="shared" si="83"/>
        <v>0</v>
      </c>
      <c r="O916" s="33">
        <f t="shared" si="84"/>
        <v>0</v>
      </c>
      <c r="P916" s="35" t="str">
        <f t="shared" si="85"/>
        <v/>
      </c>
    </row>
    <row r="917" spans="1:16" x14ac:dyDescent="0.3">
      <c r="A917" s="34" t="s">
        <v>43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32">
        <f t="shared" si="83"/>
        <v>0</v>
      </c>
      <c r="O917" s="33">
        <f t="shared" si="84"/>
        <v>0</v>
      </c>
      <c r="P917" s="35" t="str">
        <f t="shared" si="85"/>
        <v/>
      </c>
    </row>
    <row r="918" spans="1:16" x14ac:dyDescent="0.3">
      <c r="A918" s="34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32">
        <f t="shared" si="83"/>
        <v>0</v>
      </c>
      <c r="O918" s="33">
        <f t="shared" si="84"/>
        <v>0</v>
      </c>
      <c r="P918" s="35" t="str">
        <f t="shared" si="85"/>
        <v/>
      </c>
    </row>
    <row r="919" spans="1:16" x14ac:dyDescent="0.3">
      <c r="A919" s="34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32">
        <f t="shared" si="83"/>
        <v>0</v>
      </c>
      <c r="O919" s="33">
        <f t="shared" si="84"/>
        <v>0</v>
      </c>
      <c r="P919" s="35" t="str">
        <f t="shared" si="85"/>
        <v/>
      </c>
    </row>
    <row r="920" spans="1:16" x14ac:dyDescent="0.3">
      <c r="A920" s="34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32">
        <f t="shared" si="83"/>
        <v>0</v>
      </c>
      <c r="O920" s="33">
        <f t="shared" si="84"/>
        <v>0</v>
      </c>
      <c r="P920" s="35" t="str">
        <f t="shared" si="85"/>
        <v/>
      </c>
    </row>
    <row r="921" spans="1:16" x14ac:dyDescent="0.3">
      <c r="A921" s="34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32">
        <f t="shared" si="83"/>
        <v>0</v>
      </c>
      <c r="O921" s="33">
        <f t="shared" si="84"/>
        <v>0</v>
      </c>
      <c r="P921" s="35" t="str">
        <f t="shared" si="85"/>
        <v/>
      </c>
    </row>
    <row r="922" spans="1:16" x14ac:dyDescent="0.3">
      <c r="A922" s="34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32">
        <f t="shared" si="83"/>
        <v>0</v>
      </c>
      <c r="O922" s="33">
        <f t="shared" si="84"/>
        <v>0</v>
      </c>
      <c r="P922" s="35" t="str">
        <f t="shared" si="85"/>
        <v/>
      </c>
    </row>
    <row r="923" spans="1:16" ht="15" thickBot="1" x14ac:dyDescent="0.35">
      <c r="A923" s="36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37">
        <f t="shared" si="83"/>
        <v>0</v>
      </c>
      <c r="O923" s="38">
        <f t="shared" si="84"/>
        <v>0</v>
      </c>
      <c r="P923" s="39" t="str">
        <f t="shared" si="85"/>
        <v/>
      </c>
    </row>
    <row r="924" spans="1:16" ht="15" thickBot="1" x14ac:dyDescent="0.35"/>
    <row r="925" spans="1:16" x14ac:dyDescent="0.3">
      <c r="A925" s="45" t="s">
        <v>0</v>
      </c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46"/>
      <c r="O925" s="46"/>
      <c r="P925" s="47"/>
    </row>
    <row r="926" spans="1:16" x14ac:dyDescent="0.3">
      <c r="A926" s="34" t="s">
        <v>1</v>
      </c>
      <c r="B926" s="43">
        <v>0.29166666666666669</v>
      </c>
      <c r="C926" s="43">
        <v>0.375</v>
      </c>
      <c r="D926" s="43">
        <v>0.45833333333333331</v>
      </c>
      <c r="E926" s="43">
        <v>0.54166666666666663</v>
      </c>
      <c r="F926" s="43">
        <v>0.625</v>
      </c>
      <c r="G926" s="43">
        <v>0.70833333333333337</v>
      </c>
      <c r="H926" s="43">
        <v>0.79166666666666663</v>
      </c>
      <c r="I926" s="43">
        <v>0.875</v>
      </c>
      <c r="J926" s="43">
        <v>0.95833333333333337</v>
      </c>
      <c r="K926" s="43">
        <v>4.1666666666666664E-2</v>
      </c>
      <c r="L926" s="43">
        <v>0.125</v>
      </c>
      <c r="M926" s="43">
        <v>0.20833333333333334</v>
      </c>
      <c r="N926" s="44" t="s">
        <v>24</v>
      </c>
      <c r="O926" s="44" t="s">
        <v>23</v>
      </c>
      <c r="P926" s="48" t="s">
        <v>25</v>
      </c>
    </row>
    <row r="927" spans="1:16" x14ac:dyDescent="0.3">
      <c r="A927" s="49" t="s">
        <v>39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32">
        <f>MAX(B927:M927)</f>
        <v>0</v>
      </c>
      <c r="O927" s="33">
        <f>MIN(B927:M927)</f>
        <v>0</v>
      </c>
      <c r="P927" s="35" t="str">
        <f>IF(COUNT(B927:M927)&gt;1,AVERAGE(B927:M927),"")</f>
        <v/>
      </c>
    </row>
    <row r="928" spans="1:16" x14ac:dyDescent="0.3">
      <c r="A928" s="34" t="s">
        <v>3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32">
        <f t="shared" ref="N928:N956" si="86">MAX(B928:M928)</f>
        <v>0</v>
      </c>
      <c r="O928" s="33">
        <f t="shared" ref="O928:O956" si="87">MIN(B928:M928)</f>
        <v>0</v>
      </c>
      <c r="P928" s="35" t="str">
        <f t="shared" ref="P928:P956" si="88">IF(COUNT(B928:M928)&gt;1,AVERAGE(B928:M928),"")</f>
        <v/>
      </c>
    </row>
    <row r="929" spans="1:16" x14ac:dyDescent="0.3">
      <c r="A929" s="34" t="s">
        <v>4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32">
        <f t="shared" si="86"/>
        <v>0</v>
      </c>
      <c r="O929" s="33">
        <f t="shared" si="87"/>
        <v>0</v>
      </c>
      <c r="P929" s="35" t="str">
        <f t="shared" si="88"/>
        <v/>
      </c>
    </row>
    <row r="930" spans="1:16" x14ac:dyDescent="0.3">
      <c r="A930" s="34" t="s">
        <v>5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32">
        <f t="shared" si="86"/>
        <v>0</v>
      </c>
      <c r="O930" s="33">
        <f t="shared" si="87"/>
        <v>0</v>
      </c>
      <c r="P930" s="35" t="str">
        <f t="shared" si="88"/>
        <v/>
      </c>
    </row>
    <row r="931" spans="1:16" x14ac:dyDescent="0.3">
      <c r="A931" s="34" t="s">
        <v>40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32">
        <f t="shared" si="86"/>
        <v>0</v>
      </c>
      <c r="O931" s="33">
        <f t="shared" si="87"/>
        <v>0</v>
      </c>
      <c r="P931" s="35" t="str">
        <f t="shared" si="88"/>
        <v/>
      </c>
    </row>
    <row r="932" spans="1:16" x14ac:dyDescent="0.3">
      <c r="A932" s="34" t="s">
        <v>6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32">
        <f t="shared" si="86"/>
        <v>0</v>
      </c>
      <c r="O932" s="33">
        <f t="shared" si="87"/>
        <v>0</v>
      </c>
      <c r="P932" s="35" t="str">
        <f t="shared" si="88"/>
        <v/>
      </c>
    </row>
    <row r="933" spans="1:16" x14ac:dyDescent="0.3">
      <c r="A933" s="34" t="s">
        <v>7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32">
        <f t="shared" si="86"/>
        <v>0</v>
      </c>
      <c r="O933" s="33">
        <f t="shared" si="87"/>
        <v>0</v>
      </c>
      <c r="P933" s="35" t="str">
        <f t="shared" si="88"/>
        <v/>
      </c>
    </row>
    <row r="934" spans="1:16" x14ac:dyDescent="0.3">
      <c r="A934" s="34" t="s">
        <v>8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32">
        <f t="shared" si="86"/>
        <v>0</v>
      </c>
      <c r="O934" s="33">
        <f t="shared" si="87"/>
        <v>0</v>
      </c>
      <c r="P934" s="35" t="str">
        <f t="shared" si="88"/>
        <v/>
      </c>
    </row>
    <row r="935" spans="1:16" x14ac:dyDescent="0.3">
      <c r="A935" s="34" t="s">
        <v>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32">
        <f t="shared" si="86"/>
        <v>0</v>
      </c>
      <c r="O935" s="33">
        <f t="shared" si="87"/>
        <v>0</v>
      </c>
      <c r="P935" s="35" t="str">
        <f t="shared" si="88"/>
        <v/>
      </c>
    </row>
    <row r="936" spans="1:16" x14ac:dyDescent="0.3">
      <c r="A936" s="34" t="s">
        <v>10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32">
        <f t="shared" si="86"/>
        <v>0</v>
      </c>
      <c r="O936" s="33">
        <f t="shared" si="87"/>
        <v>0</v>
      </c>
      <c r="P936" s="35" t="str">
        <f t="shared" si="88"/>
        <v/>
      </c>
    </row>
    <row r="937" spans="1:16" x14ac:dyDescent="0.3">
      <c r="A937" s="34" t="s">
        <v>11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32">
        <f t="shared" si="86"/>
        <v>0</v>
      </c>
      <c r="O937" s="33">
        <f t="shared" si="87"/>
        <v>0</v>
      </c>
      <c r="P937" s="35" t="str">
        <f t="shared" si="88"/>
        <v/>
      </c>
    </row>
    <row r="938" spans="1:16" x14ac:dyDescent="0.3">
      <c r="A938" s="34" t="s">
        <v>12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32">
        <f t="shared" si="86"/>
        <v>0</v>
      </c>
      <c r="O938" s="33">
        <f t="shared" si="87"/>
        <v>0</v>
      </c>
      <c r="P938" s="35" t="str">
        <f t="shared" si="88"/>
        <v/>
      </c>
    </row>
    <row r="939" spans="1:16" x14ac:dyDescent="0.3">
      <c r="A939" s="34" t="s">
        <v>13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32">
        <f t="shared" si="86"/>
        <v>0</v>
      </c>
      <c r="O939" s="33">
        <f t="shared" si="87"/>
        <v>0</v>
      </c>
      <c r="P939" s="35" t="str">
        <f t="shared" si="88"/>
        <v/>
      </c>
    </row>
    <row r="940" spans="1:16" x14ac:dyDescent="0.3">
      <c r="A940" s="34" t="s">
        <v>14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32">
        <f t="shared" si="86"/>
        <v>0</v>
      </c>
      <c r="O940" s="33">
        <f t="shared" si="87"/>
        <v>0</v>
      </c>
      <c r="P940" s="35" t="str">
        <f t="shared" si="88"/>
        <v/>
      </c>
    </row>
    <row r="941" spans="1:16" x14ac:dyDescent="0.3">
      <c r="A941" s="34" t="s">
        <v>15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32">
        <f t="shared" si="86"/>
        <v>0</v>
      </c>
      <c r="O941" s="33">
        <f t="shared" si="87"/>
        <v>0</v>
      </c>
      <c r="P941" s="35" t="str">
        <f t="shared" si="88"/>
        <v/>
      </c>
    </row>
    <row r="942" spans="1:16" x14ac:dyDescent="0.3">
      <c r="A942" s="34" t="s">
        <v>16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32">
        <f t="shared" si="86"/>
        <v>0</v>
      </c>
      <c r="O942" s="33">
        <f t="shared" si="87"/>
        <v>0</v>
      </c>
      <c r="P942" s="35" t="str">
        <f t="shared" si="88"/>
        <v/>
      </c>
    </row>
    <row r="943" spans="1:16" x14ac:dyDescent="0.3">
      <c r="A943" s="34" t="s">
        <v>17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32">
        <f t="shared" si="86"/>
        <v>0</v>
      </c>
      <c r="O943" s="33">
        <f t="shared" si="87"/>
        <v>0</v>
      </c>
      <c r="P943" s="35" t="str">
        <f t="shared" si="88"/>
        <v/>
      </c>
    </row>
    <row r="944" spans="1:16" x14ac:dyDescent="0.3">
      <c r="A944" s="34" t="s">
        <v>18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32">
        <f t="shared" si="86"/>
        <v>0</v>
      </c>
      <c r="O944" s="33">
        <f t="shared" si="87"/>
        <v>0</v>
      </c>
      <c r="P944" s="35" t="str">
        <f t="shared" si="88"/>
        <v/>
      </c>
    </row>
    <row r="945" spans="1:16" x14ac:dyDescent="0.3">
      <c r="A945" s="34" t="s">
        <v>19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32">
        <f t="shared" si="86"/>
        <v>0</v>
      </c>
      <c r="O945" s="33">
        <f t="shared" si="87"/>
        <v>0</v>
      </c>
      <c r="P945" s="35" t="str">
        <f t="shared" si="88"/>
        <v/>
      </c>
    </row>
    <row r="946" spans="1:16" x14ac:dyDescent="0.3">
      <c r="A946" s="34" t="s">
        <v>20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32">
        <f t="shared" si="86"/>
        <v>0</v>
      </c>
      <c r="O946" s="33">
        <f t="shared" si="87"/>
        <v>0</v>
      </c>
      <c r="P946" s="35" t="str">
        <f t="shared" si="88"/>
        <v/>
      </c>
    </row>
    <row r="947" spans="1:16" x14ac:dyDescent="0.3">
      <c r="A947" s="34" t="s">
        <v>21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32">
        <f t="shared" si="86"/>
        <v>0</v>
      </c>
      <c r="O947" s="33">
        <f t="shared" si="87"/>
        <v>0</v>
      </c>
      <c r="P947" s="35" t="str">
        <f t="shared" si="88"/>
        <v/>
      </c>
    </row>
    <row r="948" spans="1:16" x14ac:dyDescent="0.3">
      <c r="A948" s="34" t="s">
        <v>22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32">
        <f t="shared" si="86"/>
        <v>0</v>
      </c>
      <c r="O948" s="33">
        <f t="shared" si="87"/>
        <v>0</v>
      </c>
      <c r="P948" s="35" t="str">
        <f t="shared" si="88"/>
        <v/>
      </c>
    </row>
    <row r="949" spans="1:16" x14ac:dyDescent="0.3">
      <c r="A949" s="34" t="s">
        <v>42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32">
        <f t="shared" si="86"/>
        <v>0</v>
      </c>
      <c r="O949" s="33">
        <f t="shared" si="87"/>
        <v>0</v>
      </c>
      <c r="P949" s="35" t="str">
        <f t="shared" si="88"/>
        <v/>
      </c>
    </row>
    <row r="950" spans="1:16" x14ac:dyDescent="0.3">
      <c r="A950" s="34" t="s">
        <v>43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32">
        <f t="shared" si="86"/>
        <v>0</v>
      </c>
      <c r="O950" s="33">
        <f t="shared" si="87"/>
        <v>0</v>
      </c>
      <c r="P950" s="35" t="str">
        <f t="shared" si="88"/>
        <v/>
      </c>
    </row>
    <row r="951" spans="1:16" x14ac:dyDescent="0.3">
      <c r="A951" s="34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32">
        <f t="shared" si="86"/>
        <v>0</v>
      </c>
      <c r="O951" s="33">
        <f t="shared" si="87"/>
        <v>0</v>
      </c>
      <c r="P951" s="35" t="str">
        <f t="shared" si="88"/>
        <v/>
      </c>
    </row>
    <row r="952" spans="1:16" x14ac:dyDescent="0.3">
      <c r="A952" s="34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32">
        <f t="shared" si="86"/>
        <v>0</v>
      </c>
      <c r="O952" s="33">
        <f t="shared" si="87"/>
        <v>0</v>
      </c>
      <c r="P952" s="35" t="str">
        <f t="shared" si="88"/>
        <v/>
      </c>
    </row>
    <row r="953" spans="1:16" x14ac:dyDescent="0.3">
      <c r="A953" s="34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32">
        <f t="shared" si="86"/>
        <v>0</v>
      </c>
      <c r="O953" s="33">
        <f t="shared" si="87"/>
        <v>0</v>
      </c>
      <c r="P953" s="35" t="str">
        <f t="shared" si="88"/>
        <v/>
      </c>
    </row>
    <row r="954" spans="1:16" x14ac:dyDescent="0.3">
      <c r="A954" s="34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32">
        <f t="shared" si="86"/>
        <v>0</v>
      </c>
      <c r="O954" s="33">
        <f t="shared" si="87"/>
        <v>0</v>
      </c>
      <c r="P954" s="35" t="str">
        <f t="shared" si="88"/>
        <v/>
      </c>
    </row>
    <row r="955" spans="1:16" x14ac:dyDescent="0.3">
      <c r="A955" s="34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32">
        <f t="shared" si="86"/>
        <v>0</v>
      </c>
      <c r="O955" s="33">
        <f t="shared" si="87"/>
        <v>0</v>
      </c>
      <c r="P955" s="35" t="str">
        <f t="shared" si="88"/>
        <v/>
      </c>
    </row>
    <row r="956" spans="1:16" ht="15" thickBot="1" x14ac:dyDescent="0.35">
      <c r="A956" s="36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37">
        <f t="shared" si="86"/>
        <v>0</v>
      </c>
      <c r="O956" s="38">
        <f t="shared" si="87"/>
        <v>0</v>
      </c>
      <c r="P956" s="39" t="str">
        <f t="shared" si="88"/>
        <v/>
      </c>
    </row>
    <row r="957" spans="1:16" ht="15" thickBot="1" x14ac:dyDescent="0.35"/>
    <row r="958" spans="1:16" x14ac:dyDescent="0.3">
      <c r="A958" s="45" t="s">
        <v>0</v>
      </c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46"/>
      <c r="O958" s="46"/>
      <c r="P958" s="47"/>
    </row>
    <row r="959" spans="1:16" x14ac:dyDescent="0.3">
      <c r="A959" s="34" t="s">
        <v>1</v>
      </c>
      <c r="B959" s="43">
        <v>0.29166666666666669</v>
      </c>
      <c r="C959" s="43">
        <v>0.375</v>
      </c>
      <c r="D959" s="43">
        <v>0.45833333333333331</v>
      </c>
      <c r="E959" s="43">
        <v>0.54166666666666663</v>
      </c>
      <c r="F959" s="43">
        <v>0.625</v>
      </c>
      <c r="G959" s="43">
        <v>0.70833333333333337</v>
      </c>
      <c r="H959" s="43">
        <v>0.79166666666666663</v>
      </c>
      <c r="I959" s="43">
        <v>0.875</v>
      </c>
      <c r="J959" s="43">
        <v>0.95833333333333337</v>
      </c>
      <c r="K959" s="43">
        <v>4.1666666666666664E-2</v>
      </c>
      <c r="L959" s="43">
        <v>0.125</v>
      </c>
      <c r="M959" s="43">
        <v>0.20833333333333334</v>
      </c>
      <c r="N959" s="44" t="s">
        <v>24</v>
      </c>
      <c r="O959" s="44" t="s">
        <v>23</v>
      </c>
      <c r="P959" s="48" t="s">
        <v>25</v>
      </c>
    </row>
    <row r="960" spans="1:16" x14ac:dyDescent="0.3">
      <c r="A960" s="49" t="s">
        <v>39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32">
        <f>MAX(B960:M960)</f>
        <v>0</v>
      </c>
      <c r="O960" s="33">
        <f>MIN(B960:M960)</f>
        <v>0</v>
      </c>
      <c r="P960" s="35" t="str">
        <f>IF(COUNT(B960:M960)&gt;1,AVERAGE(B960:M960),"")</f>
        <v/>
      </c>
    </row>
    <row r="961" spans="1:16" x14ac:dyDescent="0.3">
      <c r="A961" s="34" t="s">
        <v>3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32">
        <f t="shared" ref="N961:N989" si="89">MAX(B961:M961)</f>
        <v>0</v>
      </c>
      <c r="O961" s="33">
        <f t="shared" ref="O961:O989" si="90">MIN(B961:M961)</f>
        <v>0</v>
      </c>
      <c r="P961" s="35" t="str">
        <f t="shared" ref="P961:P989" si="91">IF(COUNT(B961:M961)&gt;1,AVERAGE(B961:M961),"")</f>
        <v/>
      </c>
    </row>
    <row r="962" spans="1:16" x14ac:dyDescent="0.3">
      <c r="A962" s="34" t="s">
        <v>4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32">
        <f t="shared" si="89"/>
        <v>0</v>
      </c>
      <c r="O962" s="33">
        <f t="shared" si="90"/>
        <v>0</v>
      </c>
      <c r="P962" s="35" t="str">
        <f t="shared" si="91"/>
        <v/>
      </c>
    </row>
    <row r="963" spans="1:16" x14ac:dyDescent="0.3">
      <c r="A963" s="34" t="s">
        <v>5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32">
        <f t="shared" si="89"/>
        <v>0</v>
      </c>
      <c r="O963" s="33">
        <f t="shared" si="90"/>
        <v>0</v>
      </c>
      <c r="P963" s="35" t="str">
        <f t="shared" si="91"/>
        <v/>
      </c>
    </row>
    <row r="964" spans="1:16" x14ac:dyDescent="0.3">
      <c r="A964" s="34" t="s">
        <v>40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32">
        <f t="shared" si="89"/>
        <v>0</v>
      </c>
      <c r="O964" s="33">
        <f t="shared" si="90"/>
        <v>0</v>
      </c>
      <c r="P964" s="35" t="str">
        <f t="shared" si="91"/>
        <v/>
      </c>
    </row>
    <row r="965" spans="1:16" x14ac:dyDescent="0.3">
      <c r="A965" s="34" t="s">
        <v>6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32">
        <f t="shared" si="89"/>
        <v>0</v>
      </c>
      <c r="O965" s="33">
        <f t="shared" si="90"/>
        <v>0</v>
      </c>
      <c r="P965" s="35" t="str">
        <f t="shared" si="91"/>
        <v/>
      </c>
    </row>
    <row r="966" spans="1:16" x14ac:dyDescent="0.3">
      <c r="A966" s="34" t="s">
        <v>7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32">
        <f t="shared" si="89"/>
        <v>0</v>
      </c>
      <c r="O966" s="33">
        <f t="shared" si="90"/>
        <v>0</v>
      </c>
      <c r="P966" s="35" t="str">
        <f t="shared" si="91"/>
        <v/>
      </c>
    </row>
    <row r="967" spans="1:16" x14ac:dyDescent="0.3">
      <c r="A967" s="34" t="s">
        <v>8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32">
        <f t="shared" si="89"/>
        <v>0</v>
      </c>
      <c r="O967" s="33">
        <f t="shared" si="90"/>
        <v>0</v>
      </c>
      <c r="P967" s="35" t="str">
        <f t="shared" si="91"/>
        <v/>
      </c>
    </row>
    <row r="968" spans="1:16" x14ac:dyDescent="0.3">
      <c r="A968" s="34" t="s">
        <v>9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32">
        <f t="shared" si="89"/>
        <v>0</v>
      </c>
      <c r="O968" s="33">
        <f t="shared" si="90"/>
        <v>0</v>
      </c>
      <c r="P968" s="35" t="str">
        <f t="shared" si="91"/>
        <v/>
      </c>
    </row>
    <row r="969" spans="1:16" x14ac:dyDescent="0.3">
      <c r="A969" s="34" t="s">
        <v>10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32">
        <f t="shared" si="89"/>
        <v>0</v>
      </c>
      <c r="O969" s="33">
        <f t="shared" si="90"/>
        <v>0</v>
      </c>
      <c r="P969" s="35" t="str">
        <f t="shared" si="91"/>
        <v/>
      </c>
    </row>
    <row r="970" spans="1:16" x14ac:dyDescent="0.3">
      <c r="A970" s="34" t="s">
        <v>11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32">
        <f t="shared" si="89"/>
        <v>0</v>
      </c>
      <c r="O970" s="33">
        <f t="shared" si="90"/>
        <v>0</v>
      </c>
      <c r="P970" s="35" t="str">
        <f t="shared" si="91"/>
        <v/>
      </c>
    </row>
    <row r="971" spans="1:16" x14ac:dyDescent="0.3">
      <c r="A971" s="34" t="s">
        <v>12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32">
        <f t="shared" si="89"/>
        <v>0</v>
      </c>
      <c r="O971" s="33">
        <f t="shared" si="90"/>
        <v>0</v>
      </c>
      <c r="P971" s="35" t="str">
        <f t="shared" si="91"/>
        <v/>
      </c>
    </row>
    <row r="972" spans="1:16" x14ac:dyDescent="0.3">
      <c r="A972" s="34" t="s">
        <v>13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32">
        <f t="shared" si="89"/>
        <v>0</v>
      </c>
      <c r="O972" s="33">
        <f t="shared" si="90"/>
        <v>0</v>
      </c>
      <c r="P972" s="35" t="str">
        <f t="shared" si="91"/>
        <v/>
      </c>
    </row>
    <row r="973" spans="1:16" x14ac:dyDescent="0.3">
      <c r="A973" s="34" t="s">
        <v>14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32">
        <f t="shared" si="89"/>
        <v>0</v>
      </c>
      <c r="O973" s="33">
        <f t="shared" si="90"/>
        <v>0</v>
      </c>
      <c r="P973" s="35" t="str">
        <f t="shared" si="91"/>
        <v/>
      </c>
    </row>
    <row r="974" spans="1:16" x14ac:dyDescent="0.3">
      <c r="A974" s="34" t="s">
        <v>15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32">
        <f t="shared" si="89"/>
        <v>0</v>
      </c>
      <c r="O974" s="33">
        <f t="shared" si="90"/>
        <v>0</v>
      </c>
      <c r="P974" s="35" t="str">
        <f t="shared" si="91"/>
        <v/>
      </c>
    </row>
    <row r="975" spans="1:16" x14ac:dyDescent="0.3">
      <c r="A975" s="34" t="s">
        <v>16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32">
        <f t="shared" si="89"/>
        <v>0</v>
      </c>
      <c r="O975" s="33">
        <f t="shared" si="90"/>
        <v>0</v>
      </c>
      <c r="P975" s="35" t="str">
        <f t="shared" si="91"/>
        <v/>
      </c>
    </row>
    <row r="976" spans="1:16" x14ac:dyDescent="0.3">
      <c r="A976" s="34" t="s">
        <v>17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32">
        <f t="shared" si="89"/>
        <v>0</v>
      </c>
      <c r="O976" s="33">
        <f t="shared" si="90"/>
        <v>0</v>
      </c>
      <c r="P976" s="35" t="str">
        <f t="shared" si="91"/>
        <v/>
      </c>
    </row>
    <row r="977" spans="1:16" x14ac:dyDescent="0.3">
      <c r="A977" s="34" t="s">
        <v>18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32">
        <f t="shared" si="89"/>
        <v>0</v>
      </c>
      <c r="O977" s="33">
        <f t="shared" si="90"/>
        <v>0</v>
      </c>
      <c r="P977" s="35" t="str">
        <f t="shared" si="91"/>
        <v/>
      </c>
    </row>
    <row r="978" spans="1:16" x14ac:dyDescent="0.3">
      <c r="A978" s="34" t="s">
        <v>19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32">
        <f t="shared" si="89"/>
        <v>0</v>
      </c>
      <c r="O978" s="33">
        <f t="shared" si="90"/>
        <v>0</v>
      </c>
      <c r="P978" s="35" t="str">
        <f t="shared" si="91"/>
        <v/>
      </c>
    </row>
    <row r="979" spans="1:16" x14ac:dyDescent="0.3">
      <c r="A979" s="34" t="s">
        <v>20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32">
        <f t="shared" si="89"/>
        <v>0</v>
      </c>
      <c r="O979" s="33">
        <f t="shared" si="90"/>
        <v>0</v>
      </c>
      <c r="P979" s="35" t="str">
        <f t="shared" si="91"/>
        <v/>
      </c>
    </row>
    <row r="980" spans="1:16" x14ac:dyDescent="0.3">
      <c r="A980" s="34" t="s">
        <v>21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32">
        <f t="shared" si="89"/>
        <v>0</v>
      </c>
      <c r="O980" s="33">
        <f t="shared" si="90"/>
        <v>0</v>
      </c>
      <c r="P980" s="35" t="str">
        <f t="shared" si="91"/>
        <v/>
      </c>
    </row>
    <row r="981" spans="1:16" x14ac:dyDescent="0.3">
      <c r="A981" s="34" t="s">
        <v>22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32">
        <f t="shared" si="89"/>
        <v>0</v>
      </c>
      <c r="O981" s="33">
        <f t="shared" si="90"/>
        <v>0</v>
      </c>
      <c r="P981" s="35" t="str">
        <f t="shared" si="91"/>
        <v/>
      </c>
    </row>
    <row r="982" spans="1:16" x14ac:dyDescent="0.3">
      <c r="A982" s="34" t="s">
        <v>42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32">
        <f t="shared" si="89"/>
        <v>0</v>
      </c>
      <c r="O982" s="33">
        <f t="shared" si="90"/>
        <v>0</v>
      </c>
      <c r="P982" s="35" t="str">
        <f t="shared" si="91"/>
        <v/>
      </c>
    </row>
    <row r="983" spans="1:16" x14ac:dyDescent="0.3">
      <c r="A983" s="34" t="s">
        <v>43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32">
        <f t="shared" si="89"/>
        <v>0</v>
      </c>
      <c r="O983" s="33">
        <f t="shared" si="90"/>
        <v>0</v>
      </c>
      <c r="P983" s="35" t="str">
        <f t="shared" si="91"/>
        <v/>
      </c>
    </row>
    <row r="984" spans="1:16" x14ac:dyDescent="0.3">
      <c r="A984" s="34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32">
        <f t="shared" si="89"/>
        <v>0</v>
      </c>
      <c r="O984" s="33">
        <f t="shared" si="90"/>
        <v>0</v>
      </c>
      <c r="P984" s="35" t="str">
        <f t="shared" si="91"/>
        <v/>
      </c>
    </row>
    <row r="985" spans="1:16" x14ac:dyDescent="0.3">
      <c r="A985" s="34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32">
        <f t="shared" si="89"/>
        <v>0</v>
      </c>
      <c r="O985" s="33">
        <f t="shared" si="90"/>
        <v>0</v>
      </c>
      <c r="P985" s="35" t="str">
        <f t="shared" si="91"/>
        <v/>
      </c>
    </row>
    <row r="986" spans="1:16" x14ac:dyDescent="0.3">
      <c r="A986" s="34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32">
        <f t="shared" si="89"/>
        <v>0</v>
      </c>
      <c r="O986" s="33">
        <f t="shared" si="90"/>
        <v>0</v>
      </c>
      <c r="P986" s="35" t="str">
        <f t="shared" si="91"/>
        <v/>
      </c>
    </row>
    <row r="987" spans="1:16" x14ac:dyDescent="0.3">
      <c r="A987" s="34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32">
        <f t="shared" si="89"/>
        <v>0</v>
      </c>
      <c r="O987" s="33">
        <f t="shared" si="90"/>
        <v>0</v>
      </c>
      <c r="P987" s="35" t="str">
        <f t="shared" si="91"/>
        <v/>
      </c>
    </row>
    <row r="988" spans="1:16" x14ac:dyDescent="0.3">
      <c r="A988" s="34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32">
        <f t="shared" si="89"/>
        <v>0</v>
      </c>
      <c r="O988" s="33">
        <f t="shared" si="90"/>
        <v>0</v>
      </c>
      <c r="P988" s="35" t="str">
        <f t="shared" si="91"/>
        <v/>
      </c>
    </row>
    <row r="989" spans="1:16" ht="15" thickBot="1" x14ac:dyDescent="0.35">
      <c r="A989" s="36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37">
        <f t="shared" si="89"/>
        <v>0</v>
      </c>
      <c r="O989" s="38">
        <f t="shared" si="90"/>
        <v>0</v>
      </c>
      <c r="P989" s="39" t="str">
        <f t="shared" si="91"/>
        <v/>
      </c>
    </row>
    <row r="990" spans="1:16" ht="15" thickBot="1" x14ac:dyDescent="0.35"/>
    <row r="991" spans="1:16" x14ac:dyDescent="0.3">
      <c r="A991" s="45" t="s">
        <v>0</v>
      </c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46"/>
      <c r="O991" s="46"/>
      <c r="P991" s="47"/>
    </row>
    <row r="992" spans="1:16" x14ac:dyDescent="0.3">
      <c r="A992" s="34" t="s">
        <v>1</v>
      </c>
      <c r="B992" s="43">
        <v>0.29166666666666669</v>
      </c>
      <c r="C992" s="43">
        <v>0.375</v>
      </c>
      <c r="D992" s="43">
        <v>0.45833333333333331</v>
      </c>
      <c r="E992" s="43">
        <v>0.54166666666666663</v>
      </c>
      <c r="F992" s="43">
        <v>0.625</v>
      </c>
      <c r="G992" s="43">
        <v>0.70833333333333337</v>
      </c>
      <c r="H992" s="43">
        <v>0.79166666666666663</v>
      </c>
      <c r="I992" s="43">
        <v>0.875</v>
      </c>
      <c r="J992" s="43">
        <v>0.95833333333333337</v>
      </c>
      <c r="K992" s="43">
        <v>4.1666666666666664E-2</v>
      </c>
      <c r="L992" s="43">
        <v>0.125</v>
      </c>
      <c r="M992" s="43">
        <v>0.20833333333333334</v>
      </c>
      <c r="N992" s="44" t="s">
        <v>24</v>
      </c>
      <c r="O992" s="44" t="s">
        <v>23</v>
      </c>
      <c r="P992" s="48" t="s">
        <v>25</v>
      </c>
    </row>
    <row r="993" spans="1:16" x14ac:dyDescent="0.3">
      <c r="A993" s="49" t="s">
        <v>39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32">
        <f>MAX(B993:M993)</f>
        <v>0</v>
      </c>
      <c r="O993" s="33">
        <f>MIN(B993:M993)</f>
        <v>0</v>
      </c>
      <c r="P993" s="35" t="str">
        <f>IF(COUNT(B993:M993)&gt;1,AVERAGE(B993:M993),"")</f>
        <v/>
      </c>
    </row>
    <row r="994" spans="1:16" x14ac:dyDescent="0.3">
      <c r="A994" s="34" t="s">
        <v>3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32">
        <f t="shared" ref="N994:N1022" si="92">MAX(B994:M994)</f>
        <v>0</v>
      </c>
      <c r="O994" s="33">
        <f t="shared" ref="O994:O1022" si="93">MIN(B994:M994)</f>
        <v>0</v>
      </c>
      <c r="P994" s="35" t="str">
        <f t="shared" ref="P994:P1022" si="94">IF(COUNT(B994:M994)&gt;1,AVERAGE(B994:M994),"")</f>
        <v/>
      </c>
    </row>
    <row r="995" spans="1:16" x14ac:dyDescent="0.3">
      <c r="A995" s="34" t="s">
        <v>4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32">
        <f t="shared" si="92"/>
        <v>0</v>
      </c>
      <c r="O995" s="33">
        <f t="shared" si="93"/>
        <v>0</v>
      </c>
      <c r="P995" s="35" t="str">
        <f t="shared" si="94"/>
        <v/>
      </c>
    </row>
    <row r="996" spans="1:16" x14ac:dyDescent="0.3">
      <c r="A996" s="34" t="s">
        <v>5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32">
        <f t="shared" si="92"/>
        <v>0</v>
      </c>
      <c r="O996" s="33">
        <f t="shared" si="93"/>
        <v>0</v>
      </c>
      <c r="P996" s="35" t="str">
        <f t="shared" si="94"/>
        <v/>
      </c>
    </row>
    <row r="997" spans="1:16" x14ac:dyDescent="0.3">
      <c r="A997" s="34" t="s">
        <v>40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32">
        <f t="shared" si="92"/>
        <v>0</v>
      </c>
      <c r="O997" s="33">
        <f t="shared" si="93"/>
        <v>0</v>
      </c>
      <c r="P997" s="35" t="str">
        <f t="shared" si="94"/>
        <v/>
      </c>
    </row>
    <row r="998" spans="1:16" x14ac:dyDescent="0.3">
      <c r="A998" s="34" t="s">
        <v>6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32">
        <f t="shared" si="92"/>
        <v>0</v>
      </c>
      <c r="O998" s="33">
        <f t="shared" si="93"/>
        <v>0</v>
      </c>
      <c r="P998" s="35" t="str">
        <f t="shared" si="94"/>
        <v/>
      </c>
    </row>
    <row r="999" spans="1:16" x14ac:dyDescent="0.3">
      <c r="A999" s="34" t="s">
        <v>7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32">
        <f t="shared" si="92"/>
        <v>0</v>
      </c>
      <c r="O999" s="33">
        <f t="shared" si="93"/>
        <v>0</v>
      </c>
      <c r="P999" s="35" t="str">
        <f t="shared" si="94"/>
        <v/>
      </c>
    </row>
    <row r="1000" spans="1:16" x14ac:dyDescent="0.3">
      <c r="A1000" s="34" t="s">
        <v>8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32">
        <f t="shared" si="92"/>
        <v>0</v>
      </c>
      <c r="O1000" s="33">
        <f t="shared" si="93"/>
        <v>0</v>
      </c>
      <c r="P1000" s="35" t="str">
        <f t="shared" si="94"/>
        <v/>
      </c>
    </row>
    <row r="1001" spans="1:16" x14ac:dyDescent="0.3">
      <c r="A1001" s="34" t="s">
        <v>9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32">
        <f t="shared" si="92"/>
        <v>0</v>
      </c>
      <c r="O1001" s="33">
        <f t="shared" si="93"/>
        <v>0</v>
      </c>
      <c r="P1001" s="35" t="str">
        <f t="shared" si="94"/>
        <v/>
      </c>
    </row>
    <row r="1002" spans="1:16" x14ac:dyDescent="0.3">
      <c r="A1002" s="34" t="s">
        <v>10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32">
        <f t="shared" si="92"/>
        <v>0</v>
      </c>
      <c r="O1002" s="33">
        <f t="shared" si="93"/>
        <v>0</v>
      </c>
      <c r="P1002" s="35" t="str">
        <f t="shared" si="94"/>
        <v/>
      </c>
    </row>
    <row r="1003" spans="1:16" x14ac:dyDescent="0.3">
      <c r="A1003" s="34" t="s">
        <v>11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32">
        <f t="shared" si="92"/>
        <v>0</v>
      </c>
      <c r="O1003" s="33">
        <f t="shared" si="93"/>
        <v>0</v>
      </c>
      <c r="P1003" s="35" t="str">
        <f t="shared" si="94"/>
        <v/>
      </c>
    </row>
    <row r="1004" spans="1:16" x14ac:dyDescent="0.3">
      <c r="A1004" s="34" t="s">
        <v>12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32">
        <f t="shared" si="92"/>
        <v>0</v>
      </c>
      <c r="O1004" s="33">
        <f t="shared" si="93"/>
        <v>0</v>
      </c>
      <c r="P1004" s="35" t="str">
        <f t="shared" si="94"/>
        <v/>
      </c>
    </row>
    <row r="1005" spans="1:16" x14ac:dyDescent="0.3">
      <c r="A1005" s="34" t="s">
        <v>13</v>
      </c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32">
        <f t="shared" si="92"/>
        <v>0</v>
      </c>
      <c r="O1005" s="33">
        <f t="shared" si="93"/>
        <v>0</v>
      </c>
      <c r="P1005" s="35" t="str">
        <f t="shared" si="94"/>
        <v/>
      </c>
    </row>
    <row r="1006" spans="1:16" x14ac:dyDescent="0.3">
      <c r="A1006" s="34" t="s">
        <v>14</v>
      </c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32">
        <f t="shared" si="92"/>
        <v>0</v>
      </c>
      <c r="O1006" s="33">
        <f t="shared" si="93"/>
        <v>0</v>
      </c>
      <c r="P1006" s="35" t="str">
        <f t="shared" si="94"/>
        <v/>
      </c>
    </row>
    <row r="1007" spans="1:16" x14ac:dyDescent="0.3">
      <c r="A1007" s="34" t="s">
        <v>15</v>
      </c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32">
        <f t="shared" si="92"/>
        <v>0</v>
      </c>
      <c r="O1007" s="33">
        <f t="shared" si="93"/>
        <v>0</v>
      </c>
      <c r="P1007" s="35" t="str">
        <f t="shared" si="94"/>
        <v/>
      </c>
    </row>
    <row r="1008" spans="1:16" x14ac:dyDescent="0.3">
      <c r="A1008" s="34" t="s">
        <v>16</v>
      </c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32">
        <f t="shared" si="92"/>
        <v>0</v>
      </c>
      <c r="O1008" s="33">
        <f t="shared" si="93"/>
        <v>0</v>
      </c>
      <c r="P1008" s="35" t="str">
        <f t="shared" si="94"/>
        <v/>
      </c>
    </row>
    <row r="1009" spans="1:16" x14ac:dyDescent="0.3">
      <c r="A1009" s="34" t="s">
        <v>17</v>
      </c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32">
        <f t="shared" si="92"/>
        <v>0</v>
      </c>
      <c r="O1009" s="33">
        <f t="shared" si="93"/>
        <v>0</v>
      </c>
      <c r="P1009" s="35" t="str">
        <f t="shared" si="94"/>
        <v/>
      </c>
    </row>
    <row r="1010" spans="1:16" x14ac:dyDescent="0.3">
      <c r="A1010" s="34" t="s">
        <v>18</v>
      </c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32">
        <f t="shared" si="92"/>
        <v>0</v>
      </c>
      <c r="O1010" s="33">
        <f t="shared" si="93"/>
        <v>0</v>
      </c>
      <c r="P1010" s="35" t="str">
        <f t="shared" si="94"/>
        <v/>
      </c>
    </row>
    <row r="1011" spans="1:16" x14ac:dyDescent="0.3">
      <c r="A1011" s="34" t="s">
        <v>19</v>
      </c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32">
        <f t="shared" si="92"/>
        <v>0</v>
      </c>
      <c r="O1011" s="33">
        <f t="shared" si="93"/>
        <v>0</v>
      </c>
      <c r="P1011" s="35" t="str">
        <f t="shared" si="94"/>
        <v/>
      </c>
    </row>
    <row r="1012" spans="1:16" x14ac:dyDescent="0.3">
      <c r="A1012" s="34" t="s">
        <v>20</v>
      </c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32">
        <f t="shared" si="92"/>
        <v>0</v>
      </c>
      <c r="O1012" s="33">
        <f t="shared" si="93"/>
        <v>0</v>
      </c>
      <c r="P1012" s="35" t="str">
        <f t="shared" si="94"/>
        <v/>
      </c>
    </row>
    <row r="1013" spans="1:16" x14ac:dyDescent="0.3">
      <c r="A1013" s="34" t="s">
        <v>21</v>
      </c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32">
        <f t="shared" si="92"/>
        <v>0</v>
      </c>
      <c r="O1013" s="33">
        <f t="shared" si="93"/>
        <v>0</v>
      </c>
      <c r="P1013" s="35" t="str">
        <f t="shared" si="94"/>
        <v/>
      </c>
    </row>
    <row r="1014" spans="1:16" x14ac:dyDescent="0.3">
      <c r="A1014" s="34" t="s">
        <v>22</v>
      </c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32">
        <f t="shared" si="92"/>
        <v>0</v>
      </c>
      <c r="O1014" s="33">
        <f t="shared" si="93"/>
        <v>0</v>
      </c>
      <c r="P1014" s="35" t="str">
        <f t="shared" si="94"/>
        <v/>
      </c>
    </row>
    <row r="1015" spans="1:16" x14ac:dyDescent="0.3">
      <c r="A1015" s="34" t="s">
        <v>42</v>
      </c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32">
        <f t="shared" si="92"/>
        <v>0</v>
      </c>
      <c r="O1015" s="33">
        <f t="shared" si="93"/>
        <v>0</v>
      </c>
      <c r="P1015" s="35" t="str">
        <f t="shared" si="94"/>
        <v/>
      </c>
    </row>
    <row r="1016" spans="1:16" x14ac:dyDescent="0.3">
      <c r="A1016" s="34" t="s">
        <v>43</v>
      </c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32">
        <f t="shared" si="92"/>
        <v>0</v>
      </c>
      <c r="O1016" s="33">
        <f t="shared" si="93"/>
        <v>0</v>
      </c>
      <c r="P1016" s="35" t="str">
        <f t="shared" si="94"/>
        <v/>
      </c>
    </row>
    <row r="1017" spans="1:16" x14ac:dyDescent="0.3">
      <c r="A1017" s="34"/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32">
        <f t="shared" si="92"/>
        <v>0</v>
      </c>
      <c r="O1017" s="33">
        <f t="shared" si="93"/>
        <v>0</v>
      </c>
      <c r="P1017" s="35" t="str">
        <f t="shared" si="94"/>
        <v/>
      </c>
    </row>
    <row r="1018" spans="1:16" x14ac:dyDescent="0.3">
      <c r="A1018" s="34"/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32">
        <f t="shared" si="92"/>
        <v>0</v>
      </c>
      <c r="O1018" s="33">
        <f t="shared" si="93"/>
        <v>0</v>
      </c>
      <c r="P1018" s="35" t="str">
        <f t="shared" si="94"/>
        <v/>
      </c>
    </row>
    <row r="1019" spans="1:16" x14ac:dyDescent="0.3">
      <c r="A1019" s="34"/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32">
        <f t="shared" si="92"/>
        <v>0</v>
      </c>
      <c r="O1019" s="33">
        <f t="shared" si="93"/>
        <v>0</v>
      </c>
      <c r="P1019" s="35" t="str">
        <f t="shared" si="94"/>
        <v/>
      </c>
    </row>
    <row r="1020" spans="1:16" x14ac:dyDescent="0.3">
      <c r="A1020" s="34"/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32">
        <f t="shared" si="92"/>
        <v>0</v>
      </c>
      <c r="O1020" s="33">
        <f t="shared" si="93"/>
        <v>0</v>
      </c>
      <c r="P1020" s="35" t="str">
        <f t="shared" si="94"/>
        <v/>
      </c>
    </row>
    <row r="1021" spans="1:16" x14ac:dyDescent="0.3">
      <c r="A1021" s="34"/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32">
        <f t="shared" si="92"/>
        <v>0</v>
      </c>
      <c r="O1021" s="33">
        <f t="shared" si="93"/>
        <v>0</v>
      </c>
      <c r="P1021" s="35" t="str">
        <f t="shared" si="94"/>
        <v/>
      </c>
    </row>
    <row r="1022" spans="1:16" ht="15" thickBot="1" x14ac:dyDescent="0.35">
      <c r="A1022" s="36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37">
        <f t="shared" si="92"/>
        <v>0</v>
      </c>
      <c r="O1022" s="38">
        <f t="shared" si="93"/>
        <v>0</v>
      </c>
      <c r="P1022" s="39" t="str">
        <f t="shared" si="94"/>
        <v/>
      </c>
    </row>
  </sheetData>
  <sheetProtection sheet="1" objects="1" scenarios="1" selectLockedCells="1"/>
  <mergeCells count="32">
    <mergeCell ref="B463:M463"/>
    <mergeCell ref="B496:M496"/>
    <mergeCell ref="B133:M133"/>
    <mergeCell ref="B331:M331"/>
    <mergeCell ref="B364:M364"/>
    <mergeCell ref="B397:M397"/>
    <mergeCell ref="B430:M430"/>
    <mergeCell ref="B166:M166"/>
    <mergeCell ref="B199:M199"/>
    <mergeCell ref="B232:M232"/>
    <mergeCell ref="B265:M265"/>
    <mergeCell ref="B298:M298"/>
    <mergeCell ref="B1:M1"/>
    <mergeCell ref="R1:T1"/>
    <mergeCell ref="B34:M34"/>
    <mergeCell ref="B67:M67"/>
    <mergeCell ref="B100:M100"/>
    <mergeCell ref="B529:M529"/>
    <mergeCell ref="B562:M562"/>
    <mergeCell ref="B595:M595"/>
    <mergeCell ref="B925:M925"/>
    <mergeCell ref="B958:M958"/>
    <mergeCell ref="B628:M628"/>
    <mergeCell ref="B661:M661"/>
    <mergeCell ref="B694:M694"/>
    <mergeCell ref="B727:M727"/>
    <mergeCell ref="B991:M991"/>
    <mergeCell ref="B760:M760"/>
    <mergeCell ref="B793:M793"/>
    <mergeCell ref="B826:M826"/>
    <mergeCell ref="B859:M859"/>
    <mergeCell ref="B892:M89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2"/>
  <sheetViews>
    <sheetView topLeftCell="A163" workbookViewId="0">
      <selection activeCell="L177" sqref="L177"/>
    </sheetView>
  </sheetViews>
  <sheetFormatPr defaultRowHeight="14.4" x14ac:dyDescent="0.3"/>
  <cols>
    <col min="1" max="1" width="32.33203125" style="2" customWidth="1"/>
    <col min="2" max="2" width="13" style="30" customWidth="1"/>
    <col min="3" max="13" width="9.109375" style="30"/>
    <col min="14" max="15" width="9.109375" style="6"/>
    <col min="16" max="16" width="9.109375" style="6" customWidth="1"/>
    <col min="17" max="18" width="9.109375" style="3"/>
    <col min="19" max="19" width="9.44140625" style="3" customWidth="1"/>
    <col min="20" max="39" width="9.109375" style="3"/>
  </cols>
  <sheetData>
    <row r="1" spans="1:39" x14ac:dyDescent="0.3">
      <c r="A1" s="45" t="s">
        <v>0</v>
      </c>
      <c r="B1" s="62">
        <v>42705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46"/>
      <c r="O1" s="46"/>
      <c r="P1" s="47"/>
      <c r="Q1" s="10"/>
      <c r="R1" s="63" t="s">
        <v>38</v>
      </c>
      <c r="S1" s="63"/>
      <c r="T1" s="63"/>
    </row>
    <row r="2" spans="1:39" ht="15" thickBot="1" x14ac:dyDescent="0.35">
      <c r="A2" s="34" t="s">
        <v>1</v>
      </c>
      <c r="B2" s="43">
        <v>0.29166666666666669</v>
      </c>
      <c r="C2" s="43">
        <v>0.375</v>
      </c>
      <c r="D2" s="43">
        <v>0.45833333333333331</v>
      </c>
      <c r="E2" s="43">
        <v>0.54166666666666663</v>
      </c>
      <c r="F2" s="43">
        <v>0.625</v>
      </c>
      <c r="G2" s="43">
        <v>0.70833333333333337</v>
      </c>
      <c r="H2" s="43">
        <v>0.79166666666666663</v>
      </c>
      <c r="I2" s="43">
        <v>0.875</v>
      </c>
      <c r="J2" s="43">
        <v>0.95833333333333337</v>
      </c>
      <c r="K2" s="43">
        <v>4.1666666666666664E-2</v>
      </c>
      <c r="L2" s="43">
        <v>0.125</v>
      </c>
      <c r="M2" s="43">
        <v>0.20833333333333334</v>
      </c>
      <c r="N2" s="44" t="s">
        <v>24</v>
      </c>
      <c r="O2" s="44" t="s">
        <v>23</v>
      </c>
      <c r="P2" s="48" t="s">
        <v>25</v>
      </c>
      <c r="Q2" s="10"/>
      <c r="R2" s="5" t="s">
        <v>24</v>
      </c>
      <c r="S2" s="5" t="s">
        <v>23</v>
      </c>
      <c r="T2" s="5" t="s">
        <v>25</v>
      </c>
    </row>
    <row r="3" spans="1:39" s="1" customFormat="1" ht="15" thickBot="1" x14ac:dyDescent="0.35">
      <c r="A3" s="57" t="s">
        <v>39</v>
      </c>
      <c r="B3" s="26">
        <v>49.99</v>
      </c>
      <c r="C3" s="26">
        <v>42.29</v>
      </c>
      <c r="D3" s="26"/>
      <c r="E3" s="26"/>
      <c r="F3" s="26"/>
      <c r="G3" s="26">
        <v>49.96</v>
      </c>
      <c r="H3" s="26">
        <v>53.95</v>
      </c>
      <c r="I3" s="26">
        <v>55.12</v>
      </c>
      <c r="J3" s="26">
        <v>56.46</v>
      </c>
      <c r="K3" s="26">
        <v>56.64</v>
      </c>
      <c r="L3" s="26">
        <v>57.07</v>
      </c>
      <c r="M3" s="26">
        <v>57.55</v>
      </c>
      <c r="N3" s="32">
        <f>MAX(B3:M3)</f>
        <v>57.55</v>
      </c>
      <c r="O3" s="33">
        <f>MIN(B3:M3)</f>
        <v>42.29</v>
      </c>
      <c r="P3" s="35">
        <f>IF(COUNT(B3:M3)&gt;1,AVERAGE(B3:M3),"")</f>
        <v>53.225555555555552</v>
      </c>
      <c r="Q3" s="4"/>
      <c r="R3" s="8">
        <f>MAX(N3,N36,N69,N102,N135,N168,N201,N234,N267,N300,N333,N366,N399,N432,N465,N498,N531,N564,N597,N630,N663,N696,N729,N762,N795,N828,N861,N894,N927,N960,N993)</f>
        <v>73.95</v>
      </c>
      <c r="S3" s="7">
        <f>SMALL((O3,O36,O69,O102,O135,O168,O201,O234,O267,O300,O333,O366,O399,O432,O465,O498,O531,O564,O597,O630,O663,O696,O729,O762,O795,O828,O861,O894,O927,O960,O993),INDEX(FREQUENCY((O3,O36,O69,O102,O135,O168,O201,O234,O267,O300,O333,O366,O399,O432,O465,O498,O531,O564,O597,O630,O663,O696,O729,O762,O795,O828,O861,O894,O927,O960,O993),0),1)+1)</f>
        <v>42.29</v>
      </c>
      <c r="T3" s="58">
        <f>IF(COUNT(P3,P36,P69,P102,P135,P168,P201,P234,P267,P300,P333,P366,P399,P432,P465,P498,P531,P564,P597,P630,P663,P696,P729,P762,P795,P828,P861,P894,P927,P960,P993)&gt;1,AVERAGE(P3,P36,P69,P102,P135,P168,P201,P234,P267,P300,P333,P366,P399,P432,P465,P498,P531,P564,P597,P630,P663,P696,P729,P762,P795,P828,P861,P894,P927,P960,P993),"")</f>
        <v>63.427314814814814</v>
      </c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</row>
    <row r="4" spans="1:39" ht="15" thickBot="1" x14ac:dyDescent="0.35">
      <c r="A4" s="54" t="s">
        <v>3</v>
      </c>
      <c r="B4" s="26">
        <v>47.13</v>
      </c>
      <c r="C4" s="26">
        <v>40.31</v>
      </c>
      <c r="D4" s="26"/>
      <c r="E4" s="26"/>
      <c r="F4" s="26"/>
      <c r="G4" s="26">
        <v>47.75</v>
      </c>
      <c r="H4" s="26">
        <v>52.03</v>
      </c>
      <c r="I4" s="26">
        <v>53.06</v>
      </c>
      <c r="J4" s="26">
        <v>54.77</v>
      </c>
      <c r="K4" s="26">
        <v>54.69</v>
      </c>
      <c r="L4" s="26">
        <v>55.28</v>
      </c>
      <c r="M4" s="26">
        <v>55.73</v>
      </c>
      <c r="N4" s="32">
        <f t="shared" ref="N4:N32" si="0">MAX(B4:M4)</f>
        <v>55.73</v>
      </c>
      <c r="O4" s="33">
        <f t="shared" ref="O4:O32" si="1">MIN(B4:M4)</f>
        <v>40.31</v>
      </c>
      <c r="P4" s="35">
        <f t="shared" ref="P4:P32" si="2">IF(COUNT(B4:M4)&gt;1,AVERAGE(B4:M4),"")</f>
        <v>51.194444444444443</v>
      </c>
      <c r="R4" s="8">
        <f t="shared" ref="R4:R32" si="3">MAX(N4,N37,N70,N103,N136,N169,N202,N235,N268,N301,N334,N367,N400,N433,N466,N499,N532,N565,N598,N631,N664,N697,N730,N763,N796,N829,N862,N895,N928,N961,N994)</f>
        <v>67.58</v>
      </c>
      <c r="S4" s="7">
        <f>SMALL((O4,O37,O70,O103,O136,O169,O202,O235,O268,O301,O334,O367,O400,O433,O466,O499,O532,O565,O598,O631,O664,O697,O730,O763,O796,O829,O862,O895,O928,O961,O994),INDEX(FREQUENCY((O4,O37,O70,O103,O136,O169,O202,O235,O268,O301,O334,O367,O400,O433,O466,O499,O532,O565,O598,O631,O664,O697,O730,O763,O796,O829,O862,O895,O928,O961,O994),0),1)+1)</f>
        <v>40.31</v>
      </c>
      <c r="T4" s="58">
        <f t="shared" ref="T4:T32" si="4">IF(COUNT(P4,P37,P70,P103,P136,P169,P202,P235,P268,P301,P334,P367,P400,P433,P466,P499,P532,P565,P598,P631,P664,P697,P730,P763,P796,P829,P862,P895,P928,P961,P994)&gt;1,AVERAGE(P4,P37,P70,P103,P136,P169,P202,P235,P268,P301,P334,P367,P400,P433,P466,P499,P532,P565,P598,P631,P664,P697,P730,P763,P796,P829,P862,P895,P928,P961,P994),"")</f>
        <v>59.903435185185181</v>
      </c>
    </row>
    <row r="5" spans="1:39" ht="15" thickBot="1" x14ac:dyDescent="0.35">
      <c r="A5" s="54" t="s">
        <v>4</v>
      </c>
      <c r="B5" s="26">
        <v>1976</v>
      </c>
      <c r="C5" s="26">
        <v>2029</v>
      </c>
      <c r="D5" s="26"/>
      <c r="E5" s="26"/>
      <c r="F5" s="26"/>
      <c r="G5" s="26">
        <v>1981</v>
      </c>
      <c r="H5" s="26">
        <v>1957</v>
      </c>
      <c r="I5" s="26">
        <v>1935</v>
      </c>
      <c r="J5" s="26">
        <v>1935</v>
      </c>
      <c r="K5" s="26">
        <v>1930</v>
      </c>
      <c r="L5" s="26">
        <v>1921</v>
      </c>
      <c r="M5" s="26">
        <v>1926</v>
      </c>
      <c r="N5" s="32">
        <f t="shared" si="0"/>
        <v>2029</v>
      </c>
      <c r="O5" s="33">
        <f t="shared" si="1"/>
        <v>1921</v>
      </c>
      <c r="P5" s="35">
        <f t="shared" si="2"/>
        <v>1954.4444444444443</v>
      </c>
      <c r="R5" s="8">
        <f t="shared" si="3"/>
        <v>2519</v>
      </c>
      <c r="S5" s="7">
        <f>SMALL((O5,O38,O71,O104,O137,O170,O203,O236,O269,O302,O335,O368,O401,O434,O467,O500,O533,O566,O599,O632,O665,O698,O731,O764,O797,O830,O863,O896,O929,O962,O995),INDEX(FREQUENCY((O5,O38,O71,O104,O137,O170,O203,O236,O269,O302,O335,O368,O401,O434,O467,O500,O533,O566,O599,O632,O665,O698,O731,O764,O797,O830,O863,O896,O929,O962,O995),0),1)+1)</f>
        <v>1921</v>
      </c>
      <c r="T5" s="58">
        <f t="shared" si="4"/>
        <v>2343.2629629629632</v>
      </c>
    </row>
    <row r="6" spans="1:39" ht="15" thickBot="1" x14ac:dyDescent="0.35">
      <c r="A6" s="54" t="s">
        <v>5</v>
      </c>
      <c r="B6" s="26">
        <v>40.9</v>
      </c>
      <c r="C6" s="26">
        <v>37.299999999999997</v>
      </c>
      <c r="D6" s="26"/>
      <c r="E6" s="26"/>
      <c r="F6" s="26"/>
      <c r="G6" s="26">
        <v>45.02</v>
      </c>
      <c r="H6" s="26">
        <v>49.53</v>
      </c>
      <c r="I6" s="26">
        <v>50.37</v>
      </c>
      <c r="J6" s="26">
        <v>57.97</v>
      </c>
      <c r="K6" s="26">
        <v>52.14</v>
      </c>
      <c r="L6" s="26">
        <v>52.49</v>
      </c>
      <c r="M6" s="26">
        <v>53.1</v>
      </c>
      <c r="N6" s="32">
        <f t="shared" si="0"/>
        <v>57.97</v>
      </c>
      <c r="O6" s="33">
        <f t="shared" si="1"/>
        <v>37.299999999999997</v>
      </c>
      <c r="P6" s="35">
        <f t="shared" si="2"/>
        <v>48.757777777777783</v>
      </c>
      <c r="R6" s="8">
        <f t="shared" si="3"/>
        <v>63.83</v>
      </c>
      <c r="S6" s="7">
        <f>SMALL((O6,O39,O72,O105,O138,O171,O204,O237,O270,O303,O336,O369,O402,O435,O468,O501,O534,O567,O600,O633,O666,O699,O732,O765,O798,O831,O864,O897,O930,O963,O996),INDEX(FREQUENCY((O6,O39,O72,O105,O138,O171,O204,O237,O270,O303,O336,O369,O402,O435,O468,O501,O534,O567,O600,O633,O666,O699,O732,O765,O798,O831,O864,O897,O930,O963,O996),0),1)+1)</f>
        <v>37.299999999999997</v>
      </c>
      <c r="T6" s="58">
        <f t="shared" si="4"/>
        <v>56.302824074074074</v>
      </c>
    </row>
    <row r="7" spans="1:39" ht="15" thickBot="1" x14ac:dyDescent="0.35">
      <c r="A7" s="54" t="s">
        <v>40</v>
      </c>
      <c r="B7" s="26">
        <v>50.09</v>
      </c>
      <c r="C7" s="26">
        <v>42.98</v>
      </c>
      <c r="D7" s="26"/>
      <c r="E7" s="26"/>
      <c r="F7" s="26"/>
      <c r="G7" s="26">
        <v>50.78</v>
      </c>
      <c r="H7" s="26">
        <v>54.35</v>
      </c>
      <c r="I7" s="26">
        <v>55.5</v>
      </c>
      <c r="J7" s="26">
        <v>56.92</v>
      </c>
      <c r="K7" s="26">
        <v>57.2</v>
      </c>
      <c r="L7" s="26">
        <v>57.49</v>
      </c>
      <c r="M7" s="26">
        <v>58.04</v>
      </c>
      <c r="N7" s="32">
        <f t="shared" si="0"/>
        <v>58.04</v>
      </c>
      <c r="O7" s="33">
        <f t="shared" si="1"/>
        <v>42.98</v>
      </c>
      <c r="P7" s="35">
        <f t="shared" si="2"/>
        <v>53.705555555555556</v>
      </c>
      <c r="R7" s="8">
        <f t="shared" si="3"/>
        <v>71.489999999999995</v>
      </c>
      <c r="S7" s="7">
        <f>SMALL((O7,O40,O73,O106,O139,O172,O205,O238,O271,O304,O337,O370,O403,O436,O469,O502,O535,O568,O601,O634,O667,O700,O733,O766,O799,O832,O865,O898,O931,O964,O997),INDEX(FREQUENCY((O7,O40,O73,O106,O139,O172,O205,O238,O271,O304,O337,O370,O403,O436,O469,O502,O535,O568,O601,O634,O667,O700,O733,O766,O799,O832,O865,O898,O931,O964,O997),0),1)+1)</f>
        <v>10</v>
      </c>
      <c r="T7" s="58">
        <f t="shared" si="4"/>
        <v>62.277953703703702</v>
      </c>
    </row>
    <row r="8" spans="1:39" ht="15" thickBot="1" x14ac:dyDescent="0.35">
      <c r="A8" s="54" t="s">
        <v>6</v>
      </c>
      <c r="B8" s="26">
        <v>47.72</v>
      </c>
      <c r="C8" s="26">
        <v>48</v>
      </c>
      <c r="D8" s="26"/>
      <c r="E8" s="26"/>
      <c r="F8" s="26"/>
      <c r="G8" s="26">
        <v>27.63</v>
      </c>
      <c r="H8" s="26">
        <v>39.71</v>
      </c>
      <c r="I8" s="26">
        <v>39.229999999999997</v>
      </c>
      <c r="J8" s="26">
        <v>48.44</v>
      </c>
      <c r="K8" s="26">
        <v>48.04</v>
      </c>
      <c r="L8" s="26">
        <v>48.28</v>
      </c>
      <c r="M8" s="26">
        <v>47.96</v>
      </c>
      <c r="N8" s="32">
        <f t="shared" si="0"/>
        <v>48.44</v>
      </c>
      <c r="O8" s="33">
        <f t="shared" si="1"/>
        <v>27.63</v>
      </c>
      <c r="P8" s="35">
        <f t="shared" si="2"/>
        <v>43.889999999999993</v>
      </c>
      <c r="R8" s="8">
        <f t="shared" si="3"/>
        <v>48.44</v>
      </c>
      <c r="S8" s="7">
        <f>SMALL((O8,O41,O74,O107,O140,O173,O206,O239,O272,O305,O338,O371,O404,O437,O470,O503,O536,O569,O602,O635,O668,O701,O734,O767,O800,O833,O866,O899,O932,O965,O998),INDEX(FREQUENCY((O8,O41,O74,O107,O140,O173,O206,O239,O272,O305,O338,O371,O404,O437,O470,O503,O536,O569,O602,O635,O668,O701,O734,O767,O800,O833,O866,O899,O932,O965,O998),0),1)+1)</f>
        <v>10</v>
      </c>
      <c r="T8" s="58">
        <f t="shared" si="4"/>
        <v>36.708805555555557</v>
      </c>
    </row>
    <row r="9" spans="1:39" ht="15" thickBot="1" x14ac:dyDescent="0.35">
      <c r="A9" s="54" t="s">
        <v>7</v>
      </c>
      <c r="B9" s="26">
        <v>73.599999999999994</v>
      </c>
      <c r="C9" s="26">
        <v>72.06</v>
      </c>
      <c r="D9" s="26"/>
      <c r="E9" s="26"/>
      <c r="F9" s="26"/>
      <c r="G9" s="26">
        <v>86.15</v>
      </c>
      <c r="H9" s="26">
        <v>76.680000000000007</v>
      </c>
      <c r="I9" s="26">
        <v>79.75</v>
      </c>
      <c r="J9" s="26">
        <v>72</v>
      </c>
      <c r="K9" s="26">
        <v>72.11</v>
      </c>
      <c r="L9" s="26">
        <v>72.28</v>
      </c>
      <c r="M9" s="26">
        <v>72.28</v>
      </c>
      <c r="N9" s="32">
        <f t="shared" si="0"/>
        <v>86.15</v>
      </c>
      <c r="O9" s="33">
        <f t="shared" si="1"/>
        <v>72</v>
      </c>
      <c r="P9" s="35">
        <f t="shared" si="2"/>
        <v>75.212222222222223</v>
      </c>
      <c r="R9" s="8">
        <f t="shared" si="3"/>
        <v>8321</v>
      </c>
      <c r="S9" s="7">
        <f>SMALL((O9,O42,O75,O108,O141,O174,O207,O240,O273,O306,O339,O372,O405,O438,O471,O504,O537,O570,O603,O636,O669,O702,O735,O768,O801,O834,O867,O900,O933,O966,O999),INDEX(FREQUENCY((O9,O42,O75,O108,O141,O174,O207,O240,O273,O306,O339,O372,O405,O438,O471,O504,O537,O570,O603,O636,O669,O702,O735,O768,O801,O834,O867,O900,O933,O966,O999),0),1)+1)</f>
        <v>5</v>
      </c>
      <c r="T9" s="58">
        <f t="shared" si="4"/>
        <v>194.46981481481478</v>
      </c>
    </row>
    <row r="10" spans="1:39" ht="15" thickBot="1" x14ac:dyDescent="0.35">
      <c r="A10" s="54" t="s">
        <v>8</v>
      </c>
      <c r="B10" s="26">
        <v>233.69</v>
      </c>
      <c r="C10" s="26">
        <v>239.92</v>
      </c>
      <c r="D10" s="26"/>
      <c r="E10" s="26"/>
      <c r="F10" s="26"/>
      <c r="G10" s="26">
        <v>240.72</v>
      </c>
      <c r="H10" s="26">
        <v>238.45</v>
      </c>
      <c r="I10" s="26">
        <v>237.5</v>
      </c>
      <c r="J10" s="26">
        <v>236.74</v>
      </c>
      <c r="K10" s="26">
        <v>236.32</v>
      </c>
      <c r="L10" s="26">
        <v>235.9</v>
      </c>
      <c r="M10" s="26">
        <v>235.51</v>
      </c>
      <c r="N10" s="32">
        <f t="shared" si="0"/>
        <v>240.72</v>
      </c>
      <c r="O10" s="33">
        <f t="shared" si="1"/>
        <v>233.69</v>
      </c>
      <c r="P10" s="35">
        <f t="shared" si="2"/>
        <v>237.19444444444446</v>
      </c>
      <c r="R10" s="8">
        <f t="shared" si="3"/>
        <v>299.31</v>
      </c>
      <c r="S10" s="7">
        <f>SMALL((O10,O43,O76,O109,O142,O175,O208,O241,O274,O307,O340,O373,O406,O439,O472,O505,O538,O571,O604,O637,O670,O703,O736,O769,O802,O835,O868,O901,O934,O967,O1000),INDEX(FREQUENCY((O10,O43,O76,O109,O142,O175,O208,O241,O274,O307,O340,O373,O406,O439,O472,O505,O538,O571,O604,O637,O670,O703,O736,O769,O802,O835,O868,O901,O934,O967,O1000),0),1)+1)</f>
        <v>192.45</v>
      </c>
      <c r="T10" s="58">
        <f t="shared" si="4"/>
        <v>282.17860185185185</v>
      </c>
    </row>
    <row r="11" spans="1:39" ht="15" thickBot="1" x14ac:dyDescent="0.35">
      <c r="A11" s="54" t="s">
        <v>9</v>
      </c>
      <c r="B11" s="26">
        <v>96.72</v>
      </c>
      <c r="C11" s="26">
        <v>102.1</v>
      </c>
      <c r="D11" s="26"/>
      <c r="E11" s="26"/>
      <c r="F11" s="26"/>
      <c r="G11" s="26">
        <v>103.25</v>
      </c>
      <c r="H11" s="26">
        <v>101.76</v>
      </c>
      <c r="I11" s="26">
        <v>101.39</v>
      </c>
      <c r="J11" s="26">
        <v>101.7</v>
      </c>
      <c r="K11" s="26">
        <v>101.98</v>
      </c>
      <c r="L11" s="26">
        <v>101.36</v>
      </c>
      <c r="M11" s="26">
        <v>100.45</v>
      </c>
      <c r="N11" s="32">
        <f t="shared" si="0"/>
        <v>103.25</v>
      </c>
      <c r="O11" s="33">
        <f t="shared" si="1"/>
        <v>96.72</v>
      </c>
      <c r="P11" s="35">
        <f t="shared" si="2"/>
        <v>101.19</v>
      </c>
      <c r="R11" s="8">
        <f t="shared" si="3"/>
        <v>110.88</v>
      </c>
      <c r="S11" s="7">
        <f>SMALL((O11,O44,O77,O110,O143,O176,O209,O242,O275,O308,O341,O374,O407,O440,O473,O506,O539,O572,O605,O638,O671,O704,O737,O770,O803,O836,O869,O902,O935,O968,O1001),INDEX(FREQUENCY((O11,O44,O77,O110,O143,O176,O209,O242,O275,O308,O341,O374,O407,O440,O473,O506,O539,O572,O605,O638,O671,O704,O737,O770,O803,O836,O869,O902,O935,O968,O1001),0),1)+1)</f>
        <v>96.72</v>
      </c>
      <c r="T11" s="58">
        <f t="shared" si="4"/>
        <v>105.02024999999999</v>
      </c>
    </row>
    <row r="12" spans="1:39" ht="16.5" customHeight="1" thickBot="1" x14ac:dyDescent="0.35">
      <c r="A12" s="54" t="s">
        <v>10</v>
      </c>
      <c r="B12" s="26">
        <v>249.57</v>
      </c>
      <c r="C12" s="26">
        <v>256.22000000000003</v>
      </c>
      <c r="D12" s="26"/>
      <c r="E12" s="26"/>
      <c r="F12" s="26"/>
      <c r="G12" s="26">
        <v>256.14999999999998</v>
      </c>
      <c r="H12" s="26">
        <v>254.06</v>
      </c>
      <c r="I12" s="26">
        <v>252.95</v>
      </c>
      <c r="J12" s="26">
        <v>252.14</v>
      </c>
      <c r="K12" s="26">
        <v>251.6</v>
      </c>
      <c r="L12" s="26">
        <v>251.28</v>
      </c>
      <c r="M12" s="26">
        <v>250.79</v>
      </c>
      <c r="N12" s="32">
        <f t="shared" si="0"/>
        <v>256.22000000000003</v>
      </c>
      <c r="O12" s="33">
        <f t="shared" si="1"/>
        <v>249.57</v>
      </c>
      <c r="P12" s="35">
        <f t="shared" si="2"/>
        <v>252.75111111111113</v>
      </c>
      <c r="R12" s="8">
        <f t="shared" si="3"/>
        <v>319.94</v>
      </c>
      <c r="S12" s="7">
        <f>SMALL((O12,O45,O78,O111,O144,O177,O210,O243,O276,O309,O342,O375,O408,O441,O474,O507,O540,O573,O606,O639,O672,O705,O738,O771,O804,O837,O870,O903,O936,O969,O1002),INDEX(FREQUENCY((O12,O45,O78,O111,O144,O177,O210,O243,O276,O309,O342,O375,O408,O441,O474,O507,O540,O573,O606,O639,O672,O705,O738,O771,O804,O837,O870,O903,O936,O969,O1002),0),1)+1)</f>
        <v>249.57</v>
      </c>
      <c r="T12" s="58">
        <f t="shared" si="4"/>
        <v>303.36387962962959</v>
      </c>
    </row>
    <row r="13" spans="1:39" ht="15" thickBot="1" x14ac:dyDescent="0.35">
      <c r="A13" s="54" t="s">
        <v>11</v>
      </c>
      <c r="B13" s="26">
        <v>0.42</v>
      </c>
      <c r="C13" s="26">
        <v>0.24</v>
      </c>
      <c r="D13" s="26"/>
      <c r="E13" s="26"/>
      <c r="F13" s="26"/>
      <c r="G13" s="26">
        <v>0.1</v>
      </c>
      <c r="H13" s="26">
        <v>0.36</v>
      </c>
      <c r="I13" s="26">
        <v>0.05</v>
      </c>
      <c r="J13" s="26">
        <v>0.15</v>
      </c>
      <c r="K13" s="26">
        <v>0.24</v>
      </c>
      <c r="L13" s="26">
        <v>0.31</v>
      </c>
      <c r="M13" s="26">
        <v>0.28000000000000003</v>
      </c>
      <c r="N13" s="32">
        <f t="shared" si="0"/>
        <v>0.42</v>
      </c>
      <c r="O13" s="33">
        <f t="shared" si="1"/>
        <v>0.05</v>
      </c>
      <c r="P13" s="35">
        <f t="shared" si="2"/>
        <v>0.23888888888888887</v>
      </c>
      <c r="R13" s="8">
        <f t="shared" si="3"/>
        <v>0.47</v>
      </c>
      <c r="S13" s="7">
        <f>SMALL((O13,O46,O79,O112,O145,O178,O211,O244,O277,O310,O343,O376,O409,O442,O475,O508,O541,O574,O607,O640,O673,O706,O739,O772,O805,O838,O871,O904,O937,O970,O1003),INDEX(FREQUENCY((O13,O46,O79,O112,O145,O178,O211,O244,O277,O310,O343,O376,O409,O442,O475,O508,O541,O574,O607,O640,O673,O706,O739,O772,O805,O838,O871,O904,O937,O970,O1003),0),1)+1)</f>
        <v>0.02</v>
      </c>
      <c r="T13" s="58">
        <f t="shared" si="4"/>
        <v>0.16653703703703701</v>
      </c>
    </row>
    <row r="14" spans="1:39" ht="15" thickBot="1" x14ac:dyDescent="0.35">
      <c r="A14" s="54" t="s">
        <v>12</v>
      </c>
      <c r="B14" s="26">
        <v>0</v>
      </c>
      <c r="C14" s="26">
        <v>0</v>
      </c>
      <c r="D14" s="26"/>
      <c r="E14" s="26"/>
      <c r="F14" s="26"/>
      <c r="G14" s="26">
        <v>0.02</v>
      </c>
      <c r="H14" s="26">
        <v>0.02</v>
      </c>
      <c r="I14" s="26">
        <v>0.02</v>
      </c>
      <c r="J14" s="26">
        <v>0.02</v>
      </c>
      <c r="K14" s="26">
        <v>0.02</v>
      </c>
      <c r="L14" s="26">
        <v>0.02</v>
      </c>
      <c r="M14" s="26">
        <v>0.02</v>
      </c>
      <c r="N14" s="32">
        <f t="shared" si="0"/>
        <v>0.02</v>
      </c>
      <c r="O14" s="33">
        <f t="shared" si="1"/>
        <v>0</v>
      </c>
      <c r="P14" s="35">
        <f t="shared" si="2"/>
        <v>1.5555555555555557E-2</v>
      </c>
      <c r="R14" s="8">
        <f t="shared" si="3"/>
        <v>0.03</v>
      </c>
      <c r="S14" s="7">
        <f>SMALL((O14,O47,O80,O113,O146,O179,O212,O245,O278,O311,O344,O377,O410,O443,O476,O509,O542,O575,O608,O641,O674,O707,O740,O773,O806,O839,O872,O905,O938,O971,O1004),INDEX(FREQUENCY((O14,O47,O80,O113,O146,O179,O212,O245,O278,O311,O344,O377,O410,O443,O476,O509,O542,O575,O608,O641,O674,O707,O740,O773,O806,O839,O872,O905,O938,O971,O1004),0),1)+1)</f>
        <v>0.02</v>
      </c>
      <c r="T14" s="58">
        <f t="shared" si="4"/>
        <v>1.3398148148148147E-2</v>
      </c>
    </row>
    <row r="15" spans="1:39" ht="15.75" customHeight="1" thickBot="1" x14ac:dyDescent="0.35">
      <c r="A15" s="54" t="s">
        <v>13</v>
      </c>
      <c r="B15" s="26">
        <v>15.97</v>
      </c>
      <c r="C15" s="26">
        <v>16.010000000000002</v>
      </c>
      <c r="D15" s="26"/>
      <c r="E15" s="26"/>
      <c r="F15" s="26"/>
      <c r="G15" s="26">
        <v>16.010000000000002</v>
      </c>
      <c r="H15" s="26">
        <v>15.98</v>
      </c>
      <c r="I15" s="26">
        <v>16.010000000000002</v>
      </c>
      <c r="J15" s="26">
        <v>15.98</v>
      </c>
      <c r="K15" s="26">
        <v>16</v>
      </c>
      <c r="L15" s="26">
        <v>16.010000000000002</v>
      </c>
      <c r="M15" s="26">
        <v>16.010000000000002</v>
      </c>
      <c r="N15" s="32">
        <f t="shared" si="0"/>
        <v>16.010000000000002</v>
      </c>
      <c r="O15" s="33">
        <f t="shared" si="1"/>
        <v>15.97</v>
      </c>
      <c r="P15" s="35">
        <f t="shared" si="2"/>
        <v>15.997777777777779</v>
      </c>
      <c r="R15" s="8">
        <f t="shared" si="3"/>
        <v>16.100000000000001</v>
      </c>
      <c r="S15" s="7">
        <f>SMALL((O15,O48,O81,O114,O147,O180,O213,O246,O279,O312,O345,O378,O411,O444,O477,O510,O543,O576,O609,O642,O675,O708,O741,O774,O807,O840,O873,O906,O939,O972,O1005),INDEX(FREQUENCY((O15,O48,O81,O114,O147,O180,O213,O246,O279,O312,O345,O378,O411,O444,O477,O510,O543,O576,O609,O642,O675,O708,O741,O774,O807,O840,O873,O906,O939,O972,O1005),0),1)+1)</f>
        <v>15.86</v>
      </c>
      <c r="T15" s="58">
        <f t="shared" si="4"/>
        <v>15.992185185185186</v>
      </c>
    </row>
    <row r="16" spans="1:39" ht="15" thickBot="1" x14ac:dyDescent="0.35">
      <c r="A16" s="54" t="s">
        <v>14</v>
      </c>
      <c r="B16" s="26">
        <v>64.239999999999995</v>
      </c>
      <c r="C16" s="26">
        <v>66.81</v>
      </c>
      <c r="D16" s="26"/>
      <c r="E16" s="26"/>
      <c r="F16" s="26"/>
      <c r="G16" s="26">
        <v>67.540000000000006</v>
      </c>
      <c r="H16" s="26">
        <v>66.84</v>
      </c>
      <c r="I16" s="26">
        <v>66.73</v>
      </c>
      <c r="J16" s="26">
        <v>66.959999999999994</v>
      </c>
      <c r="K16" s="26">
        <v>67.13</v>
      </c>
      <c r="L16" s="26">
        <v>66.849999999999994</v>
      </c>
      <c r="M16" s="26">
        <v>66.28</v>
      </c>
      <c r="N16" s="32">
        <f t="shared" si="0"/>
        <v>67.540000000000006</v>
      </c>
      <c r="O16" s="33">
        <f t="shared" si="1"/>
        <v>64.239999999999995</v>
      </c>
      <c r="P16" s="35">
        <f t="shared" si="2"/>
        <v>66.597777777777779</v>
      </c>
      <c r="R16" s="8">
        <f t="shared" si="3"/>
        <v>67.599999999999994</v>
      </c>
      <c r="S16" s="7">
        <f>SMALL((O16,O49,O82,O115,O148,O181,O214,O247,O280,O313,O346,O379,O412,O445,O478,O511,O544,O577,O610,O643,O676,O709,O742,O775,O808,O841,O874,O907,O940,O973,O1006),INDEX(FREQUENCY((O16,O49,O82,O115,O148,O181,O214,O247,O280,O313,O346,O379,O412,O445,O478,O511,O544,O577,O610,O643,O676,O709,O742,O775,O808,O841,O874,O907,O940,O973,O1006),0),1)+1)</f>
        <v>61.77</v>
      </c>
      <c r="T16" s="58">
        <f t="shared" si="4"/>
        <v>65.09410185185186</v>
      </c>
    </row>
    <row r="17" spans="1:20" ht="15" thickBot="1" x14ac:dyDescent="0.35">
      <c r="A17" s="54" t="s">
        <v>15</v>
      </c>
      <c r="B17" s="26">
        <v>77.11</v>
      </c>
      <c r="C17" s="26">
        <v>79.98</v>
      </c>
      <c r="D17" s="26"/>
      <c r="E17" s="26"/>
      <c r="F17" s="26"/>
      <c r="G17" s="26">
        <v>80.73</v>
      </c>
      <c r="H17" s="26">
        <v>79.95</v>
      </c>
      <c r="I17" s="26">
        <v>79.81</v>
      </c>
      <c r="J17" s="26">
        <v>79.97</v>
      </c>
      <c r="K17" s="26">
        <v>80.13</v>
      </c>
      <c r="L17" s="26">
        <v>79.8</v>
      </c>
      <c r="M17" s="26">
        <v>79.28</v>
      </c>
      <c r="N17" s="32">
        <f t="shared" si="0"/>
        <v>80.73</v>
      </c>
      <c r="O17" s="33">
        <f t="shared" si="1"/>
        <v>77.11</v>
      </c>
      <c r="P17" s="35">
        <f t="shared" si="2"/>
        <v>79.639999999999986</v>
      </c>
      <c r="R17" s="8">
        <f t="shared" si="3"/>
        <v>83.08</v>
      </c>
      <c r="S17" s="7">
        <f>SMALL((O17,O50,O83,O116,O149,O182,O215,O248,O281,O314,O347,O380,O413,O446,O479,O512,O545,O578,O611,O644,O677,O710,O743,O776,O809,O842,O875,O908,O941,O974,O1007),INDEX(FREQUENCY((O17,O50,O83,O116,O149,O182,O215,O248,O281,O314,O347,O380,O413,O446,O479,O512,O545,O578,O611,O644,O677,O710,O743,O776,O809,O842,O875,O908,O941,O974,O1007),0),1)+1)</f>
        <v>77.11</v>
      </c>
      <c r="T17" s="58">
        <f t="shared" si="4"/>
        <v>80.202388888888891</v>
      </c>
    </row>
    <row r="18" spans="1:20" ht="15" thickBot="1" x14ac:dyDescent="0.35">
      <c r="A18" s="54" t="s">
        <v>16</v>
      </c>
      <c r="B18" s="26">
        <v>94.81</v>
      </c>
      <c r="C18" s="26">
        <v>100.16</v>
      </c>
      <c r="D18" s="26"/>
      <c r="E18" s="26"/>
      <c r="F18" s="26"/>
      <c r="G18" s="26">
        <v>101.14</v>
      </c>
      <c r="H18" s="26">
        <v>99.98</v>
      </c>
      <c r="I18" s="26">
        <v>99.54</v>
      </c>
      <c r="J18" s="26">
        <v>99.72</v>
      </c>
      <c r="K18" s="26">
        <v>99.96</v>
      </c>
      <c r="L18" s="26">
        <v>99.45</v>
      </c>
      <c r="M18" s="26">
        <v>98.52</v>
      </c>
      <c r="N18" s="32">
        <f t="shared" si="0"/>
        <v>101.14</v>
      </c>
      <c r="O18" s="33">
        <f t="shared" si="1"/>
        <v>94.81</v>
      </c>
      <c r="P18" s="35">
        <f t="shared" si="2"/>
        <v>99.253333333333345</v>
      </c>
      <c r="R18" s="8">
        <f t="shared" si="3"/>
        <v>108.58</v>
      </c>
      <c r="S18" s="7">
        <f>SMALL((O18,O51,O84,O117,O150,O183,O216,O249,O282,O315,O348,O381,O414,O447,O480,O513,O546,O579,O612,O645,O678,O711,O744,O777,O810,O843,O876,O909,O942,O975,O1008),INDEX(FREQUENCY((O18,O51,O84,O117,O150,O183,O216,O249,O282,O315,O348,O381,O414,O447,O480,O513,O546,O579,O612,O645,O678,O711,O744,O777,O810,O843,O876,O909,O942,O975,O1008),0),1)+1)</f>
        <v>94.81</v>
      </c>
      <c r="T18" s="58">
        <f t="shared" si="4"/>
        <v>102.88249999999999</v>
      </c>
    </row>
    <row r="19" spans="1:20" ht="15" thickBot="1" x14ac:dyDescent="0.35">
      <c r="A19" s="54" t="s">
        <v>17</v>
      </c>
      <c r="B19" s="26">
        <v>1492</v>
      </c>
      <c r="C19" s="26">
        <v>1456</v>
      </c>
      <c r="D19" s="26"/>
      <c r="E19" s="26"/>
      <c r="F19" s="26"/>
      <c r="G19" s="26">
        <v>1426</v>
      </c>
      <c r="H19" s="26">
        <v>1423</v>
      </c>
      <c r="I19" s="26">
        <v>1415</v>
      </c>
      <c r="J19" s="26">
        <v>1395</v>
      </c>
      <c r="K19" s="26">
        <v>1379</v>
      </c>
      <c r="L19" s="26">
        <v>1391</v>
      </c>
      <c r="M19" s="26">
        <v>1408</v>
      </c>
      <c r="N19" s="32">
        <f t="shared" si="0"/>
        <v>1492</v>
      </c>
      <c r="O19" s="33">
        <f t="shared" si="1"/>
        <v>1379</v>
      </c>
      <c r="P19" s="35">
        <f t="shared" si="2"/>
        <v>1420.5555555555557</v>
      </c>
      <c r="R19" s="8">
        <f t="shared" si="3"/>
        <v>2472</v>
      </c>
      <c r="S19" s="7">
        <f>SMALL((O19,O52,O85,O118,O151,O184,O217,O250,O283,O316,O349,O382,O415,O448,O481,O514,O547,O580,O613,O646,O679,O712,O745,O778,O811,O844,O877,O910,O943,O976,O1009),INDEX(FREQUENCY((O19,O52,O85,O118,O151,O184,O217,O250,O283,O316,O349,O382,O415,O448,O481,O514,O547,O580,O613,O646,O679,O712,O745,O778,O811,O844,O877,O910,O943,O976,O1009),0),1)+1)</f>
        <v>21.55</v>
      </c>
      <c r="T19" s="58">
        <f t="shared" si="4"/>
        <v>2116.1780092592594</v>
      </c>
    </row>
    <row r="20" spans="1:20" ht="15" thickBot="1" x14ac:dyDescent="0.35">
      <c r="A20" s="54" t="s">
        <v>18</v>
      </c>
      <c r="B20" s="26">
        <v>17.2</v>
      </c>
      <c r="C20" s="26">
        <v>23.7</v>
      </c>
      <c r="D20" s="26"/>
      <c r="E20" s="26"/>
      <c r="F20" s="26"/>
      <c r="G20" s="26">
        <v>34</v>
      </c>
      <c r="H20" s="26">
        <v>30.9</v>
      </c>
      <c r="I20" s="26">
        <v>27.9</v>
      </c>
      <c r="J20" s="26">
        <v>28.2</v>
      </c>
      <c r="K20" s="26">
        <v>29.3</v>
      </c>
      <c r="L20" s="26">
        <v>28.8</v>
      </c>
      <c r="M20" s="26">
        <v>27.1</v>
      </c>
      <c r="N20" s="32">
        <f t="shared" si="0"/>
        <v>34</v>
      </c>
      <c r="O20" s="33">
        <f t="shared" si="1"/>
        <v>17.2</v>
      </c>
      <c r="P20" s="35">
        <f t="shared" si="2"/>
        <v>27.455555555555559</v>
      </c>
      <c r="R20" s="8">
        <f t="shared" si="3"/>
        <v>40.799999999999997</v>
      </c>
      <c r="S20" s="7">
        <f>SMALL((O20,O53,O86,O119,O152,O185,O218,O251,O284,O317,O350,O383,O416,O449,O482,O515,O548,O581,O614,O647,O680,O713,O746,O779,O812,O845,O878,O911,O944,O977,O1010),INDEX(FREQUENCY((O20,O53,O86,O119,O152,O185,O218,O251,O284,O317,O350,O383,O416,O449,O482,O515,O548,O581,O614,O647,O680,O713,O746,O779,O812,O845,O878,O911,O944,O977,O1010),0),1)+1)</f>
        <v>17</v>
      </c>
      <c r="T20" s="58">
        <f t="shared" si="4"/>
        <v>28.406064814814812</v>
      </c>
    </row>
    <row r="21" spans="1:20" ht="15" thickBot="1" x14ac:dyDescent="0.35">
      <c r="A21" s="54" t="s">
        <v>19</v>
      </c>
      <c r="B21" s="26">
        <v>15.47</v>
      </c>
      <c r="C21" s="26">
        <v>21.8</v>
      </c>
      <c r="D21" s="26"/>
      <c r="E21" s="26"/>
      <c r="F21" s="26"/>
      <c r="G21" s="26">
        <v>29.6</v>
      </c>
      <c r="H21" s="26">
        <v>27.6</v>
      </c>
      <c r="I21" s="26">
        <v>26.2</v>
      </c>
      <c r="J21" s="26">
        <v>27.1</v>
      </c>
      <c r="K21" s="26">
        <v>26.3</v>
      </c>
      <c r="L21" s="26">
        <v>27.54</v>
      </c>
      <c r="M21" s="26">
        <v>26.4</v>
      </c>
      <c r="N21" s="32">
        <f t="shared" si="0"/>
        <v>29.6</v>
      </c>
      <c r="O21" s="33">
        <f t="shared" si="1"/>
        <v>15.47</v>
      </c>
      <c r="P21" s="35">
        <f t="shared" si="2"/>
        <v>25.334444444444447</v>
      </c>
      <c r="R21" s="8">
        <f t="shared" si="3"/>
        <v>35.1</v>
      </c>
      <c r="S21" s="7">
        <f>SMALL((O21,O54,O87,O120,O153,O186,O219,O252,O285,O318,O351,O384,O417,O450,O483,O516,O549,O582,O615,O648,O681,O714,O747,O780,O813,O846,O879,O912,O945,O978,O1011),INDEX(FREQUENCY((O21,O54,O87,O120,O153,O186,O219,O252,O285,O318,O351,O384,O417,O450,O483,O516,O549,O582,O615,O648,O681,O714,O747,O780,O813,O846,O879,O912,O945,O978,O1011),0),1)+1)</f>
        <v>13.7</v>
      </c>
      <c r="T21" s="58">
        <f t="shared" si="4"/>
        <v>26.03449074074074</v>
      </c>
    </row>
    <row r="22" spans="1:20" ht="15" thickBot="1" x14ac:dyDescent="0.35">
      <c r="A22" s="54" t="s">
        <v>20</v>
      </c>
      <c r="B22" s="26">
        <v>270.77</v>
      </c>
      <c r="C22" s="26">
        <v>275.8</v>
      </c>
      <c r="D22" s="26"/>
      <c r="E22" s="26"/>
      <c r="F22" s="26"/>
      <c r="G22" s="26">
        <v>284.51</v>
      </c>
      <c r="H22" s="26">
        <v>282.36</v>
      </c>
      <c r="I22" s="26">
        <v>278.75</v>
      </c>
      <c r="J22" s="26">
        <v>277.42</v>
      </c>
      <c r="K22" s="26">
        <v>278.49</v>
      </c>
      <c r="L22" s="26">
        <v>280</v>
      </c>
      <c r="M22" s="26">
        <v>279.47000000000003</v>
      </c>
      <c r="N22" s="32">
        <f t="shared" si="0"/>
        <v>284.51</v>
      </c>
      <c r="O22" s="33">
        <f t="shared" si="1"/>
        <v>270.77</v>
      </c>
      <c r="P22" s="35">
        <f t="shared" si="2"/>
        <v>278.61888888888893</v>
      </c>
      <c r="R22" s="8">
        <f t="shared" si="3"/>
        <v>305.77</v>
      </c>
      <c r="S22" s="7">
        <f>SMALL((O22,O55,O88,O121,O154,O187,O220,O253,O286,O319,O352,O385,O418,O451,O484,O517,O550,O583,O616,O649,O682,O715,O748,O781,O814,O847,O880,O913,O946,O979,O1012),INDEX(FREQUENCY((O22,O55,O88,O121,O154,O187,O220,O253,O286,O319,O352,O385,O418,O451,O484,O517,O550,O583,O616,O649,O682,O715,O748,O781,O814,O847,O880,O913,O946,O979,O1012),0),1)+1)</f>
        <v>270.77</v>
      </c>
      <c r="T22" s="58">
        <f t="shared" si="4"/>
        <v>290.8528703703704</v>
      </c>
    </row>
    <row r="23" spans="1:20" ht="15" thickBot="1" x14ac:dyDescent="0.35">
      <c r="A23" s="54" t="s">
        <v>21</v>
      </c>
      <c r="B23" s="26">
        <v>100</v>
      </c>
      <c r="C23" s="26">
        <v>100</v>
      </c>
      <c r="D23" s="26"/>
      <c r="E23" s="26"/>
      <c r="F23" s="26"/>
      <c r="G23" s="26">
        <v>100</v>
      </c>
      <c r="H23" s="26">
        <v>100</v>
      </c>
      <c r="I23" s="26">
        <v>100</v>
      </c>
      <c r="J23" s="26">
        <v>100</v>
      </c>
      <c r="K23" s="26">
        <v>100</v>
      </c>
      <c r="L23" s="26">
        <v>100</v>
      </c>
      <c r="M23" s="26">
        <v>100</v>
      </c>
      <c r="N23" s="32">
        <f t="shared" si="0"/>
        <v>100</v>
      </c>
      <c r="O23" s="33">
        <f t="shared" si="1"/>
        <v>100</v>
      </c>
      <c r="P23" s="35">
        <f t="shared" si="2"/>
        <v>100</v>
      </c>
      <c r="R23" s="8">
        <f t="shared" si="3"/>
        <v>100</v>
      </c>
      <c r="S23" s="7">
        <f>SMALL((O23,O56,O89,O122,O155,O188,O221,O254,O287,O320,O353,O386,O419,O452,O485,O518,O551,O584,O617,O650,O683,O716,O749,O782,O815,O848,O881,O914,O947,O980,O1013),INDEX(FREQUENCY((O23,O56,O89,O122,O155,O188,O221,O254,O287,O320,O353,O386,O419,O452,O485,O518,O551,O584,O617,O650,O683,O716,O749,O782,O815,O848,O881,O914,O947,O980,O1013),0),1)+1)</f>
        <v>100</v>
      </c>
      <c r="T23" s="58">
        <f t="shared" si="4"/>
        <v>100</v>
      </c>
    </row>
    <row r="24" spans="1:20" ht="15" thickBot="1" x14ac:dyDescent="0.35">
      <c r="A24" s="54" t="s">
        <v>22</v>
      </c>
      <c r="B24" s="26">
        <v>188.38</v>
      </c>
      <c r="C24" s="26">
        <v>189.61</v>
      </c>
      <c r="D24" s="26"/>
      <c r="E24" s="26"/>
      <c r="F24" s="26"/>
      <c r="G24" s="26">
        <v>187.83</v>
      </c>
      <c r="H24" s="26">
        <v>187.2</v>
      </c>
      <c r="I24" s="26">
        <v>187.05</v>
      </c>
      <c r="J24" s="26">
        <v>186.78</v>
      </c>
      <c r="K24" s="26">
        <v>186.65</v>
      </c>
      <c r="L24" s="26">
        <v>186.44</v>
      </c>
      <c r="M24" s="26">
        <v>186.33</v>
      </c>
      <c r="N24" s="32">
        <f t="shared" si="0"/>
        <v>189.61</v>
      </c>
      <c r="O24" s="33">
        <f t="shared" si="1"/>
        <v>186.33</v>
      </c>
      <c r="P24" s="35">
        <f t="shared" si="2"/>
        <v>187.36333333333334</v>
      </c>
      <c r="R24" s="8">
        <f t="shared" si="3"/>
        <v>195.14</v>
      </c>
      <c r="S24" s="7">
        <f>SMALL((O24,O57,O90,O123,O156,O189,O222,O255,O288,O321,O354,O387,O420,O453,O486,O519,O552,O585,O618,O651,O684,O717,O750,O783,O816,O849,O882,O915,O948,O981,O1014),INDEX(FREQUENCY((O24,O57,O90,O123,O156,O189,O222,O255,O288,O321,O354,O387,O420,O453,O486,O519,O552,O585,O618,O651,O684,O717,O750,O783,O816,O849,O882,O915,O948,O981,O1014),0),1)+1)</f>
        <v>186.33</v>
      </c>
      <c r="T24" s="58">
        <f t="shared" si="4"/>
        <v>192.21305555555557</v>
      </c>
    </row>
    <row r="25" spans="1:20" ht="15" thickBot="1" x14ac:dyDescent="0.35">
      <c r="A25" s="34" t="s">
        <v>42</v>
      </c>
      <c r="B25" s="56">
        <v>228.72</v>
      </c>
      <c r="C25" s="56">
        <v>228.99</v>
      </c>
      <c r="D25" s="56"/>
      <c r="E25" s="56"/>
      <c r="F25" s="56"/>
      <c r="G25" s="56">
        <v>228.91</v>
      </c>
      <c r="H25" s="56">
        <v>228.93</v>
      </c>
      <c r="I25" s="56">
        <v>228.8</v>
      </c>
      <c r="J25" s="56">
        <v>228.85</v>
      </c>
      <c r="K25" s="56">
        <v>228.82</v>
      </c>
      <c r="L25" s="56">
        <v>229.01</v>
      </c>
      <c r="M25" s="56">
        <v>228.86</v>
      </c>
      <c r="N25" s="32">
        <f t="shared" si="0"/>
        <v>229.01</v>
      </c>
      <c r="O25" s="33">
        <f t="shared" si="1"/>
        <v>228.72</v>
      </c>
      <c r="P25" s="35">
        <f t="shared" si="2"/>
        <v>228.87666666666667</v>
      </c>
      <c r="R25" s="8">
        <f t="shared" si="3"/>
        <v>236.66</v>
      </c>
      <c r="S25" s="7">
        <f>SMALL((O25,O58,O91,O124,O157,O190,O223,O256,O289,O322,O355,O388,O421,O454,O487,O520,O553,O586,O619,O652,O685,O718,O751,O784,O817,O850,O883,O916,O949,O982,O1015),INDEX(FREQUENCY((O25,O58,O91,O124,O157,O190,O223,O256,O289,O322,O355,O388,O421,O454,O487,O520,O553,O586,O619,O652,O685,O718,O751,O784,O817,O850,O883,O916,O949,O982,O1015),0),1)+1)</f>
        <v>227.27</v>
      </c>
      <c r="T25" s="58">
        <f t="shared" si="4"/>
        <v>230.65702777777776</v>
      </c>
    </row>
    <row r="26" spans="1:20" ht="15" thickBot="1" x14ac:dyDescent="0.35">
      <c r="A26" s="34" t="s">
        <v>43</v>
      </c>
      <c r="B26" s="26">
        <v>82</v>
      </c>
      <c r="C26" s="26">
        <v>77</v>
      </c>
      <c r="D26" s="26"/>
      <c r="E26" s="26"/>
      <c r="F26" s="26"/>
      <c r="G26" s="26">
        <v>59</v>
      </c>
      <c r="H26" s="26">
        <v>68</v>
      </c>
      <c r="I26" s="26">
        <v>84</v>
      </c>
      <c r="J26" s="26">
        <v>85</v>
      </c>
      <c r="K26" s="26">
        <v>86</v>
      </c>
      <c r="L26" s="26">
        <v>86</v>
      </c>
      <c r="M26" s="26">
        <v>88</v>
      </c>
      <c r="N26" s="32">
        <f t="shared" si="0"/>
        <v>88</v>
      </c>
      <c r="O26" s="33">
        <f t="shared" si="1"/>
        <v>59</v>
      </c>
      <c r="P26" s="35">
        <f t="shared" si="2"/>
        <v>79.444444444444443</v>
      </c>
      <c r="R26" s="8">
        <f t="shared" si="3"/>
        <v>97</v>
      </c>
      <c r="S26" s="7">
        <f>SMALL((O26,O59,O92,O125,O158,O191,O224,O257,O290,O323,O356,O389,O422,O455,O488,O521,O554,O587,O620,O653,O686,O719,O752,O785,O818,O851,O884,O917,O950,O983,O1016),INDEX(FREQUENCY((O26,O59,O92,O125,O158,O191,O224,O257,O290,O323,O356,O389,O422,O455,O488,O521,O554,O587,O620,O653,O686,O719,O752,O785,O818,O851,O884,O917,O950,O983,O1016),0),1)+1)</f>
        <v>46</v>
      </c>
      <c r="T26" s="58">
        <f t="shared" si="4"/>
        <v>75.878240740740736</v>
      </c>
    </row>
    <row r="27" spans="1:20" ht="15" thickBot="1" x14ac:dyDescent="0.35">
      <c r="A27" s="34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32">
        <f t="shared" si="0"/>
        <v>0</v>
      </c>
      <c r="O27" s="33">
        <f t="shared" si="1"/>
        <v>0</v>
      </c>
      <c r="P27" s="35" t="str">
        <f t="shared" si="2"/>
        <v/>
      </c>
      <c r="Q27" s="10"/>
      <c r="R27" s="8">
        <f t="shared" si="3"/>
        <v>0</v>
      </c>
      <c r="S27" s="7" t="e">
        <f>SMALL((O27,O60,O93,O126,O159,O192,O225,O258,O291,O324,O357,O390,O423,O456,O489,O522,O555,O588,O621,O654,O687,O720,O753,O786,O819,O852,O885,O918,O951,O984,O1017),INDEX(FREQUENCY((O27,O60,O93,O126,O159,O192,O225,O258,O291,O324,O357,O390,O423,O456,O489,O522,O555,O588,O621,O654,O687,O720,O753,O786,O819,O852,O885,O918,O951,O984,O1017),0),1)+1)</f>
        <v>#NUM!</v>
      </c>
      <c r="T27" s="58" t="str">
        <f t="shared" si="4"/>
        <v/>
      </c>
    </row>
    <row r="28" spans="1:20" ht="15" thickBot="1" x14ac:dyDescent="0.35">
      <c r="A28" s="34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32">
        <f t="shared" si="0"/>
        <v>0</v>
      </c>
      <c r="O28" s="33">
        <f t="shared" si="1"/>
        <v>0</v>
      </c>
      <c r="P28" s="35" t="str">
        <f t="shared" si="2"/>
        <v/>
      </c>
      <c r="Q28" s="10"/>
      <c r="R28" s="8">
        <f t="shared" si="3"/>
        <v>0</v>
      </c>
      <c r="S28" s="7" t="e">
        <f>SMALL((O28,O61,O94,O127,O160,O193,O226,O259,O292,O325,O358,O391,O424,O457,O490,O523,O556,O589,O622,O655,O688,O721,O754,O787,O820,O853,O886,O919,O952,O985,O1018),INDEX(FREQUENCY((O28,O61,O94,O127,O160,O193,O226,O259,O292,O325,O358,O391,O424,O457,O490,O523,O556,O589,O622,O655,O688,O721,O754,O787,O820,O853,O886,O919,O952,O985,O1018),0),1)+1)</f>
        <v>#NUM!</v>
      </c>
      <c r="T28" s="58" t="str">
        <f t="shared" si="4"/>
        <v/>
      </c>
    </row>
    <row r="29" spans="1:20" ht="15" thickBot="1" x14ac:dyDescent="0.35">
      <c r="A29" s="34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32">
        <f t="shared" si="0"/>
        <v>0</v>
      </c>
      <c r="O29" s="33">
        <f t="shared" si="1"/>
        <v>0</v>
      </c>
      <c r="P29" s="35" t="str">
        <f t="shared" si="2"/>
        <v/>
      </c>
      <c r="Q29" s="10"/>
      <c r="R29" s="8">
        <f t="shared" si="3"/>
        <v>0</v>
      </c>
      <c r="S29" s="7" t="e">
        <f>SMALL((O29,O62,O95,O128,O161,O194,O227,O260,O293,O326,O359,O392,O425,O458,O491,O524,O557,O590,O623,O656,O689,O722,O755,O788,O821,O854,O887,O920,O953,O986,O1019),INDEX(FREQUENCY((O29,O62,O95,O128,O161,O194,O227,O260,O293,O326,O359,O392,O425,O458,O491,O524,O557,O590,O623,O656,O689,O722,O755,O788,O821,O854,O887,O920,O953,O986,O1019),0),1)+1)</f>
        <v>#NUM!</v>
      </c>
      <c r="T29" s="58" t="str">
        <f t="shared" si="4"/>
        <v/>
      </c>
    </row>
    <row r="30" spans="1:20" ht="15" thickBot="1" x14ac:dyDescent="0.35">
      <c r="A30" s="34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2">
        <f t="shared" si="0"/>
        <v>0</v>
      </c>
      <c r="O30" s="33">
        <f t="shared" si="1"/>
        <v>0</v>
      </c>
      <c r="P30" s="35" t="str">
        <f t="shared" si="2"/>
        <v/>
      </c>
      <c r="Q30" s="10"/>
      <c r="R30" s="8">
        <f t="shared" si="3"/>
        <v>0</v>
      </c>
      <c r="S30" s="7" t="e">
        <f>SMALL((O30,O63,O96,O129,O162,O195,O228,O261,O294,O327,O360,O393,O426,O459,O492,O525,O558,O591,O624,O657,O690,O723,O756,O789,O822,O855,O888,O921,O954,O987,O1020),INDEX(FREQUENCY((O30,O63,O96,O129,O162,O195,O228,O261,O294,O327,O360,O393,O426,O459,O492,O525,O558,O591,O624,O657,O690,O723,O756,O789,O822,O855,O888,O921,O954,O987,O1020),0),1)+1)</f>
        <v>#NUM!</v>
      </c>
      <c r="T30" s="58" t="str">
        <f t="shared" si="4"/>
        <v/>
      </c>
    </row>
    <row r="31" spans="1:20" ht="15" thickBot="1" x14ac:dyDescent="0.35">
      <c r="A31" s="34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2">
        <f t="shared" si="0"/>
        <v>0</v>
      </c>
      <c r="O31" s="33">
        <f t="shared" si="1"/>
        <v>0</v>
      </c>
      <c r="P31" s="35" t="str">
        <f t="shared" si="2"/>
        <v/>
      </c>
      <c r="Q31" s="10"/>
      <c r="R31" s="8">
        <f t="shared" si="3"/>
        <v>0</v>
      </c>
      <c r="S31" s="7" t="e">
        <f>SMALL((O31,O64,O97,O130,O163,O196,O229,O262,O295,O328,O361,O394,O427,O460,O493,O526,O559,O592,O625,O658,O691,O724,O757,O790,O823,O856,O889,O922,O955,O988,O1021),INDEX(FREQUENCY((O31,O64,O97,O130,O163,O196,O229,O262,O295,O328,O361,O394,O427,O460,O493,O526,O559,O592,O625,O658,O691,O724,O757,O790,O823,O856,O889,O922,O955,O988,O1021),0),1)+1)</f>
        <v>#NUM!</v>
      </c>
      <c r="T31" s="58" t="str">
        <f t="shared" si="4"/>
        <v/>
      </c>
    </row>
    <row r="32" spans="1:20" ht="15" thickBot="1" x14ac:dyDescent="0.35">
      <c r="A32" s="36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37">
        <f t="shared" si="0"/>
        <v>0</v>
      </c>
      <c r="O32" s="38">
        <f t="shared" si="1"/>
        <v>0</v>
      </c>
      <c r="P32" s="39" t="str">
        <f t="shared" si="2"/>
        <v/>
      </c>
      <c r="Q32" s="10"/>
      <c r="R32" s="8">
        <f t="shared" si="3"/>
        <v>0</v>
      </c>
      <c r="S32" s="7" t="e">
        <f>SMALL((O32,O65,O98,O131,O164,O197,O230,O263,O296,O329,O362,O395,O428,O461,O494,O527,O560,O593,O626,O659,O692,O725,O758,O791,O824,O857,O890,O923,O956,O989,O1022),INDEX(FREQUENCY((O32,O65,O98,O131,O164,O197,O230,O263,O296,O329,O362,O395,O428,O461,O494,O527,O560,O593,O626,O659,O692,O725,O758,O791,O824,O857,O890,O923,O956,O989,O1022),0),1)+1)</f>
        <v>#NUM!</v>
      </c>
      <c r="T32" s="58" t="str">
        <f t="shared" si="4"/>
        <v/>
      </c>
    </row>
    <row r="33" spans="1:17" ht="15" thickBot="1" x14ac:dyDescent="0.35">
      <c r="A33" s="40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16"/>
      <c r="O33" s="16"/>
      <c r="P33" s="16"/>
      <c r="Q33" s="10"/>
    </row>
    <row r="34" spans="1:17" s="10" customFormat="1" x14ac:dyDescent="0.3">
      <c r="A34" s="45" t="s">
        <v>0</v>
      </c>
      <c r="B34" s="62">
        <v>42724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46"/>
      <c r="O34" s="46"/>
      <c r="P34" s="47"/>
    </row>
    <row r="35" spans="1:17" s="10" customFormat="1" x14ac:dyDescent="0.3">
      <c r="A35" s="34" t="s">
        <v>1</v>
      </c>
      <c r="B35" s="43">
        <v>0.29166666666666669</v>
      </c>
      <c r="C35" s="43">
        <v>0.375</v>
      </c>
      <c r="D35" s="43">
        <v>0.45833333333333331</v>
      </c>
      <c r="E35" s="43">
        <v>0.54166666666666663</v>
      </c>
      <c r="F35" s="43">
        <v>0.625</v>
      </c>
      <c r="G35" s="43">
        <v>0.70833333333333337</v>
      </c>
      <c r="H35" s="43">
        <v>0.79166666666666663</v>
      </c>
      <c r="I35" s="43">
        <v>0.875</v>
      </c>
      <c r="J35" s="43">
        <v>0.95833333333333337</v>
      </c>
      <c r="K35" s="43">
        <v>4.1666666666666664E-2</v>
      </c>
      <c r="L35" s="43">
        <v>0.125</v>
      </c>
      <c r="M35" s="43">
        <v>0.20833333333333334</v>
      </c>
      <c r="N35" s="44" t="s">
        <v>24</v>
      </c>
      <c r="O35" s="44" t="s">
        <v>23</v>
      </c>
      <c r="P35" s="48" t="s">
        <v>25</v>
      </c>
    </row>
    <row r="36" spans="1:17" s="51" customFormat="1" x14ac:dyDescent="0.3">
      <c r="A36" s="57" t="s">
        <v>39</v>
      </c>
      <c r="B36" s="26"/>
      <c r="C36" s="26"/>
      <c r="D36" s="26"/>
      <c r="E36" s="26"/>
      <c r="F36" s="26"/>
      <c r="G36" s="26"/>
      <c r="H36" s="26">
        <v>60.51</v>
      </c>
      <c r="I36" s="26">
        <v>69.22</v>
      </c>
      <c r="J36" s="26">
        <v>69</v>
      </c>
      <c r="K36" s="26">
        <v>68.89</v>
      </c>
      <c r="L36" s="26">
        <v>68.53</v>
      </c>
      <c r="M36" s="26">
        <v>69.27</v>
      </c>
      <c r="N36" s="55">
        <f>MAX(B36:M36)</f>
        <v>69.27</v>
      </c>
      <c r="O36" s="33">
        <f>MIN(B36:M36)</f>
        <v>60.51</v>
      </c>
      <c r="P36" s="35">
        <f>IF(COUNT(B36:M36)&gt;1,AVERAGE(B36:M36),"")</f>
        <v>67.569999999999993</v>
      </c>
    </row>
    <row r="37" spans="1:17" s="10" customFormat="1" x14ac:dyDescent="0.3">
      <c r="A37" s="54" t="s">
        <v>3</v>
      </c>
      <c r="B37" s="26"/>
      <c r="C37" s="26"/>
      <c r="D37" s="26"/>
      <c r="E37" s="26"/>
      <c r="F37" s="26"/>
      <c r="G37" s="26"/>
      <c r="H37" s="26">
        <v>56.83</v>
      </c>
      <c r="I37" s="26">
        <v>65.78</v>
      </c>
      <c r="J37" s="26">
        <v>65.52</v>
      </c>
      <c r="K37" s="26">
        <v>65.459999999999994</v>
      </c>
      <c r="L37" s="26">
        <v>65.03</v>
      </c>
      <c r="M37" s="26">
        <v>65.709999999999994</v>
      </c>
      <c r="N37" s="55">
        <f t="shared" ref="N37:N65" si="5">MAX(B37:M37)</f>
        <v>65.78</v>
      </c>
      <c r="O37" s="33">
        <f t="shared" ref="O37:O65" si="6">MIN(B37:M37)</f>
        <v>56.83</v>
      </c>
      <c r="P37" s="35">
        <f t="shared" ref="P37:P65" si="7">IF(COUNT(B37:M37)&gt;1,AVERAGE(B37:M37),"")</f>
        <v>64.054999999999993</v>
      </c>
    </row>
    <row r="38" spans="1:17" s="10" customFormat="1" x14ac:dyDescent="0.3">
      <c r="A38" s="54" t="s">
        <v>4</v>
      </c>
      <c r="B38" s="26"/>
      <c r="C38" s="26"/>
      <c r="D38" s="26"/>
      <c r="E38" s="26"/>
      <c r="F38" s="26"/>
      <c r="G38" s="26"/>
      <c r="H38" s="26">
        <v>2446</v>
      </c>
      <c r="I38" s="26">
        <v>2403</v>
      </c>
      <c r="J38" s="26">
        <v>2397</v>
      </c>
      <c r="K38" s="26">
        <v>2403</v>
      </c>
      <c r="L38" s="26">
        <v>2416</v>
      </c>
      <c r="M38" s="26">
        <v>2414</v>
      </c>
      <c r="N38" s="55">
        <f t="shared" si="5"/>
        <v>2446</v>
      </c>
      <c r="O38" s="33">
        <f t="shared" si="6"/>
        <v>2397</v>
      </c>
      <c r="P38" s="35">
        <f t="shared" si="7"/>
        <v>2413.1666666666665</v>
      </c>
    </row>
    <row r="39" spans="1:17" s="10" customFormat="1" x14ac:dyDescent="0.3">
      <c r="A39" s="54" t="s">
        <v>5</v>
      </c>
      <c r="B39" s="26"/>
      <c r="C39" s="26"/>
      <c r="D39" s="26"/>
      <c r="E39" s="26"/>
      <c r="F39" s="26"/>
      <c r="G39" s="26"/>
      <c r="H39" s="26">
        <v>52.9</v>
      </c>
      <c r="I39" s="26">
        <v>62.01</v>
      </c>
      <c r="J39" s="26">
        <v>61.71</v>
      </c>
      <c r="K39" s="26">
        <v>61.54</v>
      </c>
      <c r="L39" s="26">
        <v>61.18</v>
      </c>
      <c r="M39" s="26">
        <v>61.72</v>
      </c>
      <c r="N39" s="55">
        <f t="shared" si="5"/>
        <v>62.01</v>
      </c>
      <c r="O39" s="33">
        <f t="shared" si="6"/>
        <v>52.9</v>
      </c>
      <c r="P39" s="35">
        <f t="shared" si="7"/>
        <v>60.176666666666655</v>
      </c>
    </row>
    <row r="40" spans="1:17" s="10" customFormat="1" x14ac:dyDescent="0.3">
      <c r="A40" s="54" t="s">
        <v>40</v>
      </c>
      <c r="B40" s="26"/>
      <c r="C40" s="26"/>
      <c r="D40" s="26"/>
      <c r="E40" s="26"/>
      <c r="F40" s="26"/>
      <c r="G40" s="26"/>
      <c r="H40" s="26">
        <v>60.95</v>
      </c>
      <c r="I40" s="26">
        <v>69.7</v>
      </c>
      <c r="J40" s="26">
        <v>69.459999999999994</v>
      </c>
      <c r="K40" s="26">
        <v>69.37</v>
      </c>
      <c r="L40" s="26">
        <v>69.040000000000006</v>
      </c>
      <c r="M40" s="26">
        <v>69.58</v>
      </c>
      <c r="N40" s="55">
        <f t="shared" si="5"/>
        <v>69.7</v>
      </c>
      <c r="O40" s="33">
        <f t="shared" si="6"/>
        <v>60.95</v>
      </c>
      <c r="P40" s="35">
        <f t="shared" si="7"/>
        <v>68.016666666666666</v>
      </c>
    </row>
    <row r="41" spans="1:17" s="10" customFormat="1" x14ac:dyDescent="0.3">
      <c r="A41" s="54" t="s">
        <v>6</v>
      </c>
      <c r="B41" s="26"/>
      <c r="C41" s="26"/>
      <c r="D41" s="26"/>
      <c r="E41" s="26"/>
      <c r="F41" s="26"/>
      <c r="G41" s="26"/>
      <c r="H41" s="26">
        <v>38.869999999999997</v>
      </c>
      <c r="I41" s="26">
        <v>33.79</v>
      </c>
      <c r="J41" s="26">
        <v>33.909999999999997</v>
      </c>
      <c r="K41" s="26">
        <v>27.38</v>
      </c>
      <c r="L41" s="26">
        <v>26.54</v>
      </c>
      <c r="M41" s="26">
        <v>32.75</v>
      </c>
      <c r="N41" s="55">
        <f t="shared" si="5"/>
        <v>38.869999999999997</v>
      </c>
      <c r="O41" s="33">
        <f t="shared" si="6"/>
        <v>26.54</v>
      </c>
      <c r="P41" s="35">
        <f t="shared" si="7"/>
        <v>32.206666666666663</v>
      </c>
    </row>
    <row r="42" spans="1:17" s="10" customFormat="1" x14ac:dyDescent="0.3">
      <c r="A42" s="54" t="s">
        <v>7</v>
      </c>
      <c r="B42" s="26"/>
      <c r="C42" s="26"/>
      <c r="D42" s="26"/>
      <c r="E42" s="26"/>
      <c r="F42" s="26"/>
      <c r="G42" s="26"/>
      <c r="H42" s="26">
        <v>82.09</v>
      </c>
      <c r="I42" s="26">
        <v>84.34</v>
      </c>
      <c r="J42" s="26">
        <v>84.6</v>
      </c>
      <c r="K42" s="26">
        <v>87.54</v>
      </c>
      <c r="L42" s="26">
        <v>87.75</v>
      </c>
      <c r="M42" s="26">
        <v>84.5</v>
      </c>
      <c r="N42" s="55">
        <f t="shared" si="5"/>
        <v>87.75</v>
      </c>
      <c r="O42" s="33">
        <f t="shared" si="6"/>
        <v>82.09</v>
      </c>
      <c r="P42" s="35">
        <f t="shared" si="7"/>
        <v>85.13666666666667</v>
      </c>
    </row>
    <row r="43" spans="1:17" s="10" customFormat="1" x14ac:dyDescent="0.3">
      <c r="A43" s="54" t="s">
        <v>8</v>
      </c>
      <c r="B43" s="26"/>
      <c r="C43" s="26"/>
      <c r="D43" s="26"/>
      <c r="E43" s="26"/>
      <c r="F43" s="26"/>
      <c r="G43" s="26"/>
      <c r="H43" s="26">
        <v>296.22000000000003</v>
      </c>
      <c r="I43" s="26">
        <v>295.85000000000002</v>
      </c>
      <c r="J43" s="26">
        <v>296.08</v>
      </c>
      <c r="K43" s="26">
        <v>295.8</v>
      </c>
      <c r="L43" s="26">
        <v>295.63</v>
      </c>
      <c r="M43" s="26">
        <v>293.92</v>
      </c>
      <c r="N43" s="55">
        <f t="shared" si="5"/>
        <v>296.22000000000003</v>
      </c>
      <c r="O43" s="33">
        <f t="shared" si="6"/>
        <v>293.92</v>
      </c>
      <c r="P43" s="35">
        <f t="shared" si="7"/>
        <v>295.58333333333331</v>
      </c>
    </row>
    <row r="44" spans="1:17" s="10" customFormat="1" x14ac:dyDescent="0.3">
      <c r="A44" s="54" t="s">
        <v>9</v>
      </c>
      <c r="B44" s="26"/>
      <c r="C44" s="26"/>
      <c r="D44" s="26"/>
      <c r="E44" s="26"/>
      <c r="F44" s="26"/>
      <c r="G44" s="26"/>
      <c r="H44" s="26">
        <v>107.3</v>
      </c>
      <c r="I44" s="26">
        <v>106.84</v>
      </c>
      <c r="J44" s="26">
        <v>106.07</v>
      </c>
      <c r="K44" s="26">
        <v>104.38</v>
      </c>
      <c r="L44" s="26">
        <v>102.88</v>
      </c>
      <c r="M44" s="26">
        <v>103.26</v>
      </c>
      <c r="N44" s="55">
        <f t="shared" si="5"/>
        <v>107.3</v>
      </c>
      <c r="O44" s="33">
        <f t="shared" si="6"/>
        <v>102.88</v>
      </c>
      <c r="P44" s="35">
        <f t="shared" si="7"/>
        <v>105.12166666666667</v>
      </c>
    </row>
    <row r="45" spans="1:17" s="10" customFormat="1" x14ac:dyDescent="0.3">
      <c r="A45" s="54" t="s">
        <v>10</v>
      </c>
      <c r="B45" s="26"/>
      <c r="C45" s="26"/>
      <c r="D45" s="26"/>
      <c r="E45" s="26"/>
      <c r="F45" s="26"/>
      <c r="G45" s="26"/>
      <c r="H45" s="26">
        <v>315.77999999999997</v>
      </c>
      <c r="I45" s="26">
        <v>315.95</v>
      </c>
      <c r="J45" s="26">
        <v>316.23</v>
      </c>
      <c r="K45" s="26">
        <v>315.98</v>
      </c>
      <c r="L45" s="26">
        <v>316</v>
      </c>
      <c r="M45" s="26">
        <v>314.24</v>
      </c>
      <c r="N45" s="55">
        <f t="shared" si="5"/>
        <v>316.23</v>
      </c>
      <c r="O45" s="33">
        <f t="shared" si="6"/>
        <v>314.24</v>
      </c>
      <c r="P45" s="35">
        <f t="shared" si="7"/>
        <v>315.69666666666666</v>
      </c>
    </row>
    <row r="46" spans="1:17" s="10" customFormat="1" x14ac:dyDescent="0.3">
      <c r="A46" s="54" t="s">
        <v>11</v>
      </c>
      <c r="B46" s="26"/>
      <c r="C46" s="26"/>
      <c r="D46" s="26"/>
      <c r="E46" s="26"/>
      <c r="F46" s="26"/>
      <c r="G46" s="26"/>
      <c r="H46" s="26">
        <v>0.47</v>
      </c>
      <c r="I46" s="26">
        <v>0.36</v>
      </c>
      <c r="J46" s="26">
        <v>0.32</v>
      </c>
      <c r="K46" s="26">
        <v>0.13</v>
      </c>
      <c r="L46" s="26">
        <v>0.16</v>
      </c>
      <c r="M46" s="26">
        <v>0.13</v>
      </c>
      <c r="N46" s="55">
        <f t="shared" si="5"/>
        <v>0.47</v>
      </c>
      <c r="O46" s="33">
        <f t="shared" si="6"/>
        <v>0.13</v>
      </c>
      <c r="P46" s="35">
        <f t="shared" si="7"/>
        <v>0.26166666666666666</v>
      </c>
    </row>
    <row r="47" spans="1:17" s="10" customFormat="1" x14ac:dyDescent="0.3">
      <c r="A47" s="54" t="s">
        <v>12</v>
      </c>
      <c r="B47" s="26"/>
      <c r="C47" s="26"/>
      <c r="D47" s="26"/>
      <c r="E47" s="26"/>
      <c r="F47" s="26"/>
      <c r="G47" s="26"/>
      <c r="H47" s="26">
        <v>0.02</v>
      </c>
      <c r="I47" s="26">
        <v>0.02</v>
      </c>
      <c r="J47" s="26">
        <v>0.03</v>
      </c>
      <c r="K47" s="26">
        <v>0.03</v>
      </c>
      <c r="L47" s="26">
        <v>0.03</v>
      </c>
      <c r="M47" s="26">
        <v>0.02</v>
      </c>
      <c r="N47" s="55">
        <f t="shared" si="5"/>
        <v>0.03</v>
      </c>
      <c r="O47" s="33">
        <f t="shared" si="6"/>
        <v>0.02</v>
      </c>
      <c r="P47" s="35">
        <f t="shared" si="7"/>
        <v>2.4999999999999998E-2</v>
      </c>
    </row>
    <row r="48" spans="1:17" s="10" customFormat="1" x14ac:dyDescent="0.3">
      <c r="A48" s="54" t="s">
        <v>13</v>
      </c>
      <c r="B48" s="26"/>
      <c r="C48" s="26"/>
      <c r="D48" s="26"/>
      <c r="E48" s="26"/>
      <c r="F48" s="26"/>
      <c r="G48" s="26"/>
      <c r="H48" s="26">
        <v>15.86</v>
      </c>
      <c r="I48" s="26">
        <v>16.059999999999999</v>
      </c>
      <c r="J48" s="26">
        <v>15.99</v>
      </c>
      <c r="K48" s="26">
        <v>15.87</v>
      </c>
      <c r="L48" s="26">
        <v>16</v>
      </c>
      <c r="M48" s="26">
        <v>15.99</v>
      </c>
      <c r="N48" s="55">
        <f t="shared" si="5"/>
        <v>16.059999999999999</v>
      </c>
      <c r="O48" s="33">
        <f t="shared" si="6"/>
        <v>15.86</v>
      </c>
      <c r="P48" s="35">
        <f t="shared" si="7"/>
        <v>15.961666666666666</v>
      </c>
    </row>
    <row r="49" spans="1:16" s="10" customFormat="1" x14ac:dyDescent="0.3">
      <c r="A49" s="54" t="s">
        <v>14</v>
      </c>
      <c r="B49" s="26"/>
      <c r="C49" s="26"/>
      <c r="D49" s="26"/>
      <c r="E49" s="26"/>
      <c r="F49" s="26"/>
      <c r="G49" s="26"/>
      <c r="H49" s="26">
        <v>65.260000000000005</v>
      </c>
      <c r="I49" s="26">
        <v>65.150000000000006</v>
      </c>
      <c r="J49" s="26">
        <v>64.62</v>
      </c>
      <c r="K49" s="26">
        <v>63.62</v>
      </c>
      <c r="L49" s="26">
        <v>62.78</v>
      </c>
      <c r="M49" s="26">
        <v>63.17</v>
      </c>
      <c r="N49" s="55">
        <f t="shared" si="5"/>
        <v>65.260000000000005</v>
      </c>
      <c r="O49" s="33">
        <f t="shared" si="6"/>
        <v>62.78</v>
      </c>
      <c r="P49" s="35">
        <f t="shared" si="7"/>
        <v>64.100000000000009</v>
      </c>
    </row>
    <row r="50" spans="1:16" s="10" customFormat="1" x14ac:dyDescent="0.3">
      <c r="A50" s="54" t="s">
        <v>15</v>
      </c>
      <c r="B50" s="26"/>
      <c r="C50" s="26"/>
      <c r="D50" s="26"/>
      <c r="E50" s="26"/>
      <c r="F50" s="26"/>
      <c r="G50" s="26"/>
      <c r="H50" s="26">
        <v>80.77</v>
      </c>
      <c r="I50" s="26">
        <v>80.67</v>
      </c>
      <c r="J50" s="26">
        <v>80.28</v>
      </c>
      <c r="K50" s="26">
        <v>79.39</v>
      </c>
      <c r="L50" s="26">
        <v>78.540000000000006</v>
      </c>
      <c r="M50" s="26">
        <v>78.790000000000006</v>
      </c>
      <c r="N50" s="55">
        <f t="shared" si="5"/>
        <v>80.77</v>
      </c>
      <c r="O50" s="33">
        <f t="shared" si="6"/>
        <v>78.540000000000006</v>
      </c>
      <c r="P50" s="35">
        <f t="shared" si="7"/>
        <v>79.740000000000009</v>
      </c>
    </row>
    <row r="51" spans="1:16" s="10" customFormat="1" x14ac:dyDescent="0.3">
      <c r="A51" s="54" t="s">
        <v>16</v>
      </c>
      <c r="B51" s="26"/>
      <c r="C51" s="26"/>
      <c r="D51" s="26"/>
      <c r="E51" s="26"/>
      <c r="F51" s="26"/>
      <c r="G51" s="26"/>
      <c r="H51" s="26">
        <v>104.92</v>
      </c>
      <c r="I51" s="26">
        <v>104.56</v>
      </c>
      <c r="J51" s="26">
        <v>103.61</v>
      </c>
      <c r="K51" s="26">
        <v>101.97</v>
      </c>
      <c r="L51" s="26">
        <v>100.48</v>
      </c>
      <c r="M51" s="26">
        <v>100.92</v>
      </c>
      <c r="N51" s="55">
        <f t="shared" si="5"/>
        <v>104.92</v>
      </c>
      <c r="O51" s="33">
        <f t="shared" si="6"/>
        <v>100.48</v>
      </c>
      <c r="P51" s="35">
        <f t="shared" si="7"/>
        <v>102.74333333333334</v>
      </c>
    </row>
    <row r="52" spans="1:16" s="10" customFormat="1" x14ac:dyDescent="0.3">
      <c r="A52" s="54" t="s">
        <v>17</v>
      </c>
      <c r="B52" s="26"/>
      <c r="C52" s="26"/>
      <c r="D52" s="26"/>
      <c r="E52" s="26"/>
      <c r="F52" s="26"/>
      <c r="G52" s="26"/>
      <c r="H52" s="26">
        <v>2241</v>
      </c>
      <c r="I52" s="26">
        <v>2293</v>
      </c>
      <c r="J52" s="26">
        <v>2319</v>
      </c>
      <c r="K52" s="26">
        <v>2359</v>
      </c>
      <c r="L52" s="26">
        <v>2411</v>
      </c>
      <c r="M52" s="26">
        <v>2368</v>
      </c>
      <c r="N52" s="55">
        <f t="shared" si="5"/>
        <v>2411</v>
      </c>
      <c r="O52" s="33">
        <f t="shared" si="6"/>
        <v>2241</v>
      </c>
      <c r="P52" s="35">
        <f t="shared" si="7"/>
        <v>2331.8333333333335</v>
      </c>
    </row>
    <row r="53" spans="1:16" s="10" customFormat="1" x14ac:dyDescent="0.3">
      <c r="A53" s="54" t="s">
        <v>18</v>
      </c>
      <c r="B53" s="26"/>
      <c r="C53" s="26"/>
      <c r="D53" s="26"/>
      <c r="E53" s="26"/>
      <c r="F53" s="26"/>
      <c r="G53" s="26"/>
      <c r="H53" s="26">
        <v>37.4</v>
      </c>
      <c r="I53" s="26">
        <v>33.1</v>
      </c>
      <c r="J53" s="26">
        <v>32.4</v>
      </c>
      <c r="K53" s="26">
        <v>27.7</v>
      </c>
      <c r="L53" s="26">
        <v>27</v>
      </c>
      <c r="M53" s="26">
        <v>24.1</v>
      </c>
      <c r="N53" s="55">
        <f t="shared" si="5"/>
        <v>37.4</v>
      </c>
      <c r="O53" s="33">
        <f t="shared" si="6"/>
        <v>24.1</v>
      </c>
      <c r="P53" s="35">
        <f t="shared" si="7"/>
        <v>30.283333333333331</v>
      </c>
    </row>
    <row r="54" spans="1:16" s="10" customFormat="1" x14ac:dyDescent="0.3">
      <c r="A54" s="54" t="s">
        <v>19</v>
      </c>
      <c r="B54" s="26"/>
      <c r="C54" s="26"/>
      <c r="D54" s="26"/>
      <c r="E54" s="26"/>
      <c r="F54" s="26"/>
      <c r="G54" s="26"/>
      <c r="H54" s="26">
        <v>33.9</v>
      </c>
      <c r="I54" s="26">
        <v>31</v>
      </c>
      <c r="J54" s="26">
        <v>30.6</v>
      </c>
      <c r="K54" s="26">
        <v>26.14</v>
      </c>
      <c r="L54" s="26">
        <v>24</v>
      </c>
      <c r="M54" s="26">
        <v>20.74</v>
      </c>
      <c r="N54" s="55">
        <f t="shared" si="5"/>
        <v>33.9</v>
      </c>
      <c r="O54" s="33">
        <f t="shared" si="6"/>
        <v>20.74</v>
      </c>
      <c r="P54" s="35">
        <f t="shared" si="7"/>
        <v>27.73</v>
      </c>
    </row>
    <row r="55" spans="1:16" s="10" customFormat="1" x14ac:dyDescent="0.3">
      <c r="A55" s="54" t="s">
        <v>20</v>
      </c>
      <c r="B55" s="26"/>
      <c r="C55" s="26"/>
      <c r="D55" s="26"/>
      <c r="E55" s="26"/>
      <c r="F55" s="26"/>
      <c r="G55" s="26"/>
      <c r="H55" s="26">
        <v>305.77</v>
      </c>
      <c r="I55" s="26">
        <v>302.13</v>
      </c>
      <c r="J55" s="26">
        <v>299.19</v>
      </c>
      <c r="K55" s="26">
        <v>297.79000000000002</v>
      </c>
      <c r="L55" s="26">
        <v>296.07</v>
      </c>
      <c r="M55" s="26">
        <v>294</v>
      </c>
      <c r="N55" s="55">
        <f t="shared" si="5"/>
        <v>305.77</v>
      </c>
      <c r="O55" s="33">
        <f t="shared" si="6"/>
        <v>294</v>
      </c>
      <c r="P55" s="35">
        <f t="shared" si="7"/>
        <v>299.1583333333333</v>
      </c>
    </row>
    <row r="56" spans="1:16" s="10" customFormat="1" x14ac:dyDescent="0.3">
      <c r="A56" s="54" t="s">
        <v>21</v>
      </c>
      <c r="B56" s="26"/>
      <c r="C56" s="26"/>
      <c r="D56" s="26"/>
      <c r="E56" s="26"/>
      <c r="F56" s="26"/>
      <c r="G56" s="26"/>
      <c r="H56" s="26">
        <v>100</v>
      </c>
      <c r="I56" s="26">
        <v>100</v>
      </c>
      <c r="J56" s="26">
        <v>100</v>
      </c>
      <c r="K56" s="26">
        <v>100</v>
      </c>
      <c r="L56" s="26">
        <v>100</v>
      </c>
      <c r="M56" s="26">
        <v>100</v>
      </c>
      <c r="N56" s="55">
        <f t="shared" si="5"/>
        <v>100</v>
      </c>
      <c r="O56" s="33">
        <f t="shared" si="6"/>
        <v>100</v>
      </c>
      <c r="P56" s="35">
        <f t="shared" si="7"/>
        <v>100</v>
      </c>
    </row>
    <row r="57" spans="1:16" s="10" customFormat="1" x14ac:dyDescent="0.3">
      <c r="A57" s="54" t="s">
        <v>22</v>
      </c>
      <c r="B57" s="26"/>
      <c r="C57" s="26"/>
      <c r="D57" s="26"/>
      <c r="E57" s="26"/>
      <c r="F57" s="26"/>
      <c r="G57" s="26"/>
      <c r="H57" s="26">
        <v>189.03</v>
      </c>
      <c r="I57" s="26">
        <v>192.31</v>
      </c>
      <c r="J57" s="26">
        <v>192.12</v>
      </c>
      <c r="K57" s="26">
        <v>191.96</v>
      </c>
      <c r="L57" s="26">
        <v>192.06</v>
      </c>
      <c r="M57" s="26">
        <v>191.99</v>
      </c>
      <c r="N57" s="55">
        <f t="shared" si="5"/>
        <v>192.31</v>
      </c>
      <c r="O57" s="33">
        <f t="shared" si="6"/>
        <v>189.03</v>
      </c>
      <c r="P57" s="35">
        <f t="shared" si="7"/>
        <v>191.57833333333335</v>
      </c>
    </row>
    <row r="58" spans="1:16" s="10" customFormat="1" x14ac:dyDescent="0.3">
      <c r="A58" s="34" t="s">
        <v>42</v>
      </c>
      <c r="B58" s="56"/>
      <c r="C58" s="56"/>
      <c r="D58" s="56"/>
      <c r="E58" s="56"/>
      <c r="F58" s="56"/>
      <c r="G58" s="56"/>
      <c r="H58" s="56">
        <v>227.27</v>
      </c>
      <c r="I58" s="56">
        <v>231.02</v>
      </c>
      <c r="J58" s="56">
        <v>231.1</v>
      </c>
      <c r="K58" s="56">
        <v>231.03</v>
      </c>
      <c r="L58" s="56">
        <v>231.18</v>
      </c>
      <c r="M58" s="56">
        <v>231.02</v>
      </c>
      <c r="N58" s="32">
        <f t="shared" si="5"/>
        <v>231.18</v>
      </c>
      <c r="O58" s="33">
        <f t="shared" si="6"/>
        <v>227.27</v>
      </c>
      <c r="P58" s="35">
        <f t="shared" si="7"/>
        <v>230.43666666666664</v>
      </c>
    </row>
    <row r="59" spans="1:16" s="10" customFormat="1" x14ac:dyDescent="0.3">
      <c r="A59" s="34" t="s">
        <v>43</v>
      </c>
      <c r="B59" s="26"/>
      <c r="C59" s="26"/>
      <c r="D59" s="26"/>
      <c r="E59" s="26"/>
      <c r="F59" s="26"/>
      <c r="G59" s="26"/>
      <c r="H59" s="26">
        <v>64</v>
      </c>
      <c r="I59" s="26">
        <v>76</v>
      </c>
      <c r="J59" s="26">
        <v>77</v>
      </c>
      <c r="K59" s="26">
        <v>82</v>
      </c>
      <c r="L59" s="26">
        <v>70</v>
      </c>
      <c r="M59" s="26">
        <v>65</v>
      </c>
      <c r="N59" s="32">
        <f t="shared" si="5"/>
        <v>82</v>
      </c>
      <c r="O59" s="33">
        <f t="shared" si="6"/>
        <v>64</v>
      </c>
      <c r="P59" s="35">
        <f t="shared" si="7"/>
        <v>72.333333333333329</v>
      </c>
    </row>
    <row r="60" spans="1:16" s="10" customFormat="1" x14ac:dyDescent="0.3">
      <c r="A60" s="34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32">
        <f t="shared" si="5"/>
        <v>0</v>
      </c>
      <c r="O60" s="33">
        <f t="shared" si="6"/>
        <v>0</v>
      </c>
      <c r="P60" s="35" t="str">
        <f t="shared" si="7"/>
        <v/>
      </c>
    </row>
    <row r="61" spans="1:16" s="10" customFormat="1" x14ac:dyDescent="0.3">
      <c r="A61" s="34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32">
        <f t="shared" si="5"/>
        <v>0</v>
      </c>
      <c r="O61" s="33">
        <f t="shared" si="6"/>
        <v>0</v>
      </c>
      <c r="P61" s="35" t="str">
        <f t="shared" si="7"/>
        <v/>
      </c>
    </row>
    <row r="62" spans="1:16" s="10" customFormat="1" x14ac:dyDescent="0.3">
      <c r="A62" s="34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32">
        <f t="shared" si="5"/>
        <v>0</v>
      </c>
      <c r="O62" s="33">
        <f t="shared" si="6"/>
        <v>0</v>
      </c>
      <c r="P62" s="35" t="str">
        <f t="shared" si="7"/>
        <v/>
      </c>
    </row>
    <row r="63" spans="1:16" s="51" customFormat="1" x14ac:dyDescent="0.3">
      <c r="A63" s="34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32">
        <f t="shared" si="5"/>
        <v>0</v>
      </c>
      <c r="O63" s="33">
        <f t="shared" si="6"/>
        <v>0</v>
      </c>
      <c r="P63" s="35" t="str">
        <f t="shared" si="7"/>
        <v/>
      </c>
    </row>
    <row r="64" spans="1:16" s="10" customFormat="1" x14ac:dyDescent="0.3">
      <c r="A64" s="34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32">
        <f t="shared" si="5"/>
        <v>0</v>
      </c>
      <c r="O64" s="33">
        <f t="shared" si="6"/>
        <v>0</v>
      </c>
      <c r="P64" s="35" t="str">
        <f t="shared" si="7"/>
        <v/>
      </c>
    </row>
    <row r="65" spans="1:16" s="10" customFormat="1" ht="15" thickBot="1" x14ac:dyDescent="0.35">
      <c r="A65" s="36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37">
        <f t="shared" si="5"/>
        <v>0</v>
      </c>
      <c r="O65" s="38">
        <f t="shared" si="6"/>
        <v>0</v>
      </c>
      <c r="P65" s="39" t="str">
        <f t="shared" si="7"/>
        <v/>
      </c>
    </row>
    <row r="66" spans="1:16" s="10" customFormat="1" ht="15" thickBot="1" x14ac:dyDescent="0.35">
      <c r="A66" s="40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16"/>
      <c r="O66" s="16"/>
      <c r="P66" s="16"/>
    </row>
    <row r="67" spans="1:16" s="10" customFormat="1" x14ac:dyDescent="0.3">
      <c r="A67" s="45" t="s">
        <v>0</v>
      </c>
      <c r="B67" s="62">
        <v>42725</v>
      </c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46"/>
      <c r="O67" s="46"/>
      <c r="P67" s="47"/>
    </row>
    <row r="68" spans="1:16" s="10" customFormat="1" x14ac:dyDescent="0.3">
      <c r="A68" s="34" t="s">
        <v>1</v>
      </c>
      <c r="B68" s="43">
        <v>0.29166666666666669</v>
      </c>
      <c r="C68" s="43">
        <v>0.375</v>
      </c>
      <c r="D68" s="43">
        <v>0.45833333333333331</v>
      </c>
      <c r="E68" s="43">
        <v>0.54166666666666663</v>
      </c>
      <c r="F68" s="43">
        <v>0.625</v>
      </c>
      <c r="G68" s="43">
        <v>0.70833333333333337</v>
      </c>
      <c r="H68" s="43">
        <v>0.79166666666666663</v>
      </c>
      <c r="I68" s="43">
        <v>0.875</v>
      </c>
      <c r="J68" s="43">
        <v>0.95833333333333337</v>
      </c>
      <c r="K68" s="43">
        <v>4.1666666666666664E-2</v>
      </c>
      <c r="L68" s="43">
        <v>0.125</v>
      </c>
      <c r="M68" s="43">
        <v>0.20833333333333334</v>
      </c>
      <c r="N68" s="44" t="s">
        <v>24</v>
      </c>
      <c r="O68" s="44" t="s">
        <v>23</v>
      </c>
      <c r="P68" s="48" t="s">
        <v>25</v>
      </c>
    </row>
    <row r="69" spans="1:16" s="10" customFormat="1" x14ac:dyDescent="0.3">
      <c r="A69" s="49" t="s">
        <v>39</v>
      </c>
      <c r="B69" s="25">
        <v>73.95</v>
      </c>
      <c r="C69" s="26">
        <v>69.56</v>
      </c>
      <c r="D69" s="26">
        <v>67.12</v>
      </c>
      <c r="E69" s="26">
        <v>67.209999999999994</v>
      </c>
      <c r="F69" s="26">
        <v>68.459999999999994</v>
      </c>
      <c r="G69" s="26">
        <v>68.94</v>
      </c>
      <c r="H69" s="26">
        <v>68.849999999999994</v>
      </c>
      <c r="I69" s="26">
        <v>66.87</v>
      </c>
      <c r="J69" s="26">
        <v>67.48</v>
      </c>
      <c r="K69" s="26">
        <v>68.02</v>
      </c>
      <c r="L69" s="26" t="s">
        <v>106</v>
      </c>
      <c r="M69" s="27" t="s">
        <v>111</v>
      </c>
      <c r="N69" s="32">
        <f>MAX(B69:M69)</f>
        <v>73.95</v>
      </c>
      <c r="O69" s="33">
        <f>MIN(B69:M69)</f>
        <v>66.87</v>
      </c>
      <c r="P69" s="35">
        <f>IF(COUNT(B69:M69)&gt;1,AVERAGE(B69:M69),"")</f>
        <v>68.645999999999987</v>
      </c>
    </row>
    <row r="70" spans="1:16" s="10" customFormat="1" x14ac:dyDescent="0.3">
      <c r="A70" s="34" t="s">
        <v>3</v>
      </c>
      <c r="B70" s="25">
        <v>67.58</v>
      </c>
      <c r="C70" s="26">
        <v>66.239999999999995</v>
      </c>
      <c r="D70" s="26">
        <v>63.69</v>
      </c>
      <c r="E70" s="26">
        <v>63.62</v>
      </c>
      <c r="F70" s="26">
        <v>65.05</v>
      </c>
      <c r="G70" s="26">
        <v>65.55</v>
      </c>
      <c r="H70" s="26">
        <v>65.400000000000006</v>
      </c>
      <c r="I70" s="26">
        <v>63.33</v>
      </c>
      <c r="J70" s="26">
        <v>63.97</v>
      </c>
      <c r="K70" s="26">
        <v>64.510000000000005</v>
      </c>
      <c r="L70" s="26" t="s">
        <v>113</v>
      </c>
      <c r="M70" s="27" t="s">
        <v>107</v>
      </c>
      <c r="N70" s="32">
        <f t="shared" ref="N70:N98" si="8">MAX(B70:M70)</f>
        <v>67.58</v>
      </c>
      <c r="O70" s="33">
        <f t="shared" ref="O70:O98" si="9">MIN(B70:M70)</f>
        <v>63.33</v>
      </c>
      <c r="P70" s="35">
        <f t="shared" ref="P70:P98" si="10">IF(COUNT(B70:M70)&gt;1,AVERAGE(B70:M70),"")</f>
        <v>64.894000000000005</v>
      </c>
    </row>
    <row r="71" spans="1:16" s="10" customFormat="1" x14ac:dyDescent="0.3">
      <c r="A71" s="34" t="s">
        <v>4</v>
      </c>
      <c r="B71" s="25">
        <v>2387</v>
      </c>
      <c r="C71" s="26">
        <v>2368</v>
      </c>
      <c r="D71" s="26">
        <v>2362</v>
      </c>
      <c r="E71" s="26">
        <v>2367</v>
      </c>
      <c r="F71" s="26">
        <v>2380</v>
      </c>
      <c r="G71" s="26">
        <v>2379</v>
      </c>
      <c r="H71" s="26">
        <v>2372</v>
      </c>
      <c r="I71" s="26">
        <v>2411</v>
      </c>
      <c r="J71" s="26">
        <v>2395</v>
      </c>
      <c r="K71" s="26">
        <v>2391</v>
      </c>
      <c r="L71" s="26" t="s">
        <v>110</v>
      </c>
      <c r="M71" s="27" t="s">
        <v>110</v>
      </c>
      <c r="N71" s="32">
        <f t="shared" si="8"/>
        <v>2411</v>
      </c>
      <c r="O71" s="33">
        <f t="shared" si="9"/>
        <v>2362</v>
      </c>
      <c r="P71" s="35">
        <f t="shared" si="10"/>
        <v>2381.1999999999998</v>
      </c>
    </row>
    <row r="72" spans="1:16" s="10" customFormat="1" x14ac:dyDescent="0.3">
      <c r="A72" s="34" t="s">
        <v>5</v>
      </c>
      <c r="B72" s="25">
        <v>63.83</v>
      </c>
      <c r="C72" s="26">
        <v>62.54</v>
      </c>
      <c r="D72" s="26">
        <v>60.03</v>
      </c>
      <c r="E72" s="26">
        <v>59.73</v>
      </c>
      <c r="F72" s="26">
        <v>61.44</v>
      </c>
      <c r="G72" s="26">
        <v>61.91</v>
      </c>
      <c r="H72" s="26">
        <v>61.86</v>
      </c>
      <c r="I72" s="26">
        <v>59.6</v>
      </c>
      <c r="J72" s="26">
        <v>60.25</v>
      </c>
      <c r="K72" s="26">
        <v>60.8</v>
      </c>
      <c r="L72" s="26" t="s">
        <v>114</v>
      </c>
      <c r="M72" s="27" t="s">
        <v>108</v>
      </c>
      <c r="N72" s="32">
        <f t="shared" si="8"/>
        <v>63.83</v>
      </c>
      <c r="O72" s="33">
        <f t="shared" si="9"/>
        <v>59.6</v>
      </c>
      <c r="P72" s="35">
        <f t="shared" si="10"/>
        <v>61.198999999999998</v>
      </c>
    </row>
    <row r="73" spans="1:16" s="10" customFormat="1" x14ac:dyDescent="0.3">
      <c r="A73" s="34" t="s">
        <v>40</v>
      </c>
      <c r="B73" s="25">
        <v>71.489999999999995</v>
      </c>
      <c r="C73" s="26">
        <v>70.08</v>
      </c>
      <c r="D73" s="26">
        <v>67.680000000000007</v>
      </c>
      <c r="E73" s="26">
        <v>67.180000000000007</v>
      </c>
      <c r="F73" s="26">
        <v>69.099999999999994</v>
      </c>
      <c r="G73" s="26">
        <v>69.53</v>
      </c>
      <c r="H73" s="26">
        <v>69.489999999999995</v>
      </c>
      <c r="I73" s="26">
        <v>67.55</v>
      </c>
      <c r="J73" s="26">
        <v>68</v>
      </c>
      <c r="K73" s="26">
        <v>68.58</v>
      </c>
      <c r="L73" s="26" t="s">
        <v>107</v>
      </c>
      <c r="M73" s="27" t="s">
        <v>107</v>
      </c>
      <c r="N73" s="32">
        <f t="shared" si="8"/>
        <v>71.489999999999995</v>
      </c>
      <c r="O73" s="33">
        <f t="shared" si="9"/>
        <v>67.180000000000007</v>
      </c>
      <c r="P73" s="35">
        <f t="shared" si="10"/>
        <v>68.867999999999995</v>
      </c>
    </row>
    <row r="74" spans="1:16" s="10" customFormat="1" x14ac:dyDescent="0.3">
      <c r="A74" s="34" t="s">
        <v>6</v>
      </c>
      <c r="B74" s="25">
        <v>32.11</v>
      </c>
      <c r="C74" s="26">
        <v>43.28</v>
      </c>
      <c r="D74" s="26">
        <v>34.909999999999997</v>
      </c>
      <c r="E74" s="26">
        <v>36.43</v>
      </c>
      <c r="F74" s="26">
        <v>40.19</v>
      </c>
      <c r="G74" s="26">
        <v>35.75</v>
      </c>
      <c r="H74" s="26">
        <v>35.31</v>
      </c>
      <c r="I74" s="26">
        <v>36.630000000000003</v>
      </c>
      <c r="J74" s="26">
        <v>36.19</v>
      </c>
      <c r="K74" s="26">
        <v>36.67</v>
      </c>
      <c r="L74" s="26"/>
      <c r="M74" s="27"/>
      <c r="N74" s="32">
        <f t="shared" si="8"/>
        <v>43.28</v>
      </c>
      <c r="O74" s="33">
        <f t="shared" si="9"/>
        <v>32.11</v>
      </c>
      <c r="P74" s="35">
        <f t="shared" si="10"/>
        <v>36.747</v>
      </c>
    </row>
    <row r="75" spans="1:16" s="10" customFormat="1" x14ac:dyDescent="0.3">
      <c r="A75" s="34" t="s">
        <v>7</v>
      </c>
      <c r="B75" s="25">
        <v>84.97</v>
      </c>
      <c r="C75" s="26">
        <v>78.25</v>
      </c>
      <c r="D75" s="26">
        <v>84.28</v>
      </c>
      <c r="E75" s="26">
        <v>83.43</v>
      </c>
      <c r="F75" s="26">
        <v>80.91</v>
      </c>
      <c r="G75" s="26">
        <v>84.13</v>
      </c>
      <c r="H75" s="26">
        <v>84.39</v>
      </c>
      <c r="I75" s="26">
        <v>83.75</v>
      </c>
      <c r="J75" s="26">
        <v>84.01</v>
      </c>
      <c r="K75" s="26">
        <v>84.28</v>
      </c>
      <c r="L75" s="26" t="s">
        <v>107</v>
      </c>
      <c r="M75" s="27" t="s">
        <v>106</v>
      </c>
      <c r="N75" s="32">
        <f t="shared" si="8"/>
        <v>84.97</v>
      </c>
      <c r="O75" s="33">
        <f t="shared" si="9"/>
        <v>78.25</v>
      </c>
      <c r="P75" s="35">
        <f t="shared" si="10"/>
        <v>83.24</v>
      </c>
    </row>
    <row r="76" spans="1:16" s="10" customFormat="1" x14ac:dyDescent="0.3">
      <c r="A76" s="34" t="s">
        <v>8</v>
      </c>
      <c r="B76" s="25">
        <v>291.85000000000002</v>
      </c>
      <c r="C76" s="26">
        <v>290.31</v>
      </c>
      <c r="D76" s="26">
        <v>293.3</v>
      </c>
      <c r="E76" s="26">
        <v>192.45</v>
      </c>
      <c r="F76" s="26">
        <v>292.66000000000003</v>
      </c>
      <c r="G76" s="26">
        <v>291.75</v>
      </c>
      <c r="H76" s="26">
        <v>291.23</v>
      </c>
      <c r="I76" s="26">
        <v>292.41000000000003</v>
      </c>
      <c r="J76" s="26">
        <v>291.25</v>
      </c>
      <c r="K76" s="26">
        <v>290.60000000000002</v>
      </c>
      <c r="L76" s="26" t="s">
        <v>108</v>
      </c>
      <c r="M76" s="27" t="s">
        <v>113</v>
      </c>
      <c r="N76" s="32">
        <f t="shared" si="8"/>
        <v>293.3</v>
      </c>
      <c r="O76" s="33">
        <f t="shared" si="9"/>
        <v>192.45</v>
      </c>
      <c r="P76" s="35">
        <f t="shared" si="10"/>
        <v>281.78100000000001</v>
      </c>
    </row>
    <row r="77" spans="1:16" s="10" customFormat="1" x14ac:dyDescent="0.3">
      <c r="A77" s="34" t="s">
        <v>9</v>
      </c>
      <c r="B77" s="25">
        <v>103.17</v>
      </c>
      <c r="C77" s="26">
        <v>103.3</v>
      </c>
      <c r="D77" s="26">
        <v>106.57</v>
      </c>
      <c r="E77" s="26">
        <v>107.49</v>
      </c>
      <c r="F77" s="26">
        <v>107.07</v>
      </c>
      <c r="G77" s="26">
        <v>105</v>
      </c>
      <c r="H77" s="26">
        <v>103.67</v>
      </c>
      <c r="I77" s="26">
        <v>103.78</v>
      </c>
      <c r="J77" s="26">
        <v>105.05</v>
      </c>
      <c r="K77" s="26">
        <v>104.57</v>
      </c>
      <c r="L77" s="26" t="s">
        <v>115</v>
      </c>
      <c r="M77" s="27" t="s">
        <v>110</v>
      </c>
      <c r="N77" s="32">
        <f t="shared" si="8"/>
        <v>107.49</v>
      </c>
      <c r="O77" s="33">
        <f t="shared" si="9"/>
        <v>103.17</v>
      </c>
      <c r="P77" s="35">
        <f t="shared" si="10"/>
        <v>104.96699999999998</v>
      </c>
    </row>
    <row r="78" spans="1:16" s="10" customFormat="1" x14ac:dyDescent="0.3">
      <c r="A78" s="34" t="s">
        <v>10</v>
      </c>
      <c r="B78" s="25">
        <v>311.94</v>
      </c>
      <c r="C78" s="26">
        <v>310.93</v>
      </c>
      <c r="D78" s="26">
        <v>313.47000000000003</v>
      </c>
      <c r="E78" s="26">
        <v>314.33999999999997</v>
      </c>
      <c r="F78" s="26">
        <v>312.74</v>
      </c>
      <c r="G78" s="26">
        <v>311.77</v>
      </c>
      <c r="H78" s="26">
        <v>311.2</v>
      </c>
      <c r="I78" s="26">
        <v>312.51</v>
      </c>
      <c r="J78" s="26">
        <v>311.5</v>
      </c>
      <c r="K78" s="26">
        <v>310.82</v>
      </c>
      <c r="L78" s="26" t="s">
        <v>106</v>
      </c>
      <c r="M78" s="27" t="s">
        <v>114</v>
      </c>
      <c r="N78" s="32">
        <f t="shared" si="8"/>
        <v>314.33999999999997</v>
      </c>
      <c r="O78" s="33">
        <f t="shared" si="9"/>
        <v>310.82</v>
      </c>
      <c r="P78" s="35">
        <f t="shared" si="10"/>
        <v>312.12199999999996</v>
      </c>
    </row>
    <row r="79" spans="1:16" s="10" customFormat="1" x14ac:dyDescent="0.3">
      <c r="A79" s="34" t="s">
        <v>11</v>
      </c>
      <c r="B79" s="25">
        <v>0.17</v>
      </c>
      <c r="C79" s="26">
        <v>0.1</v>
      </c>
      <c r="D79" s="26">
        <v>0.13</v>
      </c>
      <c r="E79" s="26">
        <v>0.27</v>
      </c>
      <c r="F79" s="26">
        <v>0.28999999999999998</v>
      </c>
      <c r="G79" s="26">
        <v>0.12</v>
      </c>
      <c r="H79" s="26">
        <v>0.2</v>
      </c>
      <c r="I79" s="26">
        <v>0.11</v>
      </c>
      <c r="J79" s="26">
        <v>0.17</v>
      </c>
      <c r="K79" s="26">
        <v>0.17</v>
      </c>
      <c r="L79" s="26" t="s">
        <v>106</v>
      </c>
      <c r="M79" s="27" t="s">
        <v>107</v>
      </c>
      <c r="N79" s="32">
        <f t="shared" si="8"/>
        <v>0.28999999999999998</v>
      </c>
      <c r="O79" s="33">
        <f t="shared" si="9"/>
        <v>0.1</v>
      </c>
      <c r="P79" s="35">
        <f t="shared" si="10"/>
        <v>0.17299999999999999</v>
      </c>
    </row>
    <row r="80" spans="1:16" s="10" customFormat="1" x14ac:dyDescent="0.3">
      <c r="A80" s="34" t="s">
        <v>12</v>
      </c>
      <c r="B80" s="25">
        <v>0</v>
      </c>
      <c r="C80" s="26">
        <v>0</v>
      </c>
      <c r="D80" s="26">
        <v>0</v>
      </c>
      <c r="E80" s="26">
        <v>0.02</v>
      </c>
      <c r="F80" s="26">
        <v>0.01</v>
      </c>
      <c r="G80" s="26">
        <v>0.02</v>
      </c>
      <c r="H80" s="26">
        <v>0.02</v>
      </c>
      <c r="I80" s="26">
        <v>0.01</v>
      </c>
      <c r="J80" s="26">
        <v>0.01</v>
      </c>
      <c r="K80" s="26">
        <v>0</v>
      </c>
      <c r="L80" s="26" t="s">
        <v>109</v>
      </c>
      <c r="M80" s="27"/>
      <c r="N80" s="32">
        <f t="shared" si="8"/>
        <v>0.02</v>
      </c>
      <c r="O80" s="33">
        <f t="shared" si="9"/>
        <v>0</v>
      </c>
      <c r="P80" s="35">
        <f t="shared" si="10"/>
        <v>8.9999999999999993E-3</v>
      </c>
    </row>
    <row r="81" spans="1:16" s="10" customFormat="1" x14ac:dyDescent="0.3">
      <c r="A81" s="34" t="s">
        <v>13</v>
      </c>
      <c r="B81" s="25">
        <v>16</v>
      </c>
      <c r="C81" s="26">
        <v>16</v>
      </c>
      <c r="D81" s="26">
        <v>16</v>
      </c>
      <c r="E81" s="26">
        <v>16</v>
      </c>
      <c r="F81" s="26">
        <v>15.94</v>
      </c>
      <c r="G81" s="26">
        <v>16.010000000000002</v>
      </c>
      <c r="H81" s="26">
        <v>16.100000000000001</v>
      </c>
      <c r="I81" s="26">
        <v>15.93</v>
      </c>
      <c r="J81" s="26">
        <v>15.97</v>
      </c>
      <c r="K81" s="26">
        <v>16.100000000000001</v>
      </c>
      <c r="L81" s="26" t="s">
        <v>112</v>
      </c>
      <c r="M81" s="27" t="s">
        <v>110</v>
      </c>
      <c r="N81" s="32">
        <f t="shared" si="8"/>
        <v>16.100000000000001</v>
      </c>
      <c r="O81" s="33">
        <f t="shared" si="9"/>
        <v>15.93</v>
      </c>
      <c r="P81" s="35">
        <f t="shared" si="10"/>
        <v>16.005000000000003</v>
      </c>
    </row>
    <row r="82" spans="1:16" s="10" customFormat="1" x14ac:dyDescent="0.3">
      <c r="A82" s="34" t="s">
        <v>14</v>
      </c>
      <c r="B82" s="25">
        <v>63.35</v>
      </c>
      <c r="C82" s="26">
        <v>63.49</v>
      </c>
      <c r="D82" s="26">
        <v>65.180000000000007</v>
      </c>
      <c r="E82" s="26">
        <v>65.73</v>
      </c>
      <c r="F82" s="26">
        <v>65.59</v>
      </c>
      <c r="G82" s="26">
        <v>64.25</v>
      </c>
      <c r="H82" s="26">
        <v>63.55</v>
      </c>
      <c r="I82" s="26">
        <v>63.54</v>
      </c>
      <c r="J82" s="26">
        <v>64.42</v>
      </c>
      <c r="K82" s="26">
        <v>64.09</v>
      </c>
      <c r="L82" s="26"/>
      <c r="M82" s="27" t="s">
        <v>107</v>
      </c>
      <c r="N82" s="32">
        <f t="shared" si="8"/>
        <v>65.73</v>
      </c>
      <c r="O82" s="33">
        <f t="shared" si="9"/>
        <v>63.35</v>
      </c>
      <c r="P82" s="35">
        <f t="shared" si="10"/>
        <v>64.319000000000003</v>
      </c>
    </row>
    <row r="83" spans="1:16" s="10" customFormat="1" x14ac:dyDescent="0.3">
      <c r="A83" s="34" t="s">
        <v>15</v>
      </c>
      <c r="B83" s="25">
        <v>78.790000000000006</v>
      </c>
      <c r="C83" s="26">
        <v>78.92</v>
      </c>
      <c r="D83" s="26">
        <v>80.62</v>
      </c>
      <c r="E83" s="26">
        <v>81.209999999999994</v>
      </c>
      <c r="F83" s="26">
        <v>81.010000000000005</v>
      </c>
      <c r="G83" s="26">
        <v>79.819999999999993</v>
      </c>
      <c r="H83" s="26">
        <v>79.11</v>
      </c>
      <c r="I83" s="26">
        <v>79.03</v>
      </c>
      <c r="J83" s="26">
        <v>79.86</v>
      </c>
      <c r="K83" s="26">
        <v>79.53</v>
      </c>
      <c r="L83" s="26" t="s">
        <v>110</v>
      </c>
      <c r="M83" s="27"/>
      <c r="N83" s="32">
        <f t="shared" si="8"/>
        <v>81.209999999999994</v>
      </c>
      <c r="O83" s="33">
        <f t="shared" si="9"/>
        <v>78.790000000000006</v>
      </c>
      <c r="P83" s="35">
        <f t="shared" si="10"/>
        <v>79.789999999999992</v>
      </c>
    </row>
    <row r="84" spans="1:16" s="10" customFormat="1" x14ac:dyDescent="0.3">
      <c r="A84" s="34" t="s">
        <v>16</v>
      </c>
      <c r="B84" s="25">
        <v>100.73</v>
      </c>
      <c r="C84" s="26">
        <v>100.98</v>
      </c>
      <c r="D84" s="26">
        <v>104.12</v>
      </c>
      <c r="E84" s="26">
        <v>105.31</v>
      </c>
      <c r="F84" s="26">
        <v>104.78</v>
      </c>
      <c r="G84" s="26">
        <v>102.61</v>
      </c>
      <c r="H84" s="26">
        <v>101.27</v>
      </c>
      <c r="I84" s="26">
        <v>101.3</v>
      </c>
      <c r="J84" s="26">
        <v>102.67</v>
      </c>
      <c r="K84" s="26">
        <v>102.09</v>
      </c>
      <c r="L84" s="26" t="s">
        <v>107</v>
      </c>
      <c r="M84" s="27" t="s">
        <v>117</v>
      </c>
      <c r="N84" s="32">
        <f t="shared" si="8"/>
        <v>105.31</v>
      </c>
      <c r="O84" s="33">
        <f t="shared" si="9"/>
        <v>100.73</v>
      </c>
      <c r="P84" s="35">
        <f t="shared" si="10"/>
        <v>102.58599999999998</v>
      </c>
    </row>
    <row r="85" spans="1:16" s="10" customFormat="1" x14ac:dyDescent="0.3">
      <c r="A85" s="34" t="s">
        <v>17</v>
      </c>
      <c r="B85" s="25">
        <v>2340</v>
      </c>
      <c r="C85" s="26">
        <v>2303</v>
      </c>
      <c r="D85" s="26">
        <v>2269</v>
      </c>
      <c r="E85" s="26">
        <v>2249</v>
      </c>
      <c r="F85" s="26">
        <v>2237</v>
      </c>
      <c r="G85" s="26">
        <v>2288</v>
      </c>
      <c r="H85" s="26">
        <v>2320</v>
      </c>
      <c r="I85" s="26">
        <v>2342</v>
      </c>
      <c r="J85" s="26">
        <v>2284</v>
      </c>
      <c r="K85" s="26">
        <v>2283</v>
      </c>
      <c r="L85" s="26"/>
      <c r="M85" s="27"/>
      <c r="N85" s="32">
        <f t="shared" si="8"/>
        <v>2342</v>
      </c>
      <c r="O85" s="33">
        <f t="shared" si="9"/>
        <v>2237</v>
      </c>
      <c r="P85" s="35">
        <f t="shared" si="10"/>
        <v>2291.5</v>
      </c>
    </row>
    <row r="86" spans="1:16" s="10" customFormat="1" x14ac:dyDescent="0.3">
      <c r="A86" s="34" t="s">
        <v>18</v>
      </c>
      <c r="B86" s="25">
        <v>21.9</v>
      </c>
      <c r="C86" s="26">
        <v>23.7</v>
      </c>
      <c r="D86" s="26"/>
      <c r="E86" s="26">
        <v>38.1</v>
      </c>
      <c r="F86" s="26"/>
      <c r="G86" s="26">
        <v>29.3</v>
      </c>
      <c r="H86" s="26">
        <v>26.1</v>
      </c>
      <c r="I86" s="26">
        <v>25</v>
      </c>
      <c r="J86" s="26">
        <v>24.4</v>
      </c>
      <c r="K86" s="26">
        <v>23.2</v>
      </c>
      <c r="L86" s="26" t="s">
        <v>116</v>
      </c>
      <c r="M86" s="27"/>
      <c r="N86" s="32">
        <f t="shared" si="8"/>
        <v>38.1</v>
      </c>
      <c r="O86" s="33">
        <f t="shared" si="9"/>
        <v>21.9</v>
      </c>
      <c r="P86" s="35">
        <f t="shared" si="10"/>
        <v>26.462499999999999</v>
      </c>
    </row>
    <row r="87" spans="1:16" s="10" customFormat="1" x14ac:dyDescent="0.3">
      <c r="A87" s="34" t="s">
        <v>19</v>
      </c>
      <c r="B87" s="25">
        <v>19.27</v>
      </c>
      <c r="C87" s="26">
        <v>21.2</v>
      </c>
      <c r="D87" s="26"/>
      <c r="E87" s="26">
        <v>31.8</v>
      </c>
      <c r="F87" s="26"/>
      <c r="G87" s="26">
        <v>26.5</v>
      </c>
      <c r="H87" s="26">
        <v>23.4</v>
      </c>
      <c r="I87" s="26">
        <v>22</v>
      </c>
      <c r="J87" s="26">
        <v>20.9</v>
      </c>
      <c r="K87" s="26">
        <v>19.47</v>
      </c>
      <c r="L87" s="26"/>
      <c r="M87" s="27"/>
      <c r="N87" s="32">
        <f t="shared" si="8"/>
        <v>31.8</v>
      </c>
      <c r="O87" s="33">
        <f t="shared" si="9"/>
        <v>19.27</v>
      </c>
      <c r="P87" s="35">
        <f t="shared" si="10"/>
        <v>23.067499999999999</v>
      </c>
    </row>
    <row r="88" spans="1:16" s="51" customFormat="1" x14ac:dyDescent="0.3">
      <c r="A88" s="34" t="s">
        <v>20</v>
      </c>
      <c r="B88" s="25">
        <v>292.29000000000002</v>
      </c>
      <c r="C88" s="26">
        <v>292.89999999999998</v>
      </c>
      <c r="D88" s="26">
        <v>298.69</v>
      </c>
      <c r="E88" s="26">
        <v>303.41000000000003</v>
      </c>
      <c r="F88" s="26">
        <v>302.85000000000002</v>
      </c>
      <c r="G88" s="26">
        <v>298.31</v>
      </c>
      <c r="H88" s="26">
        <v>295.72000000000003</v>
      </c>
      <c r="I88" s="26">
        <v>293.83</v>
      </c>
      <c r="J88" s="26">
        <v>291.64</v>
      </c>
      <c r="K88" s="26">
        <v>290.36</v>
      </c>
      <c r="L88" s="26"/>
      <c r="M88" s="27"/>
      <c r="N88" s="32">
        <f t="shared" si="8"/>
        <v>303.41000000000003</v>
      </c>
      <c r="O88" s="33">
        <f t="shared" si="9"/>
        <v>290.36</v>
      </c>
      <c r="P88" s="35">
        <f t="shared" si="10"/>
        <v>296</v>
      </c>
    </row>
    <row r="89" spans="1:16" s="10" customFormat="1" x14ac:dyDescent="0.3">
      <c r="A89" s="34" t="s">
        <v>21</v>
      </c>
      <c r="B89" s="41">
        <v>100</v>
      </c>
      <c r="C89" s="41">
        <v>100</v>
      </c>
      <c r="D89" s="41">
        <v>100</v>
      </c>
      <c r="E89" s="41">
        <v>100</v>
      </c>
      <c r="F89" s="41">
        <v>100</v>
      </c>
      <c r="G89" s="41">
        <v>100</v>
      </c>
      <c r="H89" s="41">
        <v>100</v>
      </c>
      <c r="I89" s="41">
        <v>100</v>
      </c>
      <c r="J89" s="41">
        <v>100</v>
      </c>
      <c r="K89" s="41">
        <v>100</v>
      </c>
      <c r="L89" s="41"/>
      <c r="M89" s="41"/>
      <c r="N89" s="32">
        <f t="shared" si="8"/>
        <v>100</v>
      </c>
      <c r="O89" s="33">
        <f t="shared" si="9"/>
        <v>100</v>
      </c>
      <c r="P89" s="35">
        <f t="shared" si="10"/>
        <v>100</v>
      </c>
    </row>
    <row r="90" spans="1:16" s="10" customFormat="1" x14ac:dyDescent="0.3">
      <c r="A90" s="54" t="s">
        <v>22</v>
      </c>
      <c r="B90" s="26">
        <v>191.46</v>
      </c>
      <c r="C90" s="26">
        <v>191.51</v>
      </c>
      <c r="D90" s="26">
        <v>192.72</v>
      </c>
      <c r="E90" s="26">
        <v>192.61</v>
      </c>
      <c r="F90" s="26">
        <v>191.73</v>
      </c>
      <c r="G90" s="26">
        <v>191.47</v>
      </c>
      <c r="H90" s="26">
        <v>191.31</v>
      </c>
      <c r="I90" s="26">
        <v>191.8</v>
      </c>
      <c r="J90" s="26">
        <v>191.82</v>
      </c>
      <c r="K90" s="26">
        <v>191.97</v>
      </c>
      <c r="L90" s="26"/>
      <c r="M90" s="26"/>
      <c r="N90" s="55">
        <f t="shared" si="8"/>
        <v>192.72</v>
      </c>
      <c r="O90" s="33">
        <f t="shared" si="9"/>
        <v>191.31</v>
      </c>
      <c r="P90" s="35">
        <f t="shared" si="10"/>
        <v>191.83999999999997</v>
      </c>
    </row>
    <row r="91" spans="1:16" s="10" customFormat="1" x14ac:dyDescent="0.3">
      <c r="A91" s="34" t="s">
        <v>42</v>
      </c>
      <c r="B91" s="56">
        <v>230.93</v>
      </c>
      <c r="C91" s="56">
        <v>230.98</v>
      </c>
      <c r="D91" s="56">
        <v>231.11</v>
      </c>
      <c r="E91" s="56">
        <v>231.09</v>
      </c>
      <c r="F91" s="56">
        <v>231.03</v>
      </c>
      <c r="G91" s="56">
        <v>231.1</v>
      </c>
      <c r="H91" s="56">
        <v>231.02</v>
      </c>
      <c r="I91" s="56">
        <v>230.95</v>
      </c>
      <c r="J91" s="56">
        <v>230.9</v>
      </c>
      <c r="K91" s="56">
        <v>230.89</v>
      </c>
      <c r="L91" s="56"/>
      <c r="M91" s="56"/>
      <c r="N91" s="32">
        <f t="shared" si="8"/>
        <v>231.11</v>
      </c>
      <c r="O91" s="33">
        <f t="shared" si="9"/>
        <v>230.89</v>
      </c>
      <c r="P91" s="35">
        <f t="shared" si="10"/>
        <v>231</v>
      </c>
    </row>
    <row r="92" spans="1:16" s="10" customFormat="1" x14ac:dyDescent="0.3">
      <c r="A92" s="34" t="s">
        <v>43</v>
      </c>
      <c r="B92" s="26">
        <v>69</v>
      </c>
      <c r="C92" s="26">
        <v>70</v>
      </c>
      <c r="D92" s="26"/>
      <c r="E92" s="26">
        <v>46</v>
      </c>
      <c r="F92" s="26"/>
      <c r="G92" s="26">
        <v>69</v>
      </c>
      <c r="H92" s="26">
        <v>72</v>
      </c>
      <c r="I92" s="26">
        <v>68</v>
      </c>
      <c r="J92" s="26">
        <v>62</v>
      </c>
      <c r="K92" s="26">
        <v>61</v>
      </c>
      <c r="L92" s="26"/>
      <c r="M92" s="26"/>
      <c r="N92" s="32">
        <f t="shared" si="8"/>
        <v>72</v>
      </c>
      <c r="O92" s="33">
        <f t="shared" si="9"/>
        <v>46</v>
      </c>
      <c r="P92" s="35">
        <f t="shared" si="10"/>
        <v>64.625</v>
      </c>
    </row>
    <row r="93" spans="1:16" s="10" customFormat="1" x14ac:dyDescent="0.3">
      <c r="A93" s="34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32">
        <f t="shared" si="8"/>
        <v>0</v>
      </c>
      <c r="O93" s="33">
        <f t="shared" si="9"/>
        <v>0</v>
      </c>
      <c r="P93" s="35" t="str">
        <f t="shared" si="10"/>
        <v/>
      </c>
    </row>
    <row r="94" spans="1:16" s="10" customFormat="1" x14ac:dyDescent="0.3">
      <c r="A94" s="34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32">
        <f t="shared" si="8"/>
        <v>0</v>
      </c>
      <c r="O94" s="33">
        <f t="shared" si="9"/>
        <v>0</v>
      </c>
      <c r="P94" s="35" t="str">
        <f t="shared" si="10"/>
        <v/>
      </c>
    </row>
    <row r="95" spans="1:16" s="10" customFormat="1" x14ac:dyDescent="0.3">
      <c r="A95" s="34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32">
        <f t="shared" si="8"/>
        <v>0</v>
      </c>
      <c r="O95" s="33">
        <f t="shared" si="9"/>
        <v>0</v>
      </c>
      <c r="P95" s="35" t="str">
        <f t="shared" si="10"/>
        <v/>
      </c>
    </row>
    <row r="96" spans="1:16" s="10" customFormat="1" x14ac:dyDescent="0.3">
      <c r="A96" s="34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32">
        <f t="shared" si="8"/>
        <v>0</v>
      </c>
      <c r="O96" s="33">
        <f t="shared" si="9"/>
        <v>0</v>
      </c>
      <c r="P96" s="35" t="str">
        <f t="shared" si="10"/>
        <v/>
      </c>
    </row>
    <row r="97" spans="1:16" s="10" customFormat="1" x14ac:dyDescent="0.3">
      <c r="A97" s="34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32">
        <f t="shared" si="8"/>
        <v>0</v>
      </c>
      <c r="O97" s="33">
        <f t="shared" si="9"/>
        <v>0</v>
      </c>
      <c r="P97" s="35" t="str">
        <f t="shared" si="10"/>
        <v/>
      </c>
    </row>
    <row r="98" spans="1:16" s="10" customFormat="1" ht="15" thickBot="1" x14ac:dyDescent="0.35">
      <c r="A98" s="36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37">
        <f t="shared" si="8"/>
        <v>0</v>
      </c>
      <c r="O98" s="38">
        <f t="shared" si="9"/>
        <v>0</v>
      </c>
      <c r="P98" s="39" t="str">
        <f t="shared" si="10"/>
        <v/>
      </c>
    </row>
    <row r="99" spans="1:16" s="10" customFormat="1" ht="15" thickBot="1" x14ac:dyDescent="0.35">
      <c r="A99" s="40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16"/>
      <c r="O99" s="16"/>
      <c r="P99" s="16"/>
    </row>
    <row r="100" spans="1:16" s="10" customFormat="1" x14ac:dyDescent="0.3">
      <c r="A100" s="45" t="s">
        <v>0</v>
      </c>
      <c r="B100" s="62" t="s">
        <v>118</v>
      </c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46"/>
      <c r="O100" s="46"/>
      <c r="P100" s="47"/>
    </row>
    <row r="101" spans="1:16" s="10" customFormat="1" x14ac:dyDescent="0.3">
      <c r="A101" s="34" t="s">
        <v>1</v>
      </c>
      <c r="B101" s="43">
        <v>0.29166666666666669</v>
      </c>
      <c r="C101" s="43">
        <v>0.375</v>
      </c>
      <c r="D101" s="43">
        <v>0.45833333333333331</v>
      </c>
      <c r="E101" s="43">
        <v>0.54166666666666663</v>
      </c>
      <c r="F101" s="43">
        <v>0.625</v>
      </c>
      <c r="G101" s="43">
        <v>0.70833333333333337</v>
      </c>
      <c r="H101" s="43">
        <v>0.79166666666666663</v>
      </c>
      <c r="I101" s="43">
        <v>0.875</v>
      </c>
      <c r="J101" s="43">
        <v>0.95833333333333337</v>
      </c>
      <c r="K101" s="43">
        <v>4.1666666666666664E-2</v>
      </c>
      <c r="L101" s="43">
        <v>0.125</v>
      </c>
      <c r="M101" s="43">
        <v>0.20833333333333334</v>
      </c>
      <c r="N101" s="44" t="s">
        <v>24</v>
      </c>
      <c r="O101" s="44" t="s">
        <v>23</v>
      </c>
      <c r="P101" s="48" t="s">
        <v>25</v>
      </c>
    </row>
    <row r="102" spans="1:16" s="10" customFormat="1" x14ac:dyDescent="0.3">
      <c r="A102" s="49" t="s">
        <v>39</v>
      </c>
      <c r="B102" s="26">
        <v>54.49</v>
      </c>
      <c r="C102" s="26">
        <v>58.57</v>
      </c>
      <c r="D102" s="26">
        <v>60.93</v>
      </c>
      <c r="E102" s="26">
        <v>61.77</v>
      </c>
      <c r="F102" s="26">
        <v>60.91</v>
      </c>
      <c r="G102" s="26">
        <v>61.47</v>
      </c>
      <c r="H102" s="26">
        <v>63.7</v>
      </c>
      <c r="I102" s="26">
        <v>61.77</v>
      </c>
      <c r="J102" s="26">
        <v>62.07</v>
      </c>
      <c r="K102" s="26">
        <v>62.76</v>
      </c>
      <c r="L102" s="26">
        <v>62.77</v>
      </c>
      <c r="M102" s="26">
        <v>64.55</v>
      </c>
      <c r="N102" s="32">
        <f>MAX(B102:M102)</f>
        <v>64.55</v>
      </c>
      <c r="O102" s="33">
        <f>MIN(B102:M102)</f>
        <v>54.49</v>
      </c>
      <c r="P102" s="35">
        <f>IF(COUNT(B102:M102)&gt;1,AVERAGE(B102:M102),"")</f>
        <v>61.313333333333325</v>
      </c>
    </row>
    <row r="103" spans="1:16" s="10" customFormat="1" x14ac:dyDescent="0.3">
      <c r="A103" s="34" t="s">
        <v>3</v>
      </c>
      <c r="B103" s="26">
        <v>49.11</v>
      </c>
      <c r="C103" s="26">
        <v>47.91</v>
      </c>
      <c r="D103" s="26">
        <v>55.49</v>
      </c>
      <c r="E103" s="26">
        <v>57.93</v>
      </c>
      <c r="F103" s="26">
        <v>57.91</v>
      </c>
      <c r="G103" s="26">
        <v>57.54</v>
      </c>
      <c r="H103" s="26">
        <v>59.98</v>
      </c>
      <c r="I103" s="26">
        <v>58.1</v>
      </c>
      <c r="J103" s="26">
        <v>58.31</v>
      </c>
      <c r="K103" s="26">
        <v>59.03</v>
      </c>
      <c r="L103" s="26">
        <v>59.06</v>
      </c>
      <c r="M103" s="26">
        <v>60.82</v>
      </c>
      <c r="N103" s="32">
        <f t="shared" ref="N103:N131" si="11">MAX(B103:M103)</f>
        <v>60.82</v>
      </c>
      <c r="O103" s="33">
        <f t="shared" ref="O103:O131" si="12">MIN(B103:M103)</f>
        <v>47.91</v>
      </c>
      <c r="P103" s="35">
        <f t="shared" ref="P103:P131" si="13">IF(COUNT(B103:M103)&gt;1,AVERAGE(B103:M103),"")</f>
        <v>56.765833333333347</v>
      </c>
    </row>
    <row r="104" spans="1:16" s="10" customFormat="1" x14ac:dyDescent="0.3">
      <c r="A104" s="34" t="s">
        <v>4</v>
      </c>
      <c r="B104" s="26">
        <v>2465</v>
      </c>
      <c r="C104" s="26">
        <v>2519</v>
      </c>
      <c r="D104" s="26">
        <v>2498</v>
      </c>
      <c r="E104" s="26">
        <v>2484</v>
      </c>
      <c r="F104" s="26">
        <v>2455</v>
      </c>
      <c r="G104" s="26">
        <v>2456</v>
      </c>
      <c r="H104" s="26">
        <v>2454</v>
      </c>
      <c r="I104" s="26">
        <v>2438</v>
      </c>
      <c r="J104" s="26">
        <v>2444</v>
      </c>
      <c r="K104" s="26">
        <v>2476</v>
      </c>
      <c r="L104" s="26">
        <v>2441</v>
      </c>
      <c r="M104" s="26">
        <v>2439</v>
      </c>
      <c r="N104" s="32">
        <f t="shared" si="11"/>
        <v>2519</v>
      </c>
      <c r="O104" s="33">
        <f t="shared" si="12"/>
        <v>2438</v>
      </c>
      <c r="P104" s="35">
        <f t="shared" si="13"/>
        <v>2464.0833333333335</v>
      </c>
    </row>
    <row r="105" spans="1:16" s="10" customFormat="1" x14ac:dyDescent="0.3">
      <c r="A105" s="34" t="s">
        <v>5</v>
      </c>
      <c r="B105" s="26">
        <v>43.65</v>
      </c>
      <c r="C105" s="26">
        <v>45.13</v>
      </c>
      <c r="D105" s="26">
        <v>52.97</v>
      </c>
      <c r="E105" s="26">
        <v>53.92</v>
      </c>
      <c r="F105" s="26">
        <v>53.04</v>
      </c>
      <c r="G105" s="26">
        <v>53.66</v>
      </c>
      <c r="H105" s="26">
        <v>56.12</v>
      </c>
      <c r="I105" s="26">
        <v>54.31</v>
      </c>
      <c r="J105" s="26">
        <v>54.49</v>
      </c>
      <c r="K105" s="26">
        <v>55.08</v>
      </c>
      <c r="L105" s="26">
        <v>55.28</v>
      </c>
      <c r="M105" s="26">
        <v>57</v>
      </c>
      <c r="N105" s="32">
        <f t="shared" si="11"/>
        <v>57</v>
      </c>
      <c r="O105" s="33">
        <f t="shared" si="12"/>
        <v>43.65</v>
      </c>
      <c r="P105" s="35">
        <f t="shared" si="13"/>
        <v>52.887499999999996</v>
      </c>
    </row>
    <row r="106" spans="1:16" s="10" customFormat="1" x14ac:dyDescent="0.3">
      <c r="A106" s="34" t="s">
        <v>40</v>
      </c>
      <c r="B106" s="26">
        <v>53.64</v>
      </c>
      <c r="C106" s="26">
        <v>50.09</v>
      </c>
      <c r="D106" s="26">
        <v>61.48</v>
      </c>
      <c r="E106" s="26">
        <v>62.43</v>
      </c>
      <c r="F106" s="26">
        <v>61.47</v>
      </c>
      <c r="G106" s="26">
        <v>61.95</v>
      </c>
      <c r="H106" s="26">
        <v>64.430000000000007</v>
      </c>
      <c r="I106" s="26">
        <v>62.62</v>
      </c>
      <c r="J106" s="26">
        <v>62.8</v>
      </c>
      <c r="K106" s="26">
        <v>63.4</v>
      </c>
      <c r="L106" s="26">
        <v>63.47</v>
      </c>
      <c r="M106" s="26">
        <v>65.17</v>
      </c>
      <c r="N106" s="32">
        <f t="shared" si="11"/>
        <v>65.17</v>
      </c>
      <c r="O106" s="33">
        <f t="shared" si="12"/>
        <v>50.09</v>
      </c>
      <c r="P106" s="35">
        <f t="shared" si="13"/>
        <v>61.079166666666659</v>
      </c>
    </row>
    <row r="107" spans="1:16" s="10" customFormat="1" x14ac:dyDescent="0.3">
      <c r="A107" s="34" t="s">
        <v>6</v>
      </c>
      <c r="B107" s="26">
        <v>39.659999999999997</v>
      </c>
      <c r="C107" s="26">
        <v>36.549999999999997</v>
      </c>
      <c r="D107" s="26">
        <v>34.79</v>
      </c>
      <c r="E107" s="26">
        <v>34.950000000000003</v>
      </c>
      <c r="F107" s="26">
        <v>40.01</v>
      </c>
      <c r="G107" s="26">
        <v>39.64</v>
      </c>
      <c r="H107" s="26">
        <v>37.51</v>
      </c>
      <c r="I107" s="26">
        <v>38.67</v>
      </c>
      <c r="J107" s="26">
        <v>39.15</v>
      </c>
      <c r="K107" s="26">
        <v>38.92</v>
      </c>
      <c r="L107" s="26">
        <v>37.79</v>
      </c>
      <c r="M107" s="26">
        <v>37.119999999999997</v>
      </c>
      <c r="N107" s="32">
        <f t="shared" si="11"/>
        <v>40.01</v>
      </c>
      <c r="O107" s="33">
        <f t="shared" si="12"/>
        <v>34.79</v>
      </c>
      <c r="P107" s="35">
        <f t="shared" si="13"/>
        <v>37.896666666666668</v>
      </c>
    </row>
    <row r="108" spans="1:16" s="10" customFormat="1" x14ac:dyDescent="0.3">
      <c r="A108" s="34" t="s">
        <v>7</v>
      </c>
      <c r="B108" s="26">
        <v>82.63</v>
      </c>
      <c r="C108" s="26">
        <v>83.96</v>
      </c>
      <c r="D108" s="26">
        <v>84.65</v>
      </c>
      <c r="E108" s="26">
        <v>84.76</v>
      </c>
      <c r="F108" s="26">
        <v>81.5</v>
      </c>
      <c r="G108" s="26">
        <v>82.09</v>
      </c>
      <c r="H108" s="26">
        <v>82.89</v>
      </c>
      <c r="I108" s="26">
        <v>82.3</v>
      </c>
      <c r="J108" s="26">
        <v>82.36</v>
      </c>
      <c r="K108" s="26">
        <v>82.63</v>
      </c>
      <c r="L108" s="26">
        <v>82.95</v>
      </c>
      <c r="M108" s="26">
        <v>83.43</v>
      </c>
      <c r="N108" s="32">
        <f t="shared" si="11"/>
        <v>84.76</v>
      </c>
      <c r="O108" s="33">
        <f t="shared" si="12"/>
        <v>81.5</v>
      </c>
      <c r="P108" s="35">
        <f t="shared" si="13"/>
        <v>83.012500000000003</v>
      </c>
    </row>
    <row r="109" spans="1:16" s="10" customFormat="1" x14ac:dyDescent="0.3">
      <c r="A109" s="34" t="s">
        <v>8</v>
      </c>
      <c r="B109" s="26">
        <v>293.98</v>
      </c>
      <c r="C109" s="26">
        <v>299.31</v>
      </c>
      <c r="D109" s="26">
        <v>297.08</v>
      </c>
      <c r="E109" s="26">
        <v>296.02999999999997</v>
      </c>
      <c r="F109" s="26">
        <v>297.17</v>
      </c>
      <c r="G109" s="26">
        <v>297.11</v>
      </c>
      <c r="H109" s="26">
        <v>295.10000000000002</v>
      </c>
      <c r="I109" s="26">
        <v>296.31</v>
      </c>
      <c r="J109" s="26">
        <v>294.64</v>
      </c>
      <c r="K109" s="26">
        <v>294.20999999999998</v>
      </c>
      <c r="L109" s="26">
        <v>294.56</v>
      </c>
      <c r="M109" s="26">
        <v>292.26</v>
      </c>
      <c r="N109" s="32">
        <f t="shared" si="11"/>
        <v>299.31</v>
      </c>
      <c r="O109" s="33">
        <f t="shared" si="12"/>
        <v>292.26</v>
      </c>
      <c r="P109" s="35">
        <f t="shared" si="13"/>
        <v>295.64666666666659</v>
      </c>
    </row>
    <row r="110" spans="1:16" s="10" customFormat="1" x14ac:dyDescent="0.3">
      <c r="A110" s="34" t="s">
        <v>9</v>
      </c>
      <c r="B110" s="26">
        <v>100.78</v>
      </c>
      <c r="C110" s="26">
        <v>103.81</v>
      </c>
      <c r="D110" s="26">
        <v>107.59</v>
      </c>
      <c r="E110" s="26">
        <v>107.15</v>
      </c>
      <c r="F110" s="26">
        <v>108.29</v>
      </c>
      <c r="G110" s="26">
        <v>106.68</v>
      </c>
      <c r="H110" s="26">
        <v>107.59</v>
      </c>
      <c r="I110" s="26">
        <v>110.69</v>
      </c>
      <c r="J110" s="26">
        <v>105.93</v>
      </c>
      <c r="K110" s="26">
        <v>110.88</v>
      </c>
      <c r="L110" s="26">
        <v>110.57</v>
      </c>
      <c r="M110" s="26">
        <v>110.39</v>
      </c>
      <c r="N110" s="32">
        <f t="shared" si="11"/>
        <v>110.88</v>
      </c>
      <c r="O110" s="33">
        <f t="shared" si="12"/>
        <v>100.78</v>
      </c>
      <c r="P110" s="35">
        <f t="shared" si="13"/>
        <v>107.52916666666665</v>
      </c>
    </row>
    <row r="111" spans="1:16" s="10" customFormat="1" x14ac:dyDescent="0.3">
      <c r="A111" s="34" t="s">
        <v>10</v>
      </c>
      <c r="B111" s="26">
        <v>313.86</v>
      </c>
      <c r="C111" s="26">
        <v>319.94</v>
      </c>
      <c r="D111" s="26">
        <v>317.43</v>
      </c>
      <c r="E111" s="26">
        <v>316.32</v>
      </c>
      <c r="F111" s="26">
        <v>317.62</v>
      </c>
      <c r="G111" s="26">
        <v>317.44</v>
      </c>
      <c r="H111" s="26">
        <v>315.39</v>
      </c>
      <c r="I111" s="26">
        <v>316.74</v>
      </c>
      <c r="J111" s="26">
        <v>315</v>
      </c>
      <c r="K111" s="26">
        <v>314.44</v>
      </c>
      <c r="L111" s="26">
        <v>314.08</v>
      </c>
      <c r="M111" s="26">
        <v>312.42</v>
      </c>
      <c r="N111" s="32">
        <f t="shared" si="11"/>
        <v>319.94</v>
      </c>
      <c r="O111" s="33">
        <f t="shared" si="12"/>
        <v>312.42</v>
      </c>
      <c r="P111" s="35">
        <f t="shared" si="13"/>
        <v>315.89</v>
      </c>
    </row>
    <row r="112" spans="1:16" s="10" customFormat="1" x14ac:dyDescent="0.3">
      <c r="A112" s="34" t="s">
        <v>11</v>
      </c>
      <c r="B112" s="26">
        <v>0.18</v>
      </c>
      <c r="C112" s="26">
        <v>0.44</v>
      </c>
      <c r="D112" s="26">
        <v>0</v>
      </c>
      <c r="E112" s="26">
        <v>0</v>
      </c>
      <c r="F112" s="26">
        <v>0.12</v>
      </c>
      <c r="G112" s="26">
        <v>0.12</v>
      </c>
      <c r="H112" s="26">
        <v>0.14000000000000001</v>
      </c>
      <c r="I112" s="26">
        <v>0.18</v>
      </c>
      <c r="J112" s="26">
        <v>0.26</v>
      </c>
      <c r="K112" s="26">
        <v>0.18</v>
      </c>
      <c r="L112" s="26">
        <v>0</v>
      </c>
      <c r="M112" s="26">
        <v>0.12</v>
      </c>
      <c r="N112" s="32">
        <f t="shared" si="11"/>
        <v>0.44</v>
      </c>
      <c r="O112" s="33">
        <f t="shared" si="12"/>
        <v>0</v>
      </c>
      <c r="P112" s="35">
        <f t="shared" si="13"/>
        <v>0.14499999999999999</v>
      </c>
    </row>
    <row r="113" spans="1:16" s="10" customFormat="1" x14ac:dyDescent="0.3">
      <c r="A113" s="34" t="s">
        <v>12</v>
      </c>
      <c r="B113" s="26">
        <v>0</v>
      </c>
      <c r="C113" s="26">
        <v>0</v>
      </c>
      <c r="D113" s="26">
        <v>0.02</v>
      </c>
      <c r="E113" s="26">
        <v>0.02</v>
      </c>
      <c r="F113" s="26">
        <v>0.01</v>
      </c>
      <c r="G113" s="26">
        <v>0.02</v>
      </c>
      <c r="H113" s="26">
        <v>0.02</v>
      </c>
      <c r="I113" s="26">
        <v>0.01</v>
      </c>
      <c r="J113" s="26">
        <v>0.01</v>
      </c>
      <c r="K113" s="26">
        <v>0.01</v>
      </c>
      <c r="L113" s="26">
        <v>0</v>
      </c>
      <c r="M113" s="26">
        <v>0</v>
      </c>
      <c r="N113" s="32">
        <f t="shared" si="11"/>
        <v>0.02</v>
      </c>
      <c r="O113" s="33">
        <f t="shared" si="12"/>
        <v>0</v>
      </c>
      <c r="P113" s="35">
        <f t="shared" si="13"/>
        <v>0.01</v>
      </c>
    </row>
    <row r="114" spans="1:16" s="10" customFormat="1" x14ac:dyDescent="0.3">
      <c r="A114" s="34" t="s">
        <v>13</v>
      </c>
      <c r="B114" s="26">
        <v>16</v>
      </c>
      <c r="C114" s="26">
        <v>16</v>
      </c>
      <c r="D114" s="26">
        <v>16</v>
      </c>
      <c r="E114" s="26">
        <v>16</v>
      </c>
      <c r="F114" s="26">
        <v>16</v>
      </c>
      <c r="G114" s="26">
        <v>16</v>
      </c>
      <c r="H114" s="26">
        <v>16</v>
      </c>
      <c r="I114" s="26">
        <v>16</v>
      </c>
      <c r="J114" s="26">
        <v>15.94</v>
      </c>
      <c r="K114" s="26">
        <v>16.02</v>
      </c>
      <c r="L114" s="26">
        <v>15.98</v>
      </c>
      <c r="M114" s="26">
        <v>15.98</v>
      </c>
      <c r="N114" s="32">
        <f t="shared" si="11"/>
        <v>16.02</v>
      </c>
      <c r="O114" s="33">
        <f t="shared" si="12"/>
        <v>15.94</v>
      </c>
      <c r="P114" s="35">
        <f t="shared" si="13"/>
        <v>15.993333333333332</v>
      </c>
    </row>
    <row r="115" spans="1:16" s="10" customFormat="1" x14ac:dyDescent="0.3">
      <c r="A115" s="34" t="s">
        <v>14</v>
      </c>
      <c r="B115" s="26">
        <v>61.77</v>
      </c>
      <c r="C115" s="26">
        <v>62.96</v>
      </c>
      <c r="D115" s="26">
        <v>65.41</v>
      </c>
      <c r="E115" s="26">
        <v>65.23</v>
      </c>
      <c r="F115" s="26">
        <v>66.78</v>
      </c>
      <c r="G115" s="26">
        <v>64.84</v>
      </c>
      <c r="H115" s="26">
        <v>65.63</v>
      </c>
      <c r="I115" s="26">
        <v>67.2</v>
      </c>
      <c r="J115" s="26">
        <v>64.64</v>
      </c>
      <c r="K115" s="26">
        <v>67.56</v>
      </c>
      <c r="L115" s="26">
        <v>67.319999999999993</v>
      </c>
      <c r="M115" s="26">
        <v>67.38</v>
      </c>
      <c r="N115" s="32">
        <f t="shared" si="11"/>
        <v>67.56</v>
      </c>
      <c r="O115" s="33">
        <f t="shared" si="12"/>
        <v>61.77</v>
      </c>
      <c r="P115" s="35">
        <f t="shared" si="13"/>
        <v>65.559999999999988</v>
      </c>
    </row>
    <row r="116" spans="1:16" s="10" customFormat="1" x14ac:dyDescent="0.3">
      <c r="A116" s="34" t="s">
        <v>15</v>
      </c>
      <c r="B116" s="26">
        <v>77.31</v>
      </c>
      <c r="C116" s="26">
        <v>78.849999999999994</v>
      </c>
      <c r="D116" s="26">
        <v>81.099999999999994</v>
      </c>
      <c r="E116" s="26">
        <v>80.97</v>
      </c>
      <c r="F116" s="26">
        <v>81.510000000000005</v>
      </c>
      <c r="G116" s="26">
        <v>80.569999999999993</v>
      </c>
      <c r="H116" s="26">
        <v>81.12</v>
      </c>
      <c r="I116" s="26">
        <v>82.78</v>
      </c>
      <c r="J116" s="26">
        <v>80.25</v>
      </c>
      <c r="K116" s="26">
        <v>83.08</v>
      </c>
      <c r="L116" s="26">
        <v>82.86</v>
      </c>
      <c r="M116" s="26">
        <v>82.73</v>
      </c>
      <c r="N116" s="32">
        <f t="shared" si="11"/>
        <v>83.08</v>
      </c>
      <c r="O116" s="33">
        <f t="shared" si="12"/>
        <v>77.31</v>
      </c>
      <c r="P116" s="35">
        <f t="shared" si="13"/>
        <v>81.09416666666668</v>
      </c>
    </row>
    <row r="117" spans="1:16" s="51" customFormat="1" x14ac:dyDescent="0.3">
      <c r="A117" s="34" t="s">
        <v>16</v>
      </c>
      <c r="B117" s="26">
        <v>98.53</v>
      </c>
      <c r="C117" s="26">
        <v>101.3</v>
      </c>
      <c r="D117" s="26">
        <v>105.08</v>
      </c>
      <c r="E117" s="26">
        <v>104.94</v>
      </c>
      <c r="F117" s="26">
        <v>105.94</v>
      </c>
      <c r="G117" s="26">
        <v>104.23</v>
      </c>
      <c r="H117" s="26">
        <v>105.6</v>
      </c>
      <c r="I117" s="26">
        <v>108.24</v>
      </c>
      <c r="J117" s="26">
        <v>103.42</v>
      </c>
      <c r="K117" s="26">
        <v>108.08</v>
      </c>
      <c r="L117" s="26">
        <v>108.4</v>
      </c>
      <c r="M117" s="26">
        <v>107.96</v>
      </c>
      <c r="N117" s="32">
        <f t="shared" si="11"/>
        <v>108.4</v>
      </c>
      <c r="O117" s="33">
        <f t="shared" si="12"/>
        <v>98.53</v>
      </c>
      <c r="P117" s="35">
        <f t="shared" si="13"/>
        <v>105.14333333333333</v>
      </c>
    </row>
    <row r="118" spans="1:16" s="10" customFormat="1" x14ac:dyDescent="0.3">
      <c r="A118" s="34" t="s">
        <v>17</v>
      </c>
      <c r="B118" s="26">
        <v>2444</v>
      </c>
      <c r="C118" s="26">
        <v>2472</v>
      </c>
      <c r="D118" s="26">
        <v>2320</v>
      </c>
      <c r="E118" s="26">
        <v>2309</v>
      </c>
      <c r="F118" s="26">
        <v>2296</v>
      </c>
      <c r="G118" s="26">
        <v>2349</v>
      </c>
      <c r="H118" s="26">
        <v>2270</v>
      </c>
      <c r="I118" s="26">
        <v>2212</v>
      </c>
      <c r="J118" s="26">
        <v>2336</v>
      </c>
      <c r="K118" s="26">
        <v>2193</v>
      </c>
      <c r="L118" s="26">
        <v>2186</v>
      </c>
      <c r="M118" s="26">
        <v>2153</v>
      </c>
      <c r="N118" s="32">
        <f t="shared" si="11"/>
        <v>2472</v>
      </c>
      <c r="O118" s="33">
        <f t="shared" si="12"/>
        <v>2153</v>
      </c>
      <c r="P118" s="35">
        <f t="shared" si="13"/>
        <v>2295</v>
      </c>
    </row>
    <row r="119" spans="1:16" s="10" customFormat="1" x14ac:dyDescent="0.3">
      <c r="A119" s="34" t="s">
        <v>18</v>
      </c>
      <c r="B119" s="26">
        <v>17</v>
      </c>
      <c r="C119" s="26">
        <v>19.399999999999999</v>
      </c>
      <c r="D119" s="26">
        <v>25.7</v>
      </c>
      <c r="E119" s="26">
        <v>28.8</v>
      </c>
      <c r="F119" s="26">
        <v>34.5</v>
      </c>
      <c r="G119" s="26">
        <v>26.4</v>
      </c>
      <c r="H119" s="26">
        <v>27.3</v>
      </c>
      <c r="I119" s="26">
        <v>35.4</v>
      </c>
      <c r="J119" s="26">
        <v>30.7</v>
      </c>
      <c r="K119" s="26">
        <v>40.799999999999997</v>
      </c>
      <c r="L119" s="26">
        <v>35.4</v>
      </c>
      <c r="M119" s="26">
        <v>36</v>
      </c>
      <c r="N119" s="32">
        <f t="shared" si="11"/>
        <v>40.799999999999997</v>
      </c>
      <c r="O119" s="33">
        <f t="shared" si="12"/>
        <v>17</v>
      </c>
      <c r="P119" s="35">
        <f t="shared" si="13"/>
        <v>29.783333333333331</v>
      </c>
    </row>
    <row r="120" spans="1:16" s="10" customFormat="1" x14ac:dyDescent="0.3">
      <c r="A120" s="34" t="s">
        <v>19</v>
      </c>
      <c r="B120" s="26">
        <v>13.7</v>
      </c>
      <c r="C120" s="26">
        <v>16</v>
      </c>
      <c r="D120" s="26">
        <v>23.5</v>
      </c>
      <c r="E120" s="26">
        <v>26.2</v>
      </c>
      <c r="F120" s="26">
        <v>30</v>
      </c>
      <c r="G120" s="26">
        <v>25.2</v>
      </c>
      <c r="H120" s="26">
        <v>25.8</v>
      </c>
      <c r="I120" s="26">
        <v>30.6</v>
      </c>
      <c r="J120" s="26">
        <v>24.47</v>
      </c>
      <c r="K120" s="26">
        <v>34.200000000000003</v>
      </c>
      <c r="L120" s="26">
        <v>33.6</v>
      </c>
      <c r="M120" s="26">
        <v>34.700000000000003</v>
      </c>
      <c r="N120" s="32">
        <f t="shared" si="11"/>
        <v>34.700000000000003</v>
      </c>
      <c r="O120" s="33">
        <f t="shared" si="12"/>
        <v>13.7</v>
      </c>
      <c r="P120" s="35">
        <f t="shared" si="13"/>
        <v>26.497500000000002</v>
      </c>
    </row>
    <row r="121" spans="1:16" s="10" customFormat="1" x14ac:dyDescent="0.3">
      <c r="A121" s="34" t="s">
        <v>20</v>
      </c>
      <c r="B121" s="26">
        <v>282.7</v>
      </c>
      <c r="C121" s="26">
        <v>286.42</v>
      </c>
      <c r="D121" s="26">
        <v>293.44</v>
      </c>
      <c r="E121" s="26">
        <v>291.75</v>
      </c>
      <c r="F121" s="26">
        <v>296.02</v>
      </c>
      <c r="G121" s="26">
        <v>293.2</v>
      </c>
      <c r="H121" s="26">
        <v>292.93</v>
      </c>
      <c r="I121" s="26">
        <v>297.07</v>
      </c>
      <c r="J121" s="26">
        <v>296.89999999999998</v>
      </c>
      <c r="K121" s="26">
        <v>300.38</v>
      </c>
      <c r="L121" s="26">
        <v>298.95999999999998</v>
      </c>
      <c r="M121" s="26">
        <v>297.99</v>
      </c>
      <c r="N121" s="32">
        <f t="shared" si="11"/>
        <v>300.38</v>
      </c>
      <c r="O121" s="33">
        <f t="shared" si="12"/>
        <v>282.7</v>
      </c>
      <c r="P121" s="35">
        <f t="shared" si="13"/>
        <v>293.98</v>
      </c>
    </row>
    <row r="122" spans="1:16" s="10" customFormat="1" x14ac:dyDescent="0.3">
      <c r="A122" s="34" t="s">
        <v>21</v>
      </c>
      <c r="B122" s="26">
        <v>100</v>
      </c>
      <c r="C122" s="26">
        <v>100</v>
      </c>
      <c r="D122" s="26">
        <v>100</v>
      </c>
      <c r="E122" s="26">
        <v>100</v>
      </c>
      <c r="F122" s="26">
        <v>100</v>
      </c>
      <c r="G122" s="26">
        <v>100</v>
      </c>
      <c r="H122" s="26">
        <v>100</v>
      </c>
      <c r="I122" s="26">
        <v>100</v>
      </c>
      <c r="J122" s="26">
        <v>100</v>
      </c>
      <c r="K122" s="26">
        <v>100</v>
      </c>
      <c r="L122" s="26">
        <v>100</v>
      </c>
      <c r="M122" s="26">
        <v>100</v>
      </c>
      <c r="N122" s="32">
        <f t="shared" si="11"/>
        <v>100</v>
      </c>
      <c r="O122" s="33">
        <f t="shared" si="12"/>
        <v>100</v>
      </c>
      <c r="P122" s="35">
        <f t="shared" si="13"/>
        <v>100</v>
      </c>
    </row>
    <row r="123" spans="1:16" s="10" customFormat="1" x14ac:dyDescent="0.3">
      <c r="A123" s="34" t="s">
        <v>22</v>
      </c>
      <c r="B123" s="26">
        <v>193.38</v>
      </c>
      <c r="C123" s="26">
        <v>195.14</v>
      </c>
      <c r="D123" s="26">
        <v>195</v>
      </c>
      <c r="E123" s="26">
        <v>194.81</v>
      </c>
      <c r="F123" s="26">
        <v>195.13</v>
      </c>
      <c r="G123" s="26">
        <v>194.68</v>
      </c>
      <c r="H123" s="26">
        <v>193.79</v>
      </c>
      <c r="I123" s="26">
        <v>194.14</v>
      </c>
      <c r="J123" s="26">
        <v>194.27</v>
      </c>
      <c r="K123" s="26">
        <v>194.19</v>
      </c>
      <c r="L123" s="26">
        <v>194.14</v>
      </c>
      <c r="M123" s="26">
        <v>194.05</v>
      </c>
      <c r="N123" s="32">
        <f t="shared" si="11"/>
        <v>195.14</v>
      </c>
      <c r="O123" s="33">
        <f t="shared" si="12"/>
        <v>193.38</v>
      </c>
      <c r="P123" s="35">
        <f t="shared" si="13"/>
        <v>194.39333333333332</v>
      </c>
    </row>
    <row r="124" spans="1:16" s="10" customFormat="1" x14ac:dyDescent="0.3">
      <c r="A124" s="34" t="s">
        <v>42</v>
      </c>
      <c r="B124" s="56">
        <v>230.33</v>
      </c>
      <c r="C124" s="56">
        <v>231.14</v>
      </c>
      <c r="D124" s="56">
        <v>231.1</v>
      </c>
      <c r="E124" s="56">
        <v>231.06</v>
      </c>
      <c r="F124" s="56">
        <v>231.35</v>
      </c>
      <c r="G124" s="56">
        <v>231.15</v>
      </c>
      <c r="H124" s="56">
        <v>231.08</v>
      </c>
      <c r="I124" s="56">
        <v>231.18</v>
      </c>
      <c r="J124" s="56">
        <v>231.18</v>
      </c>
      <c r="K124" s="56">
        <v>231.18</v>
      </c>
      <c r="L124" s="56">
        <v>231.09</v>
      </c>
      <c r="M124" s="56">
        <v>231.09</v>
      </c>
      <c r="N124" s="32">
        <f t="shared" si="11"/>
        <v>231.35</v>
      </c>
      <c r="O124" s="33">
        <f t="shared" si="12"/>
        <v>230.33</v>
      </c>
      <c r="P124" s="35">
        <f t="shared" si="13"/>
        <v>231.07750000000001</v>
      </c>
    </row>
    <row r="125" spans="1:16" s="10" customFormat="1" x14ac:dyDescent="0.3">
      <c r="A125" s="34" t="s">
        <v>43</v>
      </c>
      <c r="B125" s="26">
        <v>65</v>
      </c>
      <c r="C125" s="26">
        <v>63</v>
      </c>
      <c r="D125" s="26">
        <v>77</v>
      </c>
      <c r="E125" s="26">
        <v>75</v>
      </c>
      <c r="F125" s="26">
        <v>60</v>
      </c>
      <c r="G125" s="26">
        <v>84</v>
      </c>
      <c r="H125" s="26">
        <v>82</v>
      </c>
      <c r="I125" s="26">
        <v>56</v>
      </c>
      <c r="J125" s="26">
        <v>66</v>
      </c>
      <c r="K125" s="26">
        <v>46</v>
      </c>
      <c r="L125" s="26">
        <v>83</v>
      </c>
      <c r="M125" s="26">
        <v>83</v>
      </c>
      <c r="N125" s="32">
        <f t="shared" si="11"/>
        <v>84</v>
      </c>
      <c r="O125" s="33">
        <f t="shared" si="12"/>
        <v>46</v>
      </c>
      <c r="P125" s="35">
        <f t="shared" si="13"/>
        <v>70</v>
      </c>
    </row>
    <row r="126" spans="1:16" s="10" customFormat="1" x14ac:dyDescent="0.3">
      <c r="A126" s="34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32">
        <f t="shared" si="11"/>
        <v>0</v>
      </c>
      <c r="O126" s="33">
        <f t="shared" si="12"/>
        <v>0</v>
      </c>
      <c r="P126" s="35" t="str">
        <f t="shared" si="13"/>
        <v/>
      </c>
    </row>
    <row r="127" spans="1:16" s="10" customFormat="1" x14ac:dyDescent="0.3">
      <c r="A127" s="34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32">
        <f t="shared" si="11"/>
        <v>0</v>
      </c>
      <c r="O127" s="33">
        <f t="shared" si="12"/>
        <v>0</v>
      </c>
      <c r="P127" s="35" t="str">
        <f t="shared" si="13"/>
        <v/>
      </c>
    </row>
    <row r="128" spans="1:16" s="10" customFormat="1" x14ac:dyDescent="0.3">
      <c r="A128" s="34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32">
        <f t="shared" si="11"/>
        <v>0</v>
      </c>
      <c r="O128" s="33">
        <f t="shared" si="12"/>
        <v>0</v>
      </c>
      <c r="P128" s="35" t="str">
        <f t="shared" si="13"/>
        <v/>
      </c>
    </row>
    <row r="129" spans="1:16" s="10" customFormat="1" x14ac:dyDescent="0.3">
      <c r="A129" s="34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32">
        <f t="shared" si="11"/>
        <v>0</v>
      </c>
      <c r="O129" s="33">
        <f t="shared" si="12"/>
        <v>0</v>
      </c>
      <c r="P129" s="35" t="str">
        <f t="shared" si="13"/>
        <v/>
      </c>
    </row>
    <row r="130" spans="1:16" s="10" customFormat="1" x14ac:dyDescent="0.3">
      <c r="A130" s="34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32">
        <f t="shared" si="11"/>
        <v>0</v>
      </c>
      <c r="O130" s="33">
        <f t="shared" si="12"/>
        <v>0</v>
      </c>
      <c r="P130" s="35" t="str">
        <f t="shared" si="13"/>
        <v/>
      </c>
    </row>
    <row r="131" spans="1:16" s="10" customFormat="1" ht="15" thickBot="1" x14ac:dyDescent="0.35">
      <c r="A131" s="36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37">
        <f t="shared" si="11"/>
        <v>0</v>
      </c>
      <c r="O131" s="38">
        <f t="shared" si="12"/>
        <v>0</v>
      </c>
      <c r="P131" s="39" t="str">
        <f t="shared" si="13"/>
        <v/>
      </c>
    </row>
    <row r="132" spans="1:16" s="10" customFormat="1" ht="15" thickBot="1" x14ac:dyDescent="0.35">
      <c r="A132" s="40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16"/>
      <c r="O132" s="16"/>
      <c r="P132" s="16"/>
    </row>
    <row r="133" spans="1:16" s="10" customFormat="1" x14ac:dyDescent="0.3">
      <c r="A133" s="45" t="s">
        <v>0</v>
      </c>
      <c r="B133" s="62">
        <v>42727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46"/>
      <c r="O133" s="46"/>
      <c r="P133" s="47"/>
    </row>
    <row r="134" spans="1:16" s="10" customFormat="1" x14ac:dyDescent="0.3">
      <c r="A134" s="34" t="s">
        <v>1</v>
      </c>
      <c r="B134" s="43">
        <v>0.29166666666666669</v>
      </c>
      <c r="C134" s="43">
        <v>0.375</v>
      </c>
      <c r="D134" s="43">
        <v>0.45833333333333331</v>
      </c>
      <c r="E134" s="43">
        <v>0.54166666666666663</v>
      </c>
      <c r="F134" s="43">
        <v>0.625</v>
      </c>
      <c r="G134" s="43">
        <v>0.70833333333333337</v>
      </c>
      <c r="H134" s="43">
        <v>0.79166666666666663</v>
      </c>
      <c r="I134" s="43">
        <v>0.875</v>
      </c>
      <c r="J134" s="43">
        <v>0.95833333333333337</v>
      </c>
      <c r="K134" s="43">
        <v>4.1666666666666664E-2</v>
      </c>
      <c r="L134" s="43">
        <v>0.125</v>
      </c>
      <c r="M134" s="43">
        <v>0.20833333333333334</v>
      </c>
      <c r="N134" s="44" t="s">
        <v>24</v>
      </c>
      <c r="O134" s="44" t="s">
        <v>23</v>
      </c>
      <c r="P134" s="48" t="s">
        <v>25</v>
      </c>
    </row>
    <row r="135" spans="1:16" s="10" customFormat="1" x14ac:dyDescent="0.3">
      <c r="A135" s="49" t="s">
        <v>39</v>
      </c>
      <c r="B135" s="26">
        <v>63.07</v>
      </c>
      <c r="C135" s="26">
        <v>63.97</v>
      </c>
      <c r="D135" s="26">
        <v>64.06</v>
      </c>
      <c r="E135" s="26">
        <v>63.72</v>
      </c>
      <c r="F135" s="26">
        <v>64.27</v>
      </c>
      <c r="G135" s="26">
        <v>65.08</v>
      </c>
      <c r="H135" s="26">
        <v>65.02</v>
      </c>
      <c r="I135" s="26">
        <v>64.61</v>
      </c>
      <c r="J135" s="26">
        <v>65.040000000000006</v>
      </c>
      <c r="K135" s="26">
        <v>65.650000000000006</v>
      </c>
      <c r="L135" s="26">
        <v>64.83</v>
      </c>
      <c r="M135" s="26">
        <v>65.099999999999994</v>
      </c>
      <c r="N135" s="32">
        <f>MAX(B135:M135)</f>
        <v>65.650000000000006</v>
      </c>
      <c r="O135" s="33">
        <f>MIN(B135:M135)</f>
        <v>63.07</v>
      </c>
      <c r="P135" s="35">
        <f>IF(COUNT(B135:M135)&gt;1,AVERAGE(B135:M135),"")</f>
        <v>64.534999999999997</v>
      </c>
    </row>
    <row r="136" spans="1:16" s="10" customFormat="1" x14ac:dyDescent="0.3">
      <c r="A136" s="34" t="s">
        <v>3</v>
      </c>
      <c r="B136" s="26">
        <v>59.33</v>
      </c>
      <c r="C136" s="26">
        <v>60.26</v>
      </c>
      <c r="D136" s="26">
        <v>60.37</v>
      </c>
      <c r="E136" s="26">
        <v>60.07</v>
      </c>
      <c r="F136" s="26">
        <v>60.52</v>
      </c>
      <c r="G136" s="26">
        <v>61.44</v>
      </c>
      <c r="H136" s="26">
        <v>61.29</v>
      </c>
      <c r="I136" s="26">
        <v>60.96</v>
      </c>
      <c r="J136" s="26">
        <v>61.31</v>
      </c>
      <c r="K136" s="26">
        <v>62.14</v>
      </c>
      <c r="L136" s="26">
        <v>61.27</v>
      </c>
      <c r="M136" s="26">
        <v>61.52</v>
      </c>
      <c r="N136" s="32">
        <f t="shared" ref="N136:N164" si="14">MAX(B136:M136)</f>
        <v>62.14</v>
      </c>
      <c r="O136" s="33">
        <f t="shared" ref="O136:O164" si="15">MIN(B136:M136)</f>
        <v>59.33</v>
      </c>
      <c r="P136" s="35">
        <f t="shared" ref="P136:P164" si="16">IF(COUNT(B136:M136)&gt;1,AVERAGE(B136:M136),"")</f>
        <v>60.873333333333328</v>
      </c>
    </row>
    <row r="137" spans="1:16" s="10" customFormat="1" x14ac:dyDescent="0.3">
      <c r="A137" s="34" t="s">
        <v>4</v>
      </c>
      <c r="B137" s="26">
        <v>2413</v>
      </c>
      <c r="C137" s="26">
        <v>2420</v>
      </c>
      <c r="D137" s="26">
        <v>2481</v>
      </c>
      <c r="E137" s="26">
        <v>2417</v>
      </c>
      <c r="F137" s="26">
        <v>2410</v>
      </c>
      <c r="G137" s="26">
        <v>2426</v>
      </c>
      <c r="H137" s="26">
        <v>2427</v>
      </c>
      <c r="I137" s="26">
        <v>2420</v>
      </c>
      <c r="J137" s="26">
        <v>2431</v>
      </c>
      <c r="K137" s="26">
        <v>2435</v>
      </c>
      <c r="L137" s="26">
        <v>2432</v>
      </c>
      <c r="M137" s="26">
        <v>2425</v>
      </c>
      <c r="N137" s="32">
        <f t="shared" si="14"/>
        <v>2481</v>
      </c>
      <c r="O137" s="33">
        <f t="shared" si="15"/>
        <v>2410</v>
      </c>
      <c r="P137" s="35">
        <f t="shared" si="16"/>
        <v>2428.0833333333335</v>
      </c>
    </row>
    <row r="138" spans="1:16" s="10" customFormat="1" x14ac:dyDescent="0.3">
      <c r="A138" s="34" t="s">
        <v>5</v>
      </c>
      <c r="B138" s="26">
        <v>55.52</v>
      </c>
      <c r="C138" s="26">
        <v>56.54</v>
      </c>
      <c r="D138" s="26">
        <v>56.6</v>
      </c>
      <c r="E138" s="26">
        <v>56.33</v>
      </c>
      <c r="F138" s="26">
        <v>56.71</v>
      </c>
      <c r="G138" s="26">
        <v>57.63</v>
      </c>
      <c r="H138" s="26">
        <v>57.36</v>
      </c>
      <c r="I138" s="26">
        <v>57.07</v>
      </c>
      <c r="J138" s="26">
        <v>57.47</v>
      </c>
      <c r="K138" s="26">
        <v>58.22</v>
      </c>
      <c r="L138" s="26">
        <v>57.37</v>
      </c>
      <c r="M138" s="26">
        <v>57.54</v>
      </c>
      <c r="N138" s="32">
        <f t="shared" si="14"/>
        <v>58.22</v>
      </c>
      <c r="O138" s="33">
        <f t="shared" si="15"/>
        <v>55.52</v>
      </c>
      <c r="P138" s="35">
        <f t="shared" si="16"/>
        <v>57.03</v>
      </c>
    </row>
    <row r="139" spans="1:16" s="10" customFormat="1" x14ac:dyDescent="0.3">
      <c r="A139" s="34" t="s">
        <v>40</v>
      </c>
      <c r="B139" s="26">
        <v>63.64</v>
      </c>
      <c r="C139" s="26">
        <v>64.66</v>
      </c>
      <c r="D139" s="26">
        <v>64.73</v>
      </c>
      <c r="E139" s="26">
        <v>64.59</v>
      </c>
      <c r="F139" s="26">
        <v>64.75</v>
      </c>
      <c r="G139" s="26">
        <v>65.790000000000006</v>
      </c>
      <c r="H139" s="26">
        <v>65.62</v>
      </c>
      <c r="I139" s="26">
        <v>65.430000000000007</v>
      </c>
      <c r="J139" s="26">
        <v>65.83</v>
      </c>
      <c r="K139" s="26">
        <v>66.489999999999995</v>
      </c>
      <c r="L139" s="26">
        <v>65.81</v>
      </c>
      <c r="M139" s="26">
        <v>66.02</v>
      </c>
      <c r="N139" s="32">
        <f t="shared" si="14"/>
        <v>66.489999999999995</v>
      </c>
      <c r="O139" s="33">
        <f t="shared" si="15"/>
        <v>63.64</v>
      </c>
      <c r="P139" s="35">
        <f t="shared" si="16"/>
        <v>65.280000000000015</v>
      </c>
    </row>
    <row r="140" spans="1:16" s="10" customFormat="1" x14ac:dyDescent="0.3">
      <c r="A140" s="34" t="s">
        <v>6</v>
      </c>
      <c r="B140" s="26">
        <v>37.229999999999997</v>
      </c>
      <c r="C140" s="26">
        <v>37.119999999999997</v>
      </c>
      <c r="D140" s="26">
        <v>36.950000000000003</v>
      </c>
      <c r="E140" s="26">
        <v>36.43</v>
      </c>
      <c r="F140" s="26">
        <v>37.07</v>
      </c>
      <c r="G140" s="26">
        <v>36.67</v>
      </c>
      <c r="H140" s="26">
        <v>36.75</v>
      </c>
      <c r="I140" s="26">
        <v>36.83</v>
      </c>
      <c r="J140" s="26">
        <v>36.99</v>
      </c>
      <c r="K140" s="26">
        <v>36.19</v>
      </c>
      <c r="L140" s="26">
        <v>36.79</v>
      </c>
      <c r="M140" s="26">
        <v>36.67</v>
      </c>
      <c r="N140" s="32">
        <f t="shared" si="14"/>
        <v>37.229999999999997</v>
      </c>
      <c r="O140" s="33">
        <f t="shared" si="15"/>
        <v>36.19</v>
      </c>
      <c r="P140" s="35">
        <f t="shared" si="16"/>
        <v>36.807499999999997</v>
      </c>
    </row>
    <row r="141" spans="1:16" s="10" customFormat="1" x14ac:dyDescent="0.3">
      <c r="A141" s="34" t="s">
        <v>7</v>
      </c>
      <c r="B141" s="26">
        <v>8321</v>
      </c>
      <c r="C141" s="26">
        <v>83.32</v>
      </c>
      <c r="D141" s="26">
        <v>83.43</v>
      </c>
      <c r="E141" s="26">
        <v>83.21</v>
      </c>
      <c r="F141" s="26">
        <v>83.38</v>
      </c>
      <c r="G141" s="26">
        <v>83.59</v>
      </c>
      <c r="H141" s="26">
        <v>83.85</v>
      </c>
      <c r="I141" s="26">
        <v>83.59</v>
      </c>
      <c r="J141" s="26">
        <v>83.64</v>
      </c>
      <c r="K141" s="26">
        <v>83.85</v>
      </c>
      <c r="L141" s="26">
        <v>83.59</v>
      </c>
      <c r="M141" s="26">
        <v>83.8</v>
      </c>
      <c r="N141" s="32">
        <f t="shared" si="14"/>
        <v>8321</v>
      </c>
      <c r="O141" s="33">
        <f t="shared" si="15"/>
        <v>83.21</v>
      </c>
      <c r="P141" s="35">
        <f t="shared" si="16"/>
        <v>770.02083333333314</v>
      </c>
    </row>
    <row r="142" spans="1:16" s="10" customFormat="1" x14ac:dyDescent="0.3">
      <c r="A142" s="34" t="s">
        <v>8</v>
      </c>
      <c r="B142" s="26">
        <v>293.7</v>
      </c>
      <c r="C142" s="26">
        <v>292.64</v>
      </c>
      <c r="D142" s="26">
        <v>292.47000000000003</v>
      </c>
      <c r="E142" s="26">
        <v>293.08</v>
      </c>
      <c r="F142" s="26">
        <v>292.85000000000002</v>
      </c>
      <c r="G142" s="26">
        <v>291.60000000000002</v>
      </c>
      <c r="H142" s="26">
        <v>291.76</v>
      </c>
      <c r="I142" s="26">
        <v>291.77999999999997</v>
      </c>
      <c r="J142" s="26">
        <v>291.64</v>
      </c>
      <c r="K142" s="26">
        <v>290.66000000000003</v>
      </c>
      <c r="L142" s="26">
        <v>291.26</v>
      </c>
      <c r="M142" s="26">
        <v>290.73</v>
      </c>
      <c r="N142" s="32">
        <f t="shared" si="14"/>
        <v>293.7</v>
      </c>
      <c r="O142" s="33">
        <f t="shared" si="15"/>
        <v>290.66000000000003</v>
      </c>
      <c r="P142" s="35">
        <f t="shared" si="16"/>
        <v>292.01416666666654</v>
      </c>
    </row>
    <row r="143" spans="1:16" s="10" customFormat="1" x14ac:dyDescent="0.3">
      <c r="A143" s="34" t="s">
        <v>9</v>
      </c>
      <c r="B143" s="26">
        <v>110.86</v>
      </c>
      <c r="C143" s="26">
        <v>110.38</v>
      </c>
      <c r="D143" s="26">
        <v>110.31</v>
      </c>
      <c r="E143" s="26">
        <v>100.04</v>
      </c>
      <c r="F143" s="26">
        <v>110.2</v>
      </c>
      <c r="G143" s="26">
        <v>107.39</v>
      </c>
      <c r="H143" s="26">
        <v>106.74</v>
      </c>
      <c r="I143" s="26">
        <v>105.54</v>
      </c>
      <c r="J143" s="26">
        <v>106.52</v>
      </c>
      <c r="K143" s="26">
        <v>104.91</v>
      </c>
      <c r="L143" s="26">
        <v>105.24</v>
      </c>
      <c r="M143" s="26">
        <v>103.85</v>
      </c>
      <c r="N143" s="32">
        <f t="shared" si="14"/>
        <v>110.86</v>
      </c>
      <c r="O143" s="33">
        <f t="shared" si="15"/>
        <v>100.04</v>
      </c>
      <c r="P143" s="35">
        <f t="shared" si="16"/>
        <v>106.83166666666666</v>
      </c>
    </row>
    <row r="144" spans="1:16" s="51" customFormat="1" x14ac:dyDescent="0.3">
      <c r="A144" s="34" t="s">
        <v>10</v>
      </c>
      <c r="B144" s="26">
        <v>314.11</v>
      </c>
      <c r="C144" s="26">
        <v>312.94</v>
      </c>
      <c r="D144" s="26">
        <v>312.92</v>
      </c>
      <c r="E144" s="26">
        <v>313.52999999999997</v>
      </c>
      <c r="F144" s="26">
        <v>313.17</v>
      </c>
      <c r="G144" s="26">
        <v>311.89999999999998</v>
      </c>
      <c r="H144" s="26">
        <v>312.19</v>
      </c>
      <c r="I144" s="26">
        <v>312.14</v>
      </c>
      <c r="J144" s="26">
        <v>311.97000000000003</v>
      </c>
      <c r="K144" s="26">
        <v>310.87</v>
      </c>
      <c r="L144" s="26">
        <v>311.70999999999998</v>
      </c>
      <c r="M144" s="26">
        <v>311.2</v>
      </c>
      <c r="N144" s="32">
        <f t="shared" si="14"/>
        <v>314.11</v>
      </c>
      <c r="O144" s="33">
        <f t="shared" si="15"/>
        <v>310.87</v>
      </c>
      <c r="P144" s="35">
        <f t="shared" si="16"/>
        <v>312.38749999999999</v>
      </c>
    </row>
    <row r="145" spans="1:16" s="10" customFormat="1" x14ac:dyDescent="0.3">
      <c r="A145" s="34" t="s">
        <v>11</v>
      </c>
      <c r="B145" s="26">
        <v>0.02</v>
      </c>
      <c r="C145" s="26">
        <v>0.09</v>
      </c>
      <c r="D145" s="26">
        <v>0.01</v>
      </c>
      <c r="E145" s="26">
        <v>7.0000000000000007E-2</v>
      </c>
      <c r="F145" s="26">
        <v>0.11</v>
      </c>
      <c r="G145" s="26">
        <v>0.1</v>
      </c>
      <c r="H145" s="26">
        <v>0</v>
      </c>
      <c r="I145" s="26">
        <v>0</v>
      </c>
      <c r="J145" s="26">
        <v>0.19</v>
      </c>
      <c r="K145" s="26">
        <v>0.11</v>
      </c>
      <c r="L145" s="26">
        <v>0.2</v>
      </c>
      <c r="M145" s="26">
        <v>0.02</v>
      </c>
      <c r="N145" s="32">
        <f t="shared" si="14"/>
        <v>0.2</v>
      </c>
      <c r="O145" s="33">
        <f t="shared" si="15"/>
        <v>0</v>
      </c>
      <c r="P145" s="35">
        <f t="shared" si="16"/>
        <v>7.6666666666666675E-2</v>
      </c>
    </row>
    <row r="146" spans="1:16" s="10" customFormat="1" x14ac:dyDescent="0.3">
      <c r="A146" s="34" t="s">
        <v>12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0.01</v>
      </c>
      <c r="H146" s="26">
        <v>0.02</v>
      </c>
      <c r="I146" s="26">
        <v>0.02</v>
      </c>
      <c r="J146" s="26">
        <v>0.02</v>
      </c>
      <c r="K146" s="26">
        <v>0.02</v>
      </c>
      <c r="L146" s="26">
        <v>0.02</v>
      </c>
      <c r="M146" s="26">
        <v>0.02</v>
      </c>
      <c r="N146" s="32">
        <f t="shared" si="14"/>
        <v>0.02</v>
      </c>
      <c r="O146" s="33">
        <f t="shared" si="15"/>
        <v>0</v>
      </c>
      <c r="P146" s="35">
        <f t="shared" si="16"/>
        <v>1.0833333333333334E-2</v>
      </c>
    </row>
    <row r="147" spans="1:16" s="10" customFormat="1" x14ac:dyDescent="0.3">
      <c r="A147" s="34" t="s">
        <v>13</v>
      </c>
      <c r="B147" s="26">
        <v>16.010000000000002</v>
      </c>
      <c r="C147" s="26">
        <v>16</v>
      </c>
      <c r="D147" s="26">
        <v>16</v>
      </c>
      <c r="E147" s="26">
        <v>16</v>
      </c>
      <c r="F147" s="26">
        <v>16</v>
      </c>
      <c r="G147" s="26">
        <v>15.98</v>
      </c>
      <c r="H147" s="26">
        <v>15.98</v>
      </c>
      <c r="I147" s="26">
        <v>16.05</v>
      </c>
      <c r="J147" s="26">
        <v>16.100000000000001</v>
      </c>
      <c r="K147" s="26">
        <v>16</v>
      </c>
      <c r="L147" s="26">
        <v>16</v>
      </c>
      <c r="M147" s="26">
        <v>15.92</v>
      </c>
      <c r="N147" s="32">
        <f t="shared" si="14"/>
        <v>16.100000000000001</v>
      </c>
      <c r="O147" s="33">
        <f t="shared" si="15"/>
        <v>15.92</v>
      </c>
      <c r="P147" s="35">
        <f t="shared" si="16"/>
        <v>16.003333333333334</v>
      </c>
    </row>
    <row r="148" spans="1:16" s="10" customFormat="1" x14ac:dyDescent="0.3">
      <c r="A148" s="34" t="s">
        <v>14</v>
      </c>
      <c r="B148" s="26">
        <v>67.599999999999994</v>
      </c>
      <c r="C148" s="26">
        <v>67.38</v>
      </c>
      <c r="D148" s="26">
        <v>67.45</v>
      </c>
      <c r="E148" s="26">
        <v>67.239999999999995</v>
      </c>
      <c r="F148" s="26">
        <v>67.23</v>
      </c>
      <c r="G148" s="26">
        <v>65.7</v>
      </c>
      <c r="H148" s="26">
        <v>65.17</v>
      </c>
      <c r="I148" s="26">
        <v>64.64</v>
      </c>
      <c r="J148" s="26">
        <v>65.010000000000005</v>
      </c>
      <c r="K148" s="26">
        <v>64.44</v>
      </c>
      <c r="L148" s="26">
        <v>64.69</v>
      </c>
      <c r="M148" s="26">
        <v>64.08</v>
      </c>
      <c r="N148" s="32">
        <f t="shared" si="14"/>
        <v>67.599999999999994</v>
      </c>
      <c r="O148" s="33">
        <f t="shared" si="15"/>
        <v>64.08</v>
      </c>
      <c r="P148" s="35">
        <f t="shared" si="16"/>
        <v>65.885833333333352</v>
      </c>
    </row>
    <row r="149" spans="1:16" s="10" customFormat="1" x14ac:dyDescent="0.3">
      <c r="A149" s="34" t="s">
        <v>15</v>
      </c>
      <c r="B149" s="26">
        <v>83.01</v>
      </c>
      <c r="C149" s="26">
        <v>82.68</v>
      </c>
      <c r="D149" s="26">
        <v>82.75</v>
      </c>
      <c r="E149" s="26">
        <v>82.66</v>
      </c>
      <c r="F149" s="26">
        <v>82.65</v>
      </c>
      <c r="G149" s="26">
        <v>81.09</v>
      </c>
      <c r="H149" s="26">
        <v>80.73</v>
      </c>
      <c r="I149" s="26">
        <v>80.14</v>
      </c>
      <c r="J149" s="26">
        <v>80.489999999999995</v>
      </c>
      <c r="K149" s="26">
        <v>79.89</v>
      </c>
      <c r="L149" s="26">
        <v>80.7</v>
      </c>
      <c r="M149" s="26">
        <v>79.58</v>
      </c>
      <c r="N149" s="32">
        <f t="shared" si="14"/>
        <v>83.01</v>
      </c>
      <c r="O149" s="33">
        <f t="shared" si="15"/>
        <v>79.58</v>
      </c>
      <c r="P149" s="35">
        <f t="shared" si="16"/>
        <v>81.364166666666677</v>
      </c>
    </row>
    <row r="150" spans="1:16" s="10" customFormat="1" x14ac:dyDescent="0.3">
      <c r="A150" s="34" t="s">
        <v>16</v>
      </c>
      <c r="B150" s="26">
        <v>108.58</v>
      </c>
      <c r="C150" s="26">
        <v>108.03</v>
      </c>
      <c r="D150" s="26">
        <v>107.93</v>
      </c>
      <c r="E150" s="26">
        <v>107.78</v>
      </c>
      <c r="F150" s="26">
        <v>107.77</v>
      </c>
      <c r="G150" s="26">
        <v>105.07</v>
      </c>
      <c r="H150" s="26">
        <v>104.28</v>
      </c>
      <c r="I150" s="26">
        <v>103.28</v>
      </c>
      <c r="J150" s="26">
        <v>103.87</v>
      </c>
      <c r="K150" s="26">
        <v>102.85</v>
      </c>
      <c r="L150" s="26">
        <v>102.83</v>
      </c>
      <c r="M150" s="26">
        <v>102.11</v>
      </c>
      <c r="N150" s="32">
        <f t="shared" si="14"/>
        <v>108.58</v>
      </c>
      <c r="O150" s="33">
        <f t="shared" si="15"/>
        <v>102.11</v>
      </c>
      <c r="P150" s="35">
        <f t="shared" si="16"/>
        <v>105.36499999999999</v>
      </c>
    </row>
    <row r="151" spans="1:16" s="10" customFormat="1" x14ac:dyDescent="0.3">
      <c r="A151" s="34" t="s">
        <v>17</v>
      </c>
      <c r="B151" s="26">
        <v>21.55</v>
      </c>
      <c r="C151" s="26">
        <v>2155</v>
      </c>
      <c r="D151" s="26">
        <v>2155</v>
      </c>
      <c r="E151" s="26">
        <v>2175</v>
      </c>
      <c r="F151" s="26">
        <v>2168</v>
      </c>
      <c r="G151" s="26">
        <v>2230</v>
      </c>
      <c r="H151" s="26">
        <v>2259</v>
      </c>
      <c r="I151" s="26">
        <v>2289</v>
      </c>
      <c r="J151" s="26">
        <v>2265</v>
      </c>
      <c r="K151" s="26">
        <v>2286</v>
      </c>
      <c r="L151" s="26">
        <v>2290</v>
      </c>
      <c r="M151" s="26">
        <v>2311</v>
      </c>
      <c r="N151" s="32">
        <f t="shared" si="14"/>
        <v>2311</v>
      </c>
      <c r="O151" s="33">
        <f t="shared" si="15"/>
        <v>21.55</v>
      </c>
      <c r="P151" s="35">
        <f t="shared" si="16"/>
        <v>2050.3791666666666</v>
      </c>
    </row>
    <row r="152" spans="1:16" s="10" customFormat="1" x14ac:dyDescent="0.3">
      <c r="A152" s="34" t="s">
        <v>18</v>
      </c>
      <c r="B152" s="26">
        <v>37.6</v>
      </c>
      <c r="C152" s="26">
        <v>37.6</v>
      </c>
      <c r="D152" s="26">
        <v>37.6</v>
      </c>
      <c r="E152" s="26">
        <v>37.799999999999997</v>
      </c>
      <c r="F152" s="26">
        <v>37.4</v>
      </c>
      <c r="G152" s="26">
        <v>33.299999999999997</v>
      </c>
      <c r="H152" s="26">
        <v>30.4</v>
      </c>
      <c r="I152" s="26">
        <v>29.5</v>
      </c>
      <c r="J152" s="26">
        <v>28.9</v>
      </c>
      <c r="K152" s="26">
        <v>27.3</v>
      </c>
      <c r="L152" s="26">
        <v>25.5</v>
      </c>
      <c r="M152" s="26">
        <v>23.4</v>
      </c>
      <c r="N152" s="32">
        <f t="shared" si="14"/>
        <v>37.799999999999997</v>
      </c>
      <c r="O152" s="33">
        <f t="shared" si="15"/>
        <v>23.4</v>
      </c>
      <c r="P152" s="35">
        <f t="shared" si="16"/>
        <v>32.19166666666667</v>
      </c>
    </row>
    <row r="153" spans="1:16" s="10" customFormat="1" x14ac:dyDescent="0.3">
      <c r="A153" s="34" t="s">
        <v>19</v>
      </c>
      <c r="B153" s="26">
        <v>34.869999999999997</v>
      </c>
      <c r="C153" s="26">
        <v>35.1</v>
      </c>
      <c r="D153" s="26">
        <v>35.1</v>
      </c>
      <c r="E153" s="26">
        <v>34.5</v>
      </c>
      <c r="F153" s="26">
        <v>34.9</v>
      </c>
      <c r="G153" s="26">
        <v>32.799999999999997</v>
      </c>
      <c r="H153" s="26">
        <v>29.6</v>
      </c>
      <c r="I153" s="26">
        <v>29</v>
      </c>
      <c r="J153" s="26">
        <v>28.6</v>
      </c>
      <c r="K153" s="26">
        <v>27.2</v>
      </c>
      <c r="L153" s="26">
        <v>25.3</v>
      </c>
      <c r="M153" s="26">
        <v>22.6</v>
      </c>
      <c r="N153" s="32">
        <f t="shared" si="14"/>
        <v>35.1</v>
      </c>
      <c r="O153" s="33">
        <f t="shared" si="15"/>
        <v>22.6</v>
      </c>
      <c r="P153" s="35">
        <f t="shared" si="16"/>
        <v>30.797500000000003</v>
      </c>
    </row>
    <row r="154" spans="1:16" s="10" customFormat="1" x14ac:dyDescent="0.3">
      <c r="A154" s="34" t="s">
        <v>20</v>
      </c>
      <c r="B154" s="26">
        <v>297.47000000000003</v>
      </c>
      <c r="C154" s="26">
        <v>297.44</v>
      </c>
      <c r="D154" s="26">
        <v>297.10000000000002</v>
      </c>
      <c r="E154" s="26">
        <v>300.33999999999997</v>
      </c>
      <c r="F154" s="26">
        <v>300.24</v>
      </c>
      <c r="G154" s="26">
        <v>296.95999999999998</v>
      </c>
      <c r="H154" s="26">
        <v>292.89999999999998</v>
      </c>
      <c r="I154" s="26">
        <v>290.49</v>
      </c>
      <c r="J154" s="26">
        <v>289.61</v>
      </c>
      <c r="K154" s="26">
        <v>287.8</v>
      </c>
      <c r="L154" s="26">
        <v>286.38</v>
      </c>
      <c r="M154" s="26">
        <v>283.47000000000003</v>
      </c>
      <c r="N154" s="32">
        <f t="shared" si="14"/>
        <v>300.33999999999997</v>
      </c>
      <c r="O154" s="33">
        <f t="shared" si="15"/>
        <v>283.47000000000003</v>
      </c>
      <c r="P154" s="35">
        <f t="shared" si="16"/>
        <v>293.35000000000008</v>
      </c>
    </row>
    <row r="155" spans="1:16" s="10" customFormat="1" x14ac:dyDescent="0.3">
      <c r="A155" s="34" t="s">
        <v>21</v>
      </c>
      <c r="B155" s="26">
        <v>100</v>
      </c>
      <c r="C155" s="26">
        <v>100</v>
      </c>
      <c r="D155" s="26">
        <v>100</v>
      </c>
      <c r="E155" s="26">
        <v>100</v>
      </c>
      <c r="F155" s="26">
        <v>100</v>
      </c>
      <c r="G155" s="26">
        <v>100</v>
      </c>
      <c r="H155" s="26">
        <v>100</v>
      </c>
      <c r="I155" s="26">
        <v>100</v>
      </c>
      <c r="J155" s="26">
        <v>100</v>
      </c>
      <c r="K155" s="26">
        <v>100</v>
      </c>
      <c r="L155" s="26">
        <v>100</v>
      </c>
      <c r="M155" s="26">
        <v>100</v>
      </c>
      <c r="N155" s="32">
        <f t="shared" si="14"/>
        <v>100</v>
      </c>
      <c r="O155" s="33">
        <f t="shared" si="15"/>
        <v>100</v>
      </c>
      <c r="P155" s="35">
        <f t="shared" si="16"/>
        <v>100</v>
      </c>
    </row>
    <row r="156" spans="1:16" s="10" customFormat="1" x14ac:dyDescent="0.3">
      <c r="A156" s="34" t="s">
        <v>22</v>
      </c>
      <c r="B156" s="26">
        <v>194.58</v>
      </c>
      <c r="C156" s="26">
        <v>194.51</v>
      </c>
      <c r="D156" s="26">
        <v>194.56</v>
      </c>
      <c r="E156" s="26">
        <v>194.52</v>
      </c>
      <c r="F156" s="26">
        <v>194.39</v>
      </c>
      <c r="G156" s="26">
        <v>193.98</v>
      </c>
      <c r="H156" s="26">
        <v>194</v>
      </c>
      <c r="I156" s="26">
        <v>193.94</v>
      </c>
      <c r="J156" s="26">
        <v>193.47</v>
      </c>
      <c r="K156" s="26">
        <v>193.59</v>
      </c>
      <c r="L156" s="26">
        <v>193.71</v>
      </c>
      <c r="M156" s="26">
        <v>193.63</v>
      </c>
      <c r="N156" s="32">
        <f t="shared" si="14"/>
        <v>194.58</v>
      </c>
      <c r="O156" s="33">
        <f t="shared" si="15"/>
        <v>193.47</v>
      </c>
      <c r="P156" s="35">
        <f t="shared" si="16"/>
        <v>194.07333333333335</v>
      </c>
    </row>
    <row r="157" spans="1:16" s="10" customFormat="1" x14ac:dyDescent="0.3">
      <c r="A157" s="34" t="s">
        <v>42</v>
      </c>
      <c r="B157" s="26">
        <v>231.09</v>
      </c>
      <c r="C157" s="26">
        <v>231.15</v>
      </c>
      <c r="D157" s="26">
        <v>231.16</v>
      </c>
      <c r="E157" s="26">
        <v>231.13</v>
      </c>
      <c r="F157" s="26">
        <v>231.14</v>
      </c>
      <c r="G157" s="26">
        <v>231.11</v>
      </c>
      <c r="H157" s="26">
        <v>236.66</v>
      </c>
      <c r="I157" s="26">
        <v>230.98</v>
      </c>
      <c r="J157" s="26">
        <v>231.03</v>
      </c>
      <c r="K157" s="26">
        <v>230.95</v>
      </c>
      <c r="L157" s="26">
        <v>230.95</v>
      </c>
      <c r="M157" s="26">
        <v>230.93</v>
      </c>
      <c r="N157" s="32">
        <f t="shared" si="14"/>
        <v>236.66</v>
      </c>
      <c r="O157" s="33">
        <f t="shared" si="15"/>
        <v>230.93</v>
      </c>
      <c r="P157" s="35">
        <f t="shared" si="16"/>
        <v>231.52333333333331</v>
      </c>
    </row>
    <row r="158" spans="1:16" s="10" customFormat="1" x14ac:dyDescent="0.3">
      <c r="A158" s="34" t="s">
        <v>43</v>
      </c>
      <c r="B158" s="26">
        <v>73</v>
      </c>
      <c r="C158" s="26">
        <v>73</v>
      </c>
      <c r="D158" s="26">
        <v>73</v>
      </c>
      <c r="E158" s="26">
        <v>71</v>
      </c>
      <c r="F158" s="26">
        <v>75</v>
      </c>
      <c r="G158" s="26">
        <v>92</v>
      </c>
      <c r="H158" s="26">
        <v>92</v>
      </c>
      <c r="I158" s="26">
        <v>97</v>
      </c>
      <c r="J158" s="26">
        <v>97</v>
      </c>
      <c r="K158" s="26">
        <v>97</v>
      </c>
      <c r="L158" s="26">
        <v>95</v>
      </c>
      <c r="M158" s="26">
        <v>93</v>
      </c>
      <c r="N158" s="32">
        <f t="shared" si="14"/>
        <v>97</v>
      </c>
      <c r="O158" s="33">
        <f t="shared" si="15"/>
        <v>71</v>
      </c>
      <c r="P158" s="35">
        <f t="shared" si="16"/>
        <v>85.666666666666671</v>
      </c>
    </row>
    <row r="159" spans="1:16" s="10" customFormat="1" x14ac:dyDescent="0.3">
      <c r="A159" s="34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32">
        <f t="shared" si="14"/>
        <v>0</v>
      </c>
      <c r="O159" s="33">
        <f t="shared" si="15"/>
        <v>0</v>
      </c>
      <c r="P159" s="35" t="str">
        <f t="shared" si="16"/>
        <v/>
      </c>
    </row>
    <row r="160" spans="1:16" s="10" customFormat="1" x14ac:dyDescent="0.3">
      <c r="A160" s="34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32">
        <f t="shared" si="14"/>
        <v>0</v>
      </c>
      <c r="O160" s="33">
        <f t="shared" si="15"/>
        <v>0</v>
      </c>
      <c r="P160" s="35" t="str">
        <f t="shared" si="16"/>
        <v/>
      </c>
    </row>
    <row r="161" spans="1:16" s="10" customFormat="1" x14ac:dyDescent="0.3">
      <c r="A161" s="34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32">
        <f t="shared" si="14"/>
        <v>0</v>
      </c>
      <c r="O161" s="33">
        <f t="shared" si="15"/>
        <v>0</v>
      </c>
      <c r="P161" s="35" t="str">
        <f t="shared" si="16"/>
        <v/>
      </c>
    </row>
    <row r="162" spans="1:16" s="10" customFormat="1" x14ac:dyDescent="0.3">
      <c r="A162" s="34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32">
        <f t="shared" si="14"/>
        <v>0</v>
      </c>
      <c r="O162" s="33">
        <f t="shared" si="15"/>
        <v>0</v>
      </c>
      <c r="P162" s="35" t="str">
        <f t="shared" si="16"/>
        <v/>
      </c>
    </row>
    <row r="163" spans="1:16" s="10" customFormat="1" x14ac:dyDescent="0.3">
      <c r="A163" s="34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32">
        <f t="shared" si="14"/>
        <v>0</v>
      </c>
      <c r="O163" s="33">
        <f t="shared" si="15"/>
        <v>0</v>
      </c>
      <c r="P163" s="35" t="str">
        <f t="shared" si="16"/>
        <v/>
      </c>
    </row>
    <row r="164" spans="1:16" s="10" customFormat="1" ht="15" thickBot="1" x14ac:dyDescent="0.35">
      <c r="A164" s="36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37">
        <f t="shared" si="14"/>
        <v>0</v>
      </c>
      <c r="O164" s="38">
        <f t="shared" si="15"/>
        <v>0</v>
      </c>
      <c r="P164" s="39" t="str">
        <f t="shared" si="16"/>
        <v/>
      </c>
    </row>
    <row r="165" spans="1:16" s="10" customFormat="1" ht="15" thickBot="1" x14ac:dyDescent="0.35">
      <c r="A165" s="40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16"/>
      <c r="O165" s="16"/>
      <c r="P165" s="16"/>
    </row>
    <row r="166" spans="1:16" s="10" customFormat="1" x14ac:dyDescent="0.3">
      <c r="A166" s="45" t="s">
        <v>0</v>
      </c>
      <c r="B166" s="62">
        <v>42728</v>
      </c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46"/>
      <c r="O166" s="46"/>
      <c r="P166" s="47"/>
    </row>
    <row r="167" spans="1:16" s="10" customFormat="1" x14ac:dyDescent="0.3">
      <c r="A167" s="34" t="s">
        <v>1</v>
      </c>
      <c r="B167" s="43">
        <v>0.29166666666666669</v>
      </c>
      <c r="C167" s="43">
        <v>0.375</v>
      </c>
      <c r="D167" s="43">
        <v>0.45833333333333331</v>
      </c>
      <c r="E167" s="43">
        <v>0.54166666666666663</v>
      </c>
      <c r="F167" s="43">
        <v>0.625</v>
      </c>
      <c r="G167" s="43">
        <v>0.70833333333333337</v>
      </c>
      <c r="H167" s="43">
        <v>0.79166666666666663</v>
      </c>
      <c r="I167" s="43">
        <v>0.875</v>
      </c>
      <c r="J167" s="43">
        <v>0.95833333333333337</v>
      </c>
      <c r="K167" s="43">
        <v>4.1666666666666664E-2</v>
      </c>
      <c r="L167" s="43">
        <v>0.125</v>
      </c>
      <c r="M167" s="43">
        <v>0.20833333333333334</v>
      </c>
      <c r="N167" s="44" t="s">
        <v>24</v>
      </c>
      <c r="O167" s="44" t="s">
        <v>23</v>
      </c>
      <c r="P167" s="48" t="s">
        <v>25</v>
      </c>
    </row>
    <row r="168" spans="1:16" s="10" customFormat="1" x14ac:dyDescent="0.3">
      <c r="A168" s="49" t="s">
        <v>39</v>
      </c>
      <c r="B168" s="26">
        <v>65.08</v>
      </c>
      <c r="C168" s="26">
        <v>65.260000000000005</v>
      </c>
      <c r="D168" s="26">
        <v>64.12</v>
      </c>
      <c r="E168" s="26">
        <v>65.86</v>
      </c>
      <c r="F168" s="26">
        <v>66.05</v>
      </c>
      <c r="G168" s="26"/>
      <c r="H168" s="26" t="s">
        <v>71</v>
      </c>
      <c r="I168" s="26"/>
      <c r="J168" s="26" t="s">
        <v>132</v>
      </c>
      <c r="K168" s="26"/>
      <c r="L168" s="26" t="s">
        <v>138</v>
      </c>
      <c r="M168" s="26"/>
      <c r="N168" s="32">
        <f>MAX(B168:M168)</f>
        <v>66.05</v>
      </c>
      <c r="O168" s="33">
        <f>MIN(B168:M168)</f>
        <v>64.12</v>
      </c>
      <c r="P168" s="35">
        <f>IF(COUNT(B168:M168)&gt;1,AVERAGE(B168:M168),"")</f>
        <v>65.274000000000001</v>
      </c>
    </row>
    <row r="169" spans="1:16" s="10" customFormat="1" x14ac:dyDescent="0.3">
      <c r="A169" s="34" t="s">
        <v>3</v>
      </c>
      <c r="B169" s="26">
        <v>61.42</v>
      </c>
      <c r="C169" s="26">
        <v>61.64</v>
      </c>
      <c r="D169" s="26">
        <v>60.45</v>
      </c>
      <c r="E169" s="26">
        <v>62.28</v>
      </c>
      <c r="F169" s="26">
        <v>62.4</v>
      </c>
      <c r="G169" s="26"/>
      <c r="H169" s="26" t="s">
        <v>119</v>
      </c>
      <c r="I169" s="26"/>
      <c r="J169" s="26" t="s">
        <v>133</v>
      </c>
      <c r="K169" s="26"/>
      <c r="L169" s="26" t="s">
        <v>139</v>
      </c>
      <c r="M169" s="26"/>
      <c r="N169" s="32">
        <f t="shared" ref="N169:N197" si="17">MAX(B169:M169)</f>
        <v>62.4</v>
      </c>
      <c r="O169" s="33">
        <f t="shared" ref="O169:O197" si="18">MIN(B169:M169)</f>
        <v>60.45</v>
      </c>
      <c r="P169" s="35">
        <f t="shared" ref="P169:P197" si="19">IF(COUNT(B169:M169)&gt;1,AVERAGE(B169:M169),"")</f>
        <v>61.637999999999998</v>
      </c>
    </row>
    <row r="170" spans="1:16" s="10" customFormat="1" x14ac:dyDescent="0.3">
      <c r="A170" s="34" t="s">
        <v>4</v>
      </c>
      <c r="B170" s="26">
        <v>2424</v>
      </c>
      <c r="C170" s="26">
        <v>2440</v>
      </c>
      <c r="D170" s="26">
        <v>2410</v>
      </c>
      <c r="E170" s="26">
        <v>2406</v>
      </c>
      <c r="F170" s="26">
        <v>2413</v>
      </c>
      <c r="G170" s="26"/>
      <c r="H170" s="26" t="s">
        <v>120</v>
      </c>
      <c r="I170" s="26"/>
      <c r="J170" s="26" t="s">
        <v>134</v>
      </c>
      <c r="K170" s="26"/>
      <c r="L170" s="26" t="s">
        <v>140</v>
      </c>
      <c r="M170" s="26"/>
      <c r="N170" s="32">
        <f t="shared" si="17"/>
        <v>2440</v>
      </c>
      <c r="O170" s="33">
        <f t="shared" si="18"/>
        <v>2406</v>
      </c>
      <c r="P170" s="35">
        <f t="shared" si="19"/>
        <v>2418.6</v>
      </c>
    </row>
    <row r="171" spans="1:16" s="51" customFormat="1" x14ac:dyDescent="0.3">
      <c r="A171" s="34" t="s">
        <v>5</v>
      </c>
      <c r="B171" s="26">
        <v>57.54</v>
      </c>
      <c r="C171" s="26">
        <v>57.81</v>
      </c>
      <c r="D171" s="26">
        <v>56.51</v>
      </c>
      <c r="E171" s="26">
        <v>58.44</v>
      </c>
      <c r="F171" s="26">
        <v>58.53</v>
      </c>
      <c r="G171" s="26"/>
      <c r="H171" s="26" t="s">
        <v>117</v>
      </c>
      <c r="I171" s="26"/>
      <c r="J171" s="26" t="s">
        <v>135</v>
      </c>
      <c r="K171" s="26"/>
      <c r="L171" s="26" t="s">
        <v>71</v>
      </c>
      <c r="M171" s="26"/>
      <c r="N171" s="32">
        <f t="shared" si="17"/>
        <v>58.53</v>
      </c>
      <c r="O171" s="33">
        <f t="shared" si="18"/>
        <v>56.51</v>
      </c>
      <c r="P171" s="35">
        <f t="shared" si="19"/>
        <v>57.765999999999998</v>
      </c>
    </row>
    <row r="172" spans="1:16" s="10" customFormat="1" x14ac:dyDescent="0.3">
      <c r="A172" s="34" t="s">
        <v>40</v>
      </c>
      <c r="B172" s="26">
        <v>66.099999999999994</v>
      </c>
      <c r="C172" s="26">
        <v>66.28</v>
      </c>
      <c r="D172" s="26">
        <v>64.819999999999993</v>
      </c>
      <c r="E172" s="26">
        <v>66.52</v>
      </c>
      <c r="F172" s="26">
        <v>66.59</v>
      </c>
      <c r="G172" s="26"/>
      <c r="H172" s="26" t="s">
        <v>121</v>
      </c>
      <c r="I172" s="26"/>
      <c r="J172" s="26">
        <v>10</v>
      </c>
      <c r="K172" s="26"/>
      <c r="L172" s="26" t="s">
        <v>141</v>
      </c>
      <c r="M172" s="26"/>
      <c r="N172" s="32">
        <f t="shared" si="17"/>
        <v>66.59</v>
      </c>
      <c r="O172" s="33">
        <f t="shared" si="18"/>
        <v>10</v>
      </c>
      <c r="P172" s="35">
        <f t="shared" si="19"/>
        <v>56.718333333333327</v>
      </c>
    </row>
    <row r="173" spans="1:16" s="10" customFormat="1" x14ac:dyDescent="0.3">
      <c r="A173" s="34" t="s">
        <v>6</v>
      </c>
      <c r="B173" s="26">
        <v>36.67</v>
      </c>
      <c r="C173" s="26">
        <v>37.07</v>
      </c>
      <c r="D173" s="26">
        <v>37.03</v>
      </c>
      <c r="E173" s="26">
        <v>38.07</v>
      </c>
      <c r="F173" s="26">
        <v>37.39</v>
      </c>
      <c r="G173" s="26"/>
      <c r="H173" s="26" t="s">
        <v>122</v>
      </c>
      <c r="I173" s="26"/>
      <c r="J173" s="26" t="s">
        <v>136</v>
      </c>
      <c r="K173" s="26"/>
      <c r="L173" s="26">
        <v>10</v>
      </c>
      <c r="M173" s="26"/>
      <c r="N173" s="32">
        <f t="shared" si="17"/>
        <v>38.07</v>
      </c>
      <c r="O173" s="33">
        <f t="shared" si="18"/>
        <v>10</v>
      </c>
      <c r="P173" s="35">
        <f t="shared" si="19"/>
        <v>32.705000000000005</v>
      </c>
    </row>
    <row r="174" spans="1:16" s="10" customFormat="1" x14ac:dyDescent="0.3">
      <c r="A174" s="34" t="s">
        <v>7</v>
      </c>
      <c r="B174" s="26">
        <v>83.69</v>
      </c>
      <c r="C174" s="26">
        <v>83.54</v>
      </c>
      <c r="D174" s="26">
        <v>83.16</v>
      </c>
      <c r="E174" s="26">
        <v>83</v>
      </c>
      <c r="F174" s="26">
        <v>82.79</v>
      </c>
      <c r="G174" s="26"/>
      <c r="H174" s="26">
        <v>5</v>
      </c>
      <c r="I174" s="26"/>
      <c r="J174" s="26" t="s">
        <v>137</v>
      </c>
      <c r="K174" s="26"/>
      <c r="L174" s="26" t="s">
        <v>142</v>
      </c>
      <c r="M174" s="26"/>
      <c r="N174" s="32">
        <f t="shared" si="17"/>
        <v>83.69</v>
      </c>
      <c r="O174" s="33">
        <f t="shared" si="18"/>
        <v>5</v>
      </c>
      <c r="P174" s="35">
        <f t="shared" si="19"/>
        <v>70.196666666666673</v>
      </c>
    </row>
    <row r="175" spans="1:16" s="10" customFormat="1" x14ac:dyDescent="0.3">
      <c r="A175" s="34" t="s">
        <v>8</v>
      </c>
      <c r="B175" s="26">
        <v>290.44</v>
      </c>
      <c r="C175" s="26">
        <v>290.49</v>
      </c>
      <c r="D175" s="26">
        <v>291.91000000000003</v>
      </c>
      <c r="E175" s="26">
        <v>290.58999999999997</v>
      </c>
      <c r="F175" s="26">
        <v>290.83</v>
      </c>
      <c r="G175" s="26"/>
      <c r="H175" s="26" t="s">
        <v>123</v>
      </c>
      <c r="I175" s="26"/>
      <c r="J175" s="26"/>
      <c r="K175" s="26"/>
      <c r="L175" s="26" t="s">
        <v>143</v>
      </c>
      <c r="M175" s="26"/>
      <c r="N175" s="32">
        <f t="shared" si="17"/>
        <v>291.91000000000003</v>
      </c>
      <c r="O175" s="33">
        <f t="shared" si="18"/>
        <v>290.44</v>
      </c>
      <c r="P175" s="35">
        <f t="shared" si="19"/>
        <v>290.85199999999998</v>
      </c>
    </row>
    <row r="176" spans="1:16" s="10" customFormat="1" x14ac:dyDescent="0.3">
      <c r="A176" s="34" t="s">
        <v>9</v>
      </c>
      <c r="B176" s="26">
        <v>102.87</v>
      </c>
      <c r="C176" s="26">
        <v>103.12</v>
      </c>
      <c r="D176" s="26">
        <v>105.15</v>
      </c>
      <c r="E176" s="26">
        <v>105.65</v>
      </c>
      <c r="F176" s="26">
        <v>105.62</v>
      </c>
      <c r="G176" s="26"/>
      <c r="H176" s="26" t="s">
        <v>124</v>
      </c>
      <c r="I176" s="26"/>
      <c r="J176" s="26"/>
      <c r="K176" s="26"/>
      <c r="L176" s="26" t="s">
        <v>144</v>
      </c>
      <c r="M176" s="26"/>
      <c r="N176" s="32">
        <f t="shared" si="17"/>
        <v>105.65</v>
      </c>
      <c r="O176" s="33">
        <f t="shared" si="18"/>
        <v>102.87</v>
      </c>
      <c r="P176" s="35">
        <f t="shared" si="19"/>
        <v>104.482</v>
      </c>
    </row>
    <row r="177" spans="1:16" s="10" customFormat="1" x14ac:dyDescent="0.3">
      <c r="A177" s="34" t="s">
        <v>10</v>
      </c>
      <c r="B177" s="26">
        <v>310.83999999999997</v>
      </c>
      <c r="C177" s="26">
        <v>310.94</v>
      </c>
      <c r="D177" s="26">
        <v>312.52999999999997</v>
      </c>
      <c r="E177" s="26">
        <v>311.02999999999997</v>
      </c>
      <c r="F177" s="26">
        <v>311.33999999999997</v>
      </c>
      <c r="G177" s="26"/>
      <c r="H177" s="26" t="s">
        <v>125</v>
      </c>
      <c r="I177" s="26"/>
      <c r="J177" s="26"/>
      <c r="K177" s="26"/>
      <c r="L177" s="26"/>
      <c r="M177" s="26"/>
      <c r="N177" s="32">
        <f t="shared" si="17"/>
        <v>312.52999999999997</v>
      </c>
      <c r="O177" s="33">
        <f t="shared" si="18"/>
        <v>310.83999999999997</v>
      </c>
      <c r="P177" s="35">
        <f t="shared" si="19"/>
        <v>311.33599999999996</v>
      </c>
    </row>
    <row r="178" spans="1:16" s="10" customFormat="1" x14ac:dyDescent="0.3">
      <c r="A178" s="34" t="s">
        <v>11</v>
      </c>
      <c r="B178" s="26">
        <v>0.02</v>
      </c>
      <c r="C178" s="26">
        <v>0.11</v>
      </c>
      <c r="D178" s="26">
        <v>0.14000000000000001</v>
      </c>
      <c r="E178" s="26">
        <v>0.11</v>
      </c>
      <c r="F178" s="26">
        <v>0.14000000000000001</v>
      </c>
      <c r="G178" s="26"/>
      <c r="H178" s="26" t="s">
        <v>126</v>
      </c>
      <c r="I178" s="26"/>
      <c r="J178" s="26"/>
      <c r="K178" s="26"/>
      <c r="L178" s="26"/>
      <c r="M178" s="26"/>
      <c r="N178" s="32">
        <f t="shared" si="17"/>
        <v>0.14000000000000001</v>
      </c>
      <c r="O178" s="33">
        <f t="shared" si="18"/>
        <v>0.02</v>
      </c>
      <c r="P178" s="35">
        <f t="shared" si="19"/>
        <v>0.10400000000000001</v>
      </c>
    </row>
    <row r="179" spans="1:16" s="10" customFormat="1" x14ac:dyDescent="0.3">
      <c r="A179" s="34" t="s">
        <v>12</v>
      </c>
      <c r="B179" s="26">
        <v>0.02</v>
      </c>
      <c r="C179" s="26">
        <v>0.02</v>
      </c>
      <c r="D179" s="26">
        <v>0.01</v>
      </c>
      <c r="E179" s="26">
        <v>0</v>
      </c>
      <c r="F179" s="26">
        <v>0</v>
      </c>
      <c r="G179" s="26"/>
      <c r="H179" s="26" t="s">
        <v>127</v>
      </c>
      <c r="I179" s="26"/>
      <c r="J179" s="26"/>
      <c r="K179" s="26"/>
      <c r="L179" s="26"/>
      <c r="M179" s="26"/>
      <c r="N179" s="32">
        <f t="shared" si="17"/>
        <v>0.02</v>
      </c>
      <c r="O179" s="33">
        <f t="shared" si="18"/>
        <v>0</v>
      </c>
      <c r="P179" s="35">
        <f t="shared" si="19"/>
        <v>0.01</v>
      </c>
    </row>
    <row r="180" spans="1:16" s="10" customFormat="1" x14ac:dyDescent="0.3">
      <c r="A180" s="34" t="s">
        <v>13</v>
      </c>
      <c r="B180" s="26">
        <v>15.97</v>
      </c>
      <c r="C180" s="26">
        <v>16.05</v>
      </c>
      <c r="D180" s="26">
        <v>15.98</v>
      </c>
      <c r="E180" s="26">
        <v>16.02</v>
      </c>
      <c r="F180" s="26">
        <v>15.94</v>
      </c>
      <c r="G180" s="26"/>
      <c r="H180" s="26" t="s">
        <v>128</v>
      </c>
      <c r="I180" s="26"/>
      <c r="J180" s="26"/>
      <c r="K180" s="26"/>
      <c r="L180" s="26"/>
      <c r="M180" s="26"/>
      <c r="N180" s="32">
        <f t="shared" si="17"/>
        <v>16.05</v>
      </c>
      <c r="O180" s="33">
        <f t="shared" si="18"/>
        <v>15.94</v>
      </c>
      <c r="P180" s="35">
        <f t="shared" si="19"/>
        <v>15.991999999999999</v>
      </c>
    </row>
    <row r="181" spans="1:16" s="10" customFormat="1" x14ac:dyDescent="0.3">
      <c r="A181" s="34" t="s">
        <v>14</v>
      </c>
      <c r="B181" s="26">
        <v>63.26</v>
      </c>
      <c r="C181" s="26">
        <v>63.32</v>
      </c>
      <c r="D181" s="26">
        <v>64.38</v>
      </c>
      <c r="E181" s="26">
        <v>64.84</v>
      </c>
      <c r="F181" s="26">
        <v>64.709999999999994</v>
      </c>
      <c r="G181" s="26"/>
      <c r="H181" s="26" t="s">
        <v>129</v>
      </c>
      <c r="I181" s="26"/>
      <c r="J181" s="26"/>
      <c r="K181" s="26"/>
      <c r="L181" s="26"/>
      <c r="M181" s="26"/>
      <c r="N181" s="32">
        <f t="shared" si="17"/>
        <v>64.84</v>
      </c>
      <c r="O181" s="33">
        <f t="shared" si="18"/>
        <v>63.26</v>
      </c>
      <c r="P181" s="35">
        <f t="shared" si="19"/>
        <v>64.102000000000004</v>
      </c>
    </row>
    <row r="182" spans="1:16" s="10" customFormat="1" x14ac:dyDescent="0.3">
      <c r="A182" s="34" t="s">
        <v>15</v>
      </c>
      <c r="B182" s="26">
        <v>78.72</v>
      </c>
      <c r="C182" s="26">
        <v>78.78</v>
      </c>
      <c r="D182" s="26">
        <v>79.97</v>
      </c>
      <c r="E182" s="26">
        <v>80.27</v>
      </c>
      <c r="F182" s="26">
        <v>80.19</v>
      </c>
      <c r="G182" s="26"/>
      <c r="H182" s="26" t="s">
        <v>130</v>
      </c>
      <c r="I182" s="26"/>
      <c r="J182" s="26"/>
      <c r="K182" s="26"/>
      <c r="L182" s="26"/>
      <c r="M182" s="26"/>
      <c r="N182" s="32">
        <f t="shared" si="17"/>
        <v>80.27</v>
      </c>
      <c r="O182" s="33">
        <f t="shared" si="18"/>
        <v>78.72</v>
      </c>
      <c r="P182" s="35">
        <f t="shared" si="19"/>
        <v>79.585999999999999</v>
      </c>
    </row>
    <row r="183" spans="1:16" s="10" customFormat="1" x14ac:dyDescent="0.3">
      <c r="A183" s="34" t="s">
        <v>16</v>
      </c>
      <c r="B183" s="26">
        <v>100.64</v>
      </c>
      <c r="C183" s="26">
        <v>100.82</v>
      </c>
      <c r="D183" s="26">
        <v>102.88</v>
      </c>
      <c r="E183" s="26">
        <v>103.37</v>
      </c>
      <c r="F183" s="26">
        <v>103.31</v>
      </c>
      <c r="G183" s="26"/>
      <c r="H183" s="26" t="s">
        <v>131</v>
      </c>
      <c r="I183" s="26"/>
      <c r="J183" s="26"/>
      <c r="K183" s="26"/>
      <c r="L183" s="26"/>
      <c r="M183" s="26"/>
      <c r="N183" s="32">
        <f t="shared" si="17"/>
        <v>103.37</v>
      </c>
      <c r="O183" s="33">
        <f t="shared" si="18"/>
        <v>100.64</v>
      </c>
      <c r="P183" s="35">
        <f t="shared" si="19"/>
        <v>102.20399999999999</v>
      </c>
    </row>
    <row r="184" spans="1:16" s="10" customFormat="1" x14ac:dyDescent="0.3">
      <c r="A184" s="34" t="s">
        <v>17</v>
      </c>
      <c r="B184" s="26">
        <v>2350</v>
      </c>
      <c r="C184" s="26">
        <v>2339</v>
      </c>
      <c r="D184" s="26">
        <v>2309</v>
      </c>
      <c r="E184" s="26">
        <v>2267</v>
      </c>
      <c r="F184" s="26">
        <v>2274</v>
      </c>
      <c r="G184" s="26"/>
      <c r="H184" s="26"/>
      <c r="I184" s="26"/>
      <c r="J184" s="26"/>
      <c r="K184" s="26"/>
      <c r="L184" s="26"/>
      <c r="M184" s="26"/>
      <c r="N184" s="32">
        <f t="shared" si="17"/>
        <v>2350</v>
      </c>
      <c r="O184" s="33">
        <f t="shared" si="18"/>
        <v>2267</v>
      </c>
      <c r="P184" s="35">
        <f t="shared" si="19"/>
        <v>2307.8000000000002</v>
      </c>
    </row>
    <row r="185" spans="1:16" s="10" customFormat="1" x14ac:dyDescent="0.3">
      <c r="A185" s="34" t="s">
        <v>18</v>
      </c>
      <c r="B185" s="26">
        <v>21.2</v>
      </c>
      <c r="C185" s="26">
        <v>20.5</v>
      </c>
      <c r="D185" s="26">
        <v>25</v>
      </c>
      <c r="E185" s="26">
        <v>27.1</v>
      </c>
      <c r="F185" s="26">
        <v>27.5</v>
      </c>
      <c r="G185" s="26"/>
      <c r="H185" s="26"/>
      <c r="I185" s="26"/>
      <c r="J185" s="26"/>
      <c r="K185" s="26"/>
      <c r="L185" s="26"/>
      <c r="M185" s="26"/>
      <c r="N185" s="32">
        <f t="shared" si="17"/>
        <v>27.5</v>
      </c>
      <c r="O185" s="33">
        <f t="shared" si="18"/>
        <v>20.5</v>
      </c>
      <c r="P185" s="35">
        <f t="shared" si="19"/>
        <v>24.26</v>
      </c>
    </row>
    <row r="186" spans="1:16" s="10" customFormat="1" x14ac:dyDescent="0.3">
      <c r="A186" s="34" t="s">
        <v>19</v>
      </c>
      <c r="B186" s="26">
        <v>20.399999999999999</v>
      </c>
      <c r="C186" s="26">
        <v>19.600000000000001</v>
      </c>
      <c r="D186" s="26">
        <v>23.6</v>
      </c>
      <c r="E186" s="26">
        <v>25</v>
      </c>
      <c r="F186" s="26">
        <v>25.3</v>
      </c>
      <c r="G186" s="26"/>
      <c r="H186" s="26"/>
      <c r="I186" s="26"/>
      <c r="J186" s="26"/>
      <c r="K186" s="26"/>
      <c r="L186" s="26"/>
      <c r="M186" s="26"/>
      <c r="N186" s="32">
        <f t="shared" si="17"/>
        <v>25.3</v>
      </c>
      <c r="O186" s="33">
        <f t="shared" si="18"/>
        <v>19.600000000000001</v>
      </c>
      <c r="P186" s="35">
        <f t="shared" si="19"/>
        <v>22.779999999999998</v>
      </c>
    </row>
    <row r="187" spans="1:16" s="10" customFormat="1" x14ac:dyDescent="0.3">
      <c r="A187" s="34" t="s">
        <v>20</v>
      </c>
      <c r="B187" s="26">
        <v>281.07</v>
      </c>
      <c r="C187" s="26">
        <v>278.57</v>
      </c>
      <c r="D187" s="26">
        <v>284.82</v>
      </c>
      <c r="E187" s="26">
        <v>287.69</v>
      </c>
      <c r="F187" s="26">
        <v>287.89999999999998</v>
      </c>
      <c r="G187" s="26"/>
      <c r="H187" s="26"/>
      <c r="I187" s="26"/>
      <c r="J187" s="26"/>
      <c r="K187" s="26"/>
      <c r="L187" s="26"/>
      <c r="M187" s="26"/>
      <c r="N187" s="32">
        <f t="shared" si="17"/>
        <v>287.89999999999998</v>
      </c>
      <c r="O187" s="33">
        <f t="shared" si="18"/>
        <v>278.57</v>
      </c>
      <c r="P187" s="35">
        <f t="shared" si="19"/>
        <v>284.01000000000005</v>
      </c>
    </row>
    <row r="188" spans="1:16" s="10" customFormat="1" x14ac:dyDescent="0.3">
      <c r="A188" s="34" t="s">
        <v>21</v>
      </c>
      <c r="B188" s="26">
        <v>100</v>
      </c>
      <c r="C188" s="26">
        <v>100</v>
      </c>
      <c r="D188" s="26">
        <v>100</v>
      </c>
      <c r="E188" s="26">
        <v>100</v>
      </c>
      <c r="F188" s="26">
        <v>100</v>
      </c>
      <c r="G188" s="26"/>
      <c r="H188" s="26"/>
      <c r="I188" s="26"/>
      <c r="J188" s="26"/>
      <c r="K188" s="26"/>
      <c r="L188" s="26"/>
      <c r="M188" s="26"/>
      <c r="N188" s="32">
        <f t="shared" si="17"/>
        <v>100</v>
      </c>
      <c r="O188" s="33">
        <f t="shared" si="18"/>
        <v>100</v>
      </c>
      <c r="P188" s="35">
        <f t="shared" si="19"/>
        <v>100</v>
      </c>
    </row>
    <row r="189" spans="1:16" s="10" customFormat="1" x14ac:dyDescent="0.3">
      <c r="A189" s="34" t="s">
        <v>22</v>
      </c>
      <c r="B189" s="26">
        <v>193.71</v>
      </c>
      <c r="C189" s="26">
        <v>193.93</v>
      </c>
      <c r="D189" s="26">
        <v>194.31</v>
      </c>
      <c r="E189" s="26">
        <v>194.16</v>
      </c>
      <c r="F189" s="26">
        <v>194.04</v>
      </c>
      <c r="G189" s="26"/>
      <c r="H189" s="26"/>
      <c r="I189" s="26"/>
      <c r="J189" s="26"/>
      <c r="K189" s="26"/>
      <c r="L189" s="26"/>
      <c r="M189" s="26"/>
      <c r="N189" s="32">
        <f t="shared" si="17"/>
        <v>194.31</v>
      </c>
      <c r="O189" s="33">
        <f t="shared" si="18"/>
        <v>193.71</v>
      </c>
      <c r="P189" s="35">
        <f t="shared" si="19"/>
        <v>194.03</v>
      </c>
    </row>
    <row r="190" spans="1:16" s="10" customFormat="1" x14ac:dyDescent="0.3">
      <c r="A190" s="34" t="s">
        <v>42</v>
      </c>
      <c r="B190" s="26">
        <v>230.93</v>
      </c>
      <c r="C190" s="26">
        <v>230.98</v>
      </c>
      <c r="D190" s="26">
        <v>231.08</v>
      </c>
      <c r="E190" s="26">
        <v>231.1</v>
      </c>
      <c r="F190" s="26">
        <v>231.05</v>
      </c>
      <c r="G190" s="26"/>
      <c r="H190" s="26"/>
      <c r="I190" s="26"/>
      <c r="J190" s="26"/>
      <c r="K190" s="26"/>
      <c r="L190" s="26"/>
      <c r="M190" s="26"/>
      <c r="N190" s="32">
        <f t="shared" si="17"/>
        <v>231.1</v>
      </c>
      <c r="O190" s="33">
        <f t="shared" si="18"/>
        <v>230.93</v>
      </c>
      <c r="P190" s="35">
        <f t="shared" si="19"/>
        <v>231.02800000000002</v>
      </c>
    </row>
    <row r="191" spans="1:16" s="10" customFormat="1" x14ac:dyDescent="0.3">
      <c r="A191" s="34" t="s">
        <v>43</v>
      </c>
      <c r="B191" s="26">
        <v>89</v>
      </c>
      <c r="C191" s="26">
        <v>89</v>
      </c>
      <c r="D191" s="26">
        <v>85</v>
      </c>
      <c r="E191" s="26">
        <v>78</v>
      </c>
      <c r="F191" s="26">
        <v>75</v>
      </c>
      <c r="G191" s="26"/>
      <c r="H191" s="26"/>
      <c r="I191" s="26"/>
      <c r="J191" s="26"/>
      <c r="K191" s="26"/>
      <c r="L191" s="26"/>
      <c r="M191" s="26"/>
      <c r="N191" s="32">
        <f t="shared" si="17"/>
        <v>89</v>
      </c>
      <c r="O191" s="33">
        <f t="shared" si="18"/>
        <v>75</v>
      </c>
      <c r="P191" s="35">
        <f t="shared" si="19"/>
        <v>83.2</v>
      </c>
    </row>
    <row r="192" spans="1:16" s="10" customFormat="1" x14ac:dyDescent="0.3">
      <c r="A192" s="34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32">
        <f t="shared" si="17"/>
        <v>0</v>
      </c>
      <c r="O192" s="33">
        <f t="shared" si="18"/>
        <v>0</v>
      </c>
      <c r="P192" s="35" t="str">
        <f t="shared" si="19"/>
        <v/>
      </c>
    </row>
    <row r="193" spans="1:16" s="10" customFormat="1" x14ac:dyDescent="0.3">
      <c r="A193" s="34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32">
        <f t="shared" si="17"/>
        <v>0</v>
      </c>
      <c r="O193" s="33">
        <f t="shared" si="18"/>
        <v>0</v>
      </c>
      <c r="P193" s="35" t="str">
        <f t="shared" si="19"/>
        <v/>
      </c>
    </row>
    <row r="194" spans="1:16" s="10" customFormat="1" x14ac:dyDescent="0.3">
      <c r="A194" s="34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32">
        <f t="shared" si="17"/>
        <v>0</v>
      </c>
      <c r="O194" s="33">
        <f t="shared" si="18"/>
        <v>0</v>
      </c>
      <c r="P194" s="35" t="str">
        <f t="shared" si="19"/>
        <v/>
      </c>
    </row>
    <row r="195" spans="1:16" s="10" customFormat="1" x14ac:dyDescent="0.3">
      <c r="A195" s="34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32">
        <f t="shared" si="17"/>
        <v>0</v>
      </c>
      <c r="O195" s="33">
        <f t="shared" si="18"/>
        <v>0</v>
      </c>
      <c r="P195" s="35" t="str">
        <f t="shared" si="19"/>
        <v/>
      </c>
    </row>
    <row r="196" spans="1:16" s="10" customFormat="1" x14ac:dyDescent="0.3">
      <c r="A196" s="34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32">
        <f t="shared" si="17"/>
        <v>0</v>
      </c>
      <c r="O196" s="33">
        <f t="shared" si="18"/>
        <v>0</v>
      </c>
      <c r="P196" s="35" t="str">
        <f t="shared" si="19"/>
        <v/>
      </c>
    </row>
    <row r="197" spans="1:16" s="10" customFormat="1" ht="15" thickBot="1" x14ac:dyDescent="0.35">
      <c r="A197" s="36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37">
        <f t="shared" si="17"/>
        <v>0</v>
      </c>
      <c r="O197" s="38">
        <f t="shared" si="18"/>
        <v>0</v>
      </c>
      <c r="P197" s="39" t="str">
        <f t="shared" si="19"/>
        <v/>
      </c>
    </row>
    <row r="198" spans="1:16" s="51" customFormat="1" ht="15" thickBot="1" x14ac:dyDescent="0.35">
      <c r="A198" s="50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16"/>
      <c r="O198" s="16"/>
      <c r="P198" s="16"/>
    </row>
    <row r="199" spans="1:16" s="10" customFormat="1" x14ac:dyDescent="0.3">
      <c r="A199" s="45" t="s">
        <v>0</v>
      </c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46"/>
      <c r="O199" s="46"/>
      <c r="P199" s="47"/>
    </row>
    <row r="200" spans="1:16" s="10" customFormat="1" x14ac:dyDescent="0.3">
      <c r="A200" s="34" t="s">
        <v>1</v>
      </c>
      <c r="B200" s="43">
        <v>0.29166666666666669</v>
      </c>
      <c r="C200" s="43">
        <v>0.375</v>
      </c>
      <c r="D200" s="43">
        <v>0.45833333333333331</v>
      </c>
      <c r="E200" s="43">
        <v>0.54166666666666663</v>
      </c>
      <c r="F200" s="43">
        <v>0.625</v>
      </c>
      <c r="G200" s="43">
        <v>0.70833333333333337</v>
      </c>
      <c r="H200" s="43">
        <v>0.79166666666666663</v>
      </c>
      <c r="I200" s="43">
        <v>0.875</v>
      </c>
      <c r="J200" s="43">
        <v>0.95833333333333337</v>
      </c>
      <c r="K200" s="43">
        <v>4.1666666666666664E-2</v>
      </c>
      <c r="L200" s="43">
        <v>0.125</v>
      </c>
      <c r="M200" s="43">
        <v>0.20833333333333334</v>
      </c>
      <c r="N200" s="44" t="s">
        <v>24</v>
      </c>
      <c r="O200" s="44" t="s">
        <v>23</v>
      </c>
      <c r="P200" s="48" t="s">
        <v>25</v>
      </c>
    </row>
    <row r="201" spans="1:16" s="10" customFormat="1" x14ac:dyDescent="0.3">
      <c r="A201" s="49" t="s">
        <v>39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32">
        <f>MAX(B201:M201)</f>
        <v>0</v>
      </c>
      <c r="O201" s="33">
        <f>MIN(B201:M201)</f>
        <v>0</v>
      </c>
      <c r="P201" s="35" t="str">
        <f>IF(COUNT(B201:M201)&gt;1,AVERAGE(B201:M201),"")</f>
        <v/>
      </c>
    </row>
    <row r="202" spans="1:16" s="10" customFormat="1" x14ac:dyDescent="0.3">
      <c r="A202" s="34" t="s">
        <v>3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32">
        <f t="shared" ref="N202:N230" si="20">MAX(B202:M202)</f>
        <v>0</v>
      </c>
      <c r="O202" s="33">
        <f t="shared" ref="O202:O230" si="21">MIN(B202:M202)</f>
        <v>0</v>
      </c>
      <c r="P202" s="35" t="str">
        <f t="shared" ref="P202:P230" si="22">IF(COUNT(B202:M202)&gt;1,AVERAGE(B202:M202),"")</f>
        <v/>
      </c>
    </row>
    <row r="203" spans="1:16" s="10" customFormat="1" x14ac:dyDescent="0.3">
      <c r="A203" s="34" t="s">
        <v>4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32">
        <f t="shared" si="20"/>
        <v>0</v>
      </c>
      <c r="O203" s="33">
        <f t="shared" si="21"/>
        <v>0</v>
      </c>
      <c r="P203" s="35" t="str">
        <f t="shared" si="22"/>
        <v/>
      </c>
    </row>
    <row r="204" spans="1:16" s="10" customFormat="1" x14ac:dyDescent="0.3">
      <c r="A204" s="34" t="s">
        <v>5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32">
        <f t="shared" si="20"/>
        <v>0</v>
      </c>
      <c r="O204" s="33">
        <f t="shared" si="21"/>
        <v>0</v>
      </c>
      <c r="P204" s="35" t="str">
        <f t="shared" si="22"/>
        <v/>
      </c>
    </row>
    <row r="205" spans="1:16" s="10" customFormat="1" x14ac:dyDescent="0.3">
      <c r="A205" s="34" t="s">
        <v>40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32">
        <f t="shared" si="20"/>
        <v>0</v>
      </c>
      <c r="O205" s="33">
        <f t="shared" si="21"/>
        <v>0</v>
      </c>
      <c r="P205" s="35" t="str">
        <f t="shared" si="22"/>
        <v/>
      </c>
    </row>
    <row r="206" spans="1:16" s="10" customFormat="1" x14ac:dyDescent="0.3">
      <c r="A206" s="34" t="s">
        <v>6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32">
        <f t="shared" si="20"/>
        <v>0</v>
      </c>
      <c r="O206" s="33">
        <f t="shared" si="21"/>
        <v>0</v>
      </c>
      <c r="P206" s="35" t="str">
        <f t="shared" si="22"/>
        <v/>
      </c>
    </row>
    <row r="207" spans="1:16" s="10" customFormat="1" x14ac:dyDescent="0.3">
      <c r="A207" s="34" t="s">
        <v>7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32">
        <f t="shared" si="20"/>
        <v>0</v>
      </c>
      <c r="O207" s="33">
        <f t="shared" si="21"/>
        <v>0</v>
      </c>
      <c r="P207" s="35" t="str">
        <f t="shared" si="22"/>
        <v/>
      </c>
    </row>
    <row r="208" spans="1:16" s="10" customFormat="1" x14ac:dyDescent="0.3">
      <c r="A208" s="34" t="s">
        <v>8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32">
        <f t="shared" si="20"/>
        <v>0</v>
      </c>
      <c r="O208" s="33">
        <f t="shared" si="21"/>
        <v>0</v>
      </c>
      <c r="P208" s="35" t="str">
        <f t="shared" si="22"/>
        <v/>
      </c>
    </row>
    <row r="209" spans="1:16" s="10" customFormat="1" x14ac:dyDescent="0.3">
      <c r="A209" s="34" t="s">
        <v>9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32">
        <f t="shared" si="20"/>
        <v>0</v>
      </c>
      <c r="O209" s="33">
        <f t="shared" si="21"/>
        <v>0</v>
      </c>
      <c r="P209" s="35" t="str">
        <f t="shared" si="22"/>
        <v/>
      </c>
    </row>
    <row r="210" spans="1:16" s="10" customFormat="1" x14ac:dyDescent="0.3">
      <c r="A210" s="34" t="s">
        <v>10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32">
        <f t="shared" si="20"/>
        <v>0</v>
      </c>
      <c r="O210" s="33">
        <f t="shared" si="21"/>
        <v>0</v>
      </c>
      <c r="P210" s="35" t="str">
        <f t="shared" si="22"/>
        <v/>
      </c>
    </row>
    <row r="211" spans="1:16" s="10" customFormat="1" x14ac:dyDescent="0.3">
      <c r="A211" s="34" t="s">
        <v>11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32">
        <f t="shared" si="20"/>
        <v>0</v>
      </c>
      <c r="O211" s="33">
        <f t="shared" si="21"/>
        <v>0</v>
      </c>
      <c r="P211" s="35" t="str">
        <f t="shared" si="22"/>
        <v/>
      </c>
    </row>
    <row r="212" spans="1:16" s="10" customFormat="1" x14ac:dyDescent="0.3">
      <c r="A212" s="34" t="s">
        <v>12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32">
        <f t="shared" si="20"/>
        <v>0</v>
      </c>
      <c r="O212" s="33">
        <f t="shared" si="21"/>
        <v>0</v>
      </c>
      <c r="P212" s="35" t="str">
        <f t="shared" si="22"/>
        <v/>
      </c>
    </row>
    <row r="213" spans="1:16" s="10" customFormat="1" x14ac:dyDescent="0.3">
      <c r="A213" s="34" t="s">
        <v>13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32">
        <f t="shared" si="20"/>
        <v>0</v>
      </c>
      <c r="O213" s="33">
        <f t="shared" si="21"/>
        <v>0</v>
      </c>
      <c r="P213" s="35" t="str">
        <f t="shared" si="22"/>
        <v/>
      </c>
    </row>
    <row r="214" spans="1:16" s="10" customFormat="1" x14ac:dyDescent="0.3">
      <c r="A214" s="34" t="s">
        <v>14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32">
        <f t="shared" si="20"/>
        <v>0</v>
      </c>
      <c r="O214" s="33">
        <f t="shared" si="21"/>
        <v>0</v>
      </c>
      <c r="P214" s="35" t="str">
        <f t="shared" si="22"/>
        <v/>
      </c>
    </row>
    <row r="215" spans="1:16" s="10" customFormat="1" x14ac:dyDescent="0.3">
      <c r="A215" s="34" t="s">
        <v>15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32">
        <f t="shared" si="20"/>
        <v>0</v>
      </c>
      <c r="O215" s="33">
        <f t="shared" si="21"/>
        <v>0</v>
      </c>
      <c r="P215" s="35" t="str">
        <f t="shared" si="22"/>
        <v/>
      </c>
    </row>
    <row r="216" spans="1:16" s="10" customFormat="1" x14ac:dyDescent="0.3">
      <c r="A216" s="34" t="s">
        <v>16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32">
        <f t="shared" si="20"/>
        <v>0</v>
      </c>
      <c r="O216" s="33">
        <f t="shared" si="21"/>
        <v>0</v>
      </c>
      <c r="P216" s="35" t="str">
        <f t="shared" si="22"/>
        <v/>
      </c>
    </row>
    <row r="217" spans="1:16" s="10" customFormat="1" x14ac:dyDescent="0.3">
      <c r="A217" s="34" t="s">
        <v>17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32">
        <f t="shared" si="20"/>
        <v>0</v>
      </c>
      <c r="O217" s="33">
        <f t="shared" si="21"/>
        <v>0</v>
      </c>
      <c r="P217" s="35" t="str">
        <f t="shared" si="22"/>
        <v/>
      </c>
    </row>
    <row r="218" spans="1:16" s="10" customFormat="1" x14ac:dyDescent="0.3">
      <c r="A218" s="34" t="s">
        <v>18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32">
        <f t="shared" si="20"/>
        <v>0</v>
      </c>
      <c r="O218" s="33">
        <f t="shared" si="21"/>
        <v>0</v>
      </c>
      <c r="P218" s="35" t="str">
        <f t="shared" si="22"/>
        <v/>
      </c>
    </row>
    <row r="219" spans="1:16" s="10" customFormat="1" x14ac:dyDescent="0.3">
      <c r="A219" s="34" t="s">
        <v>19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32">
        <f t="shared" si="20"/>
        <v>0</v>
      </c>
      <c r="O219" s="33">
        <f t="shared" si="21"/>
        <v>0</v>
      </c>
      <c r="P219" s="35" t="str">
        <f t="shared" si="22"/>
        <v/>
      </c>
    </row>
    <row r="220" spans="1:16" s="10" customFormat="1" x14ac:dyDescent="0.3">
      <c r="A220" s="34" t="s">
        <v>20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32">
        <f t="shared" si="20"/>
        <v>0</v>
      </c>
      <c r="O220" s="33">
        <f t="shared" si="21"/>
        <v>0</v>
      </c>
      <c r="P220" s="35" t="str">
        <f t="shared" si="22"/>
        <v/>
      </c>
    </row>
    <row r="221" spans="1:16" s="10" customFormat="1" x14ac:dyDescent="0.3">
      <c r="A221" s="34" t="s">
        <v>21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32">
        <f t="shared" si="20"/>
        <v>0</v>
      </c>
      <c r="O221" s="33">
        <f t="shared" si="21"/>
        <v>0</v>
      </c>
      <c r="P221" s="35" t="str">
        <f t="shared" si="22"/>
        <v/>
      </c>
    </row>
    <row r="222" spans="1:16" s="10" customFormat="1" x14ac:dyDescent="0.3">
      <c r="A222" s="34" t="s">
        <v>22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32">
        <f t="shared" si="20"/>
        <v>0</v>
      </c>
      <c r="O222" s="33">
        <f t="shared" si="21"/>
        <v>0</v>
      </c>
      <c r="P222" s="35" t="str">
        <f t="shared" si="22"/>
        <v/>
      </c>
    </row>
    <row r="223" spans="1:16" s="10" customFormat="1" x14ac:dyDescent="0.3">
      <c r="A223" s="34" t="s">
        <v>42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32">
        <f t="shared" si="20"/>
        <v>0</v>
      </c>
      <c r="O223" s="33">
        <f t="shared" si="21"/>
        <v>0</v>
      </c>
      <c r="P223" s="35" t="str">
        <f t="shared" si="22"/>
        <v/>
      </c>
    </row>
    <row r="224" spans="1:16" s="10" customFormat="1" x14ac:dyDescent="0.3">
      <c r="A224" s="34" t="s">
        <v>43</v>
      </c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32">
        <f t="shared" si="20"/>
        <v>0</v>
      </c>
      <c r="O224" s="33">
        <f t="shared" si="21"/>
        <v>0</v>
      </c>
      <c r="P224" s="35" t="str">
        <f t="shared" si="22"/>
        <v/>
      </c>
    </row>
    <row r="225" spans="1:16" s="51" customFormat="1" x14ac:dyDescent="0.3">
      <c r="A225" s="34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32">
        <f t="shared" si="20"/>
        <v>0</v>
      </c>
      <c r="O225" s="33">
        <f t="shared" si="21"/>
        <v>0</v>
      </c>
      <c r="P225" s="35" t="str">
        <f t="shared" si="22"/>
        <v/>
      </c>
    </row>
    <row r="226" spans="1:16" s="10" customFormat="1" x14ac:dyDescent="0.3">
      <c r="A226" s="34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32">
        <f t="shared" si="20"/>
        <v>0</v>
      </c>
      <c r="O226" s="33">
        <f t="shared" si="21"/>
        <v>0</v>
      </c>
      <c r="P226" s="35" t="str">
        <f t="shared" si="22"/>
        <v/>
      </c>
    </row>
    <row r="227" spans="1:16" s="10" customFormat="1" x14ac:dyDescent="0.3">
      <c r="A227" s="34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32">
        <f t="shared" si="20"/>
        <v>0</v>
      </c>
      <c r="O227" s="33">
        <f t="shared" si="21"/>
        <v>0</v>
      </c>
      <c r="P227" s="35" t="str">
        <f t="shared" si="22"/>
        <v/>
      </c>
    </row>
    <row r="228" spans="1:16" s="10" customFormat="1" x14ac:dyDescent="0.3">
      <c r="A228" s="34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32">
        <f t="shared" si="20"/>
        <v>0</v>
      </c>
      <c r="O228" s="33">
        <f t="shared" si="21"/>
        <v>0</v>
      </c>
      <c r="P228" s="35" t="str">
        <f t="shared" si="22"/>
        <v/>
      </c>
    </row>
    <row r="229" spans="1:16" s="10" customFormat="1" x14ac:dyDescent="0.3">
      <c r="A229" s="34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32">
        <f t="shared" si="20"/>
        <v>0</v>
      </c>
      <c r="O229" s="33">
        <f t="shared" si="21"/>
        <v>0</v>
      </c>
      <c r="P229" s="35" t="str">
        <f t="shared" si="22"/>
        <v/>
      </c>
    </row>
    <row r="230" spans="1:16" s="10" customFormat="1" ht="15" thickBot="1" x14ac:dyDescent="0.35">
      <c r="A230" s="36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37">
        <f t="shared" si="20"/>
        <v>0</v>
      </c>
      <c r="O230" s="38">
        <f t="shared" si="21"/>
        <v>0</v>
      </c>
      <c r="P230" s="39" t="str">
        <f t="shared" si="22"/>
        <v/>
      </c>
    </row>
    <row r="231" spans="1:16" s="10" customFormat="1" ht="15" thickBot="1" x14ac:dyDescent="0.35">
      <c r="A231" s="40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16"/>
      <c r="O231" s="16"/>
      <c r="P231" s="16"/>
    </row>
    <row r="232" spans="1:16" s="10" customFormat="1" x14ac:dyDescent="0.3">
      <c r="A232" s="45" t="s">
        <v>0</v>
      </c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46"/>
      <c r="O232" s="46"/>
      <c r="P232" s="47"/>
    </row>
    <row r="233" spans="1:16" s="10" customFormat="1" x14ac:dyDescent="0.3">
      <c r="A233" s="34" t="s">
        <v>1</v>
      </c>
      <c r="B233" s="43">
        <v>0.29166666666666669</v>
      </c>
      <c r="C233" s="43">
        <v>0.375</v>
      </c>
      <c r="D233" s="43">
        <v>0.45833333333333331</v>
      </c>
      <c r="E233" s="43">
        <v>0.54166666666666663</v>
      </c>
      <c r="F233" s="43">
        <v>0.625</v>
      </c>
      <c r="G233" s="43">
        <v>0.70833333333333337</v>
      </c>
      <c r="H233" s="43">
        <v>0.79166666666666663</v>
      </c>
      <c r="I233" s="43">
        <v>0.875</v>
      </c>
      <c r="J233" s="43">
        <v>0.95833333333333337</v>
      </c>
      <c r="K233" s="43">
        <v>4.1666666666666664E-2</v>
      </c>
      <c r="L233" s="43">
        <v>0.125</v>
      </c>
      <c r="M233" s="43">
        <v>0.20833333333333334</v>
      </c>
      <c r="N233" s="44" t="s">
        <v>24</v>
      </c>
      <c r="O233" s="44" t="s">
        <v>23</v>
      </c>
      <c r="P233" s="48" t="s">
        <v>25</v>
      </c>
    </row>
    <row r="234" spans="1:16" s="10" customFormat="1" x14ac:dyDescent="0.3">
      <c r="A234" s="49" t="s">
        <v>39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32">
        <f>MAX(B234:M234)</f>
        <v>0</v>
      </c>
      <c r="O234" s="33">
        <f>MIN(B234:M234)</f>
        <v>0</v>
      </c>
      <c r="P234" s="35" t="str">
        <f>IF(COUNT(B234:M234)&gt;1,AVERAGE(B234:M234),"")</f>
        <v/>
      </c>
    </row>
    <row r="235" spans="1:16" s="10" customFormat="1" x14ac:dyDescent="0.3">
      <c r="A235" s="34" t="s">
        <v>3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32">
        <f t="shared" ref="N235:N263" si="23">MAX(B235:M235)</f>
        <v>0</v>
      </c>
      <c r="O235" s="33">
        <f t="shared" ref="O235:O263" si="24">MIN(B235:M235)</f>
        <v>0</v>
      </c>
      <c r="P235" s="35" t="str">
        <f t="shared" ref="P235:P263" si="25">IF(COUNT(B235:M235)&gt;1,AVERAGE(B235:M235),"")</f>
        <v/>
      </c>
    </row>
    <row r="236" spans="1:16" s="10" customFormat="1" x14ac:dyDescent="0.3">
      <c r="A236" s="34" t="s">
        <v>4</v>
      </c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32">
        <f t="shared" si="23"/>
        <v>0</v>
      </c>
      <c r="O236" s="33">
        <f t="shared" si="24"/>
        <v>0</v>
      </c>
      <c r="P236" s="35" t="str">
        <f t="shared" si="25"/>
        <v/>
      </c>
    </row>
    <row r="237" spans="1:16" s="10" customFormat="1" x14ac:dyDescent="0.3">
      <c r="A237" s="34" t="s">
        <v>5</v>
      </c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32">
        <f t="shared" si="23"/>
        <v>0</v>
      </c>
      <c r="O237" s="33">
        <f t="shared" si="24"/>
        <v>0</v>
      </c>
      <c r="P237" s="35" t="str">
        <f t="shared" si="25"/>
        <v/>
      </c>
    </row>
    <row r="238" spans="1:16" s="10" customFormat="1" x14ac:dyDescent="0.3">
      <c r="A238" s="34" t="s">
        <v>40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32">
        <f t="shared" si="23"/>
        <v>0</v>
      </c>
      <c r="O238" s="33">
        <f t="shared" si="24"/>
        <v>0</v>
      </c>
      <c r="P238" s="35" t="str">
        <f t="shared" si="25"/>
        <v/>
      </c>
    </row>
    <row r="239" spans="1:16" s="10" customFormat="1" x14ac:dyDescent="0.3">
      <c r="A239" s="34" t="s">
        <v>6</v>
      </c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32">
        <f t="shared" si="23"/>
        <v>0</v>
      </c>
      <c r="O239" s="33">
        <f t="shared" si="24"/>
        <v>0</v>
      </c>
      <c r="P239" s="35" t="str">
        <f t="shared" si="25"/>
        <v/>
      </c>
    </row>
    <row r="240" spans="1:16" s="10" customFormat="1" x14ac:dyDescent="0.3">
      <c r="A240" s="34" t="s">
        <v>7</v>
      </c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32">
        <f t="shared" si="23"/>
        <v>0</v>
      </c>
      <c r="O240" s="33">
        <f t="shared" si="24"/>
        <v>0</v>
      </c>
      <c r="P240" s="35" t="str">
        <f t="shared" si="25"/>
        <v/>
      </c>
    </row>
    <row r="241" spans="1:16" s="10" customFormat="1" x14ac:dyDescent="0.3">
      <c r="A241" s="34" t="s">
        <v>8</v>
      </c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32">
        <f t="shared" si="23"/>
        <v>0</v>
      </c>
      <c r="O241" s="33">
        <f t="shared" si="24"/>
        <v>0</v>
      </c>
      <c r="P241" s="35" t="str">
        <f t="shared" si="25"/>
        <v/>
      </c>
    </row>
    <row r="242" spans="1:16" s="10" customFormat="1" x14ac:dyDescent="0.3">
      <c r="A242" s="34" t="s">
        <v>9</v>
      </c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32">
        <f t="shared" si="23"/>
        <v>0</v>
      </c>
      <c r="O242" s="33">
        <f t="shared" si="24"/>
        <v>0</v>
      </c>
      <c r="P242" s="35" t="str">
        <f t="shared" si="25"/>
        <v/>
      </c>
    </row>
    <row r="243" spans="1:16" s="10" customFormat="1" x14ac:dyDescent="0.3">
      <c r="A243" s="34" t="s">
        <v>10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32">
        <f t="shared" si="23"/>
        <v>0</v>
      </c>
      <c r="O243" s="33">
        <f t="shared" si="24"/>
        <v>0</v>
      </c>
      <c r="P243" s="35" t="str">
        <f t="shared" si="25"/>
        <v/>
      </c>
    </row>
    <row r="244" spans="1:16" s="10" customFormat="1" x14ac:dyDescent="0.3">
      <c r="A244" s="34" t="s">
        <v>11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32">
        <f t="shared" si="23"/>
        <v>0</v>
      </c>
      <c r="O244" s="33">
        <f t="shared" si="24"/>
        <v>0</v>
      </c>
      <c r="P244" s="35" t="str">
        <f t="shared" si="25"/>
        <v/>
      </c>
    </row>
    <row r="245" spans="1:16" s="10" customFormat="1" x14ac:dyDescent="0.3">
      <c r="A245" s="34" t="s">
        <v>12</v>
      </c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32">
        <f t="shared" si="23"/>
        <v>0</v>
      </c>
      <c r="O245" s="33">
        <f t="shared" si="24"/>
        <v>0</v>
      </c>
      <c r="P245" s="35" t="str">
        <f t="shared" si="25"/>
        <v/>
      </c>
    </row>
    <row r="246" spans="1:16" s="10" customFormat="1" x14ac:dyDescent="0.3">
      <c r="A246" s="34" t="s">
        <v>13</v>
      </c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32">
        <f t="shared" si="23"/>
        <v>0</v>
      </c>
      <c r="O246" s="33">
        <f t="shared" si="24"/>
        <v>0</v>
      </c>
      <c r="P246" s="35" t="str">
        <f t="shared" si="25"/>
        <v/>
      </c>
    </row>
    <row r="247" spans="1:16" s="10" customFormat="1" x14ac:dyDescent="0.3">
      <c r="A247" s="34" t="s">
        <v>14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32">
        <f t="shared" si="23"/>
        <v>0</v>
      </c>
      <c r="O247" s="33">
        <f t="shared" si="24"/>
        <v>0</v>
      </c>
      <c r="P247" s="35" t="str">
        <f t="shared" si="25"/>
        <v/>
      </c>
    </row>
    <row r="248" spans="1:16" s="10" customFormat="1" x14ac:dyDescent="0.3">
      <c r="A248" s="34" t="s">
        <v>15</v>
      </c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32">
        <f t="shared" si="23"/>
        <v>0</v>
      </c>
      <c r="O248" s="33">
        <f t="shared" si="24"/>
        <v>0</v>
      </c>
      <c r="P248" s="35" t="str">
        <f t="shared" si="25"/>
        <v/>
      </c>
    </row>
    <row r="249" spans="1:16" s="10" customFormat="1" x14ac:dyDescent="0.3">
      <c r="A249" s="34" t="s">
        <v>16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32">
        <f t="shared" si="23"/>
        <v>0</v>
      </c>
      <c r="O249" s="33">
        <f t="shared" si="24"/>
        <v>0</v>
      </c>
      <c r="P249" s="35" t="str">
        <f t="shared" si="25"/>
        <v/>
      </c>
    </row>
    <row r="250" spans="1:16" s="10" customFormat="1" x14ac:dyDescent="0.3">
      <c r="A250" s="34" t="s">
        <v>17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32">
        <f t="shared" si="23"/>
        <v>0</v>
      </c>
      <c r="O250" s="33">
        <f t="shared" si="24"/>
        <v>0</v>
      </c>
      <c r="P250" s="35" t="str">
        <f t="shared" si="25"/>
        <v/>
      </c>
    </row>
    <row r="251" spans="1:16" s="10" customFormat="1" x14ac:dyDescent="0.3">
      <c r="A251" s="34" t="s">
        <v>18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32">
        <f t="shared" si="23"/>
        <v>0</v>
      </c>
      <c r="O251" s="33">
        <f t="shared" si="24"/>
        <v>0</v>
      </c>
      <c r="P251" s="35" t="str">
        <f t="shared" si="25"/>
        <v/>
      </c>
    </row>
    <row r="252" spans="1:16" s="51" customFormat="1" x14ac:dyDescent="0.3">
      <c r="A252" s="34" t="s">
        <v>19</v>
      </c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32">
        <f t="shared" si="23"/>
        <v>0</v>
      </c>
      <c r="O252" s="33">
        <f t="shared" si="24"/>
        <v>0</v>
      </c>
      <c r="P252" s="35" t="str">
        <f t="shared" si="25"/>
        <v/>
      </c>
    </row>
    <row r="253" spans="1:16" s="10" customFormat="1" x14ac:dyDescent="0.3">
      <c r="A253" s="34" t="s">
        <v>20</v>
      </c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32">
        <f t="shared" si="23"/>
        <v>0</v>
      </c>
      <c r="O253" s="33">
        <f t="shared" si="24"/>
        <v>0</v>
      </c>
      <c r="P253" s="35" t="str">
        <f t="shared" si="25"/>
        <v/>
      </c>
    </row>
    <row r="254" spans="1:16" s="10" customFormat="1" x14ac:dyDescent="0.3">
      <c r="A254" s="34" t="s">
        <v>21</v>
      </c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32">
        <f t="shared" si="23"/>
        <v>0</v>
      </c>
      <c r="O254" s="33">
        <f t="shared" si="24"/>
        <v>0</v>
      </c>
      <c r="P254" s="35" t="str">
        <f t="shared" si="25"/>
        <v/>
      </c>
    </row>
    <row r="255" spans="1:16" s="10" customFormat="1" x14ac:dyDescent="0.3">
      <c r="A255" s="34" t="s">
        <v>22</v>
      </c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32">
        <f t="shared" si="23"/>
        <v>0</v>
      </c>
      <c r="O255" s="33">
        <f t="shared" si="24"/>
        <v>0</v>
      </c>
      <c r="P255" s="35" t="str">
        <f t="shared" si="25"/>
        <v/>
      </c>
    </row>
    <row r="256" spans="1:16" s="10" customFormat="1" x14ac:dyDescent="0.3">
      <c r="A256" s="34" t="s">
        <v>42</v>
      </c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32">
        <f t="shared" si="23"/>
        <v>0</v>
      </c>
      <c r="O256" s="33">
        <f t="shared" si="24"/>
        <v>0</v>
      </c>
      <c r="P256" s="35" t="str">
        <f t="shared" si="25"/>
        <v/>
      </c>
    </row>
    <row r="257" spans="1:16" s="10" customFormat="1" x14ac:dyDescent="0.3">
      <c r="A257" s="34" t="s">
        <v>43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32">
        <f t="shared" si="23"/>
        <v>0</v>
      </c>
      <c r="O257" s="33">
        <f t="shared" si="24"/>
        <v>0</v>
      </c>
      <c r="P257" s="35" t="str">
        <f t="shared" si="25"/>
        <v/>
      </c>
    </row>
    <row r="258" spans="1:16" s="10" customFormat="1" x14ac:dyDescent="0.3">
      <c r="A258" s="34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32">
        <f t="shared" si="23"/>
        <v>0</v>
      </c>
      <c r="O258" s="33">
        <f t="shared" si="24"/>
        <v>0</v>
      </c>
      <c r="P258" s="35" t="str">
        <f t="shared" si="25"/>
        <v/>
      </c>
    </row>
    <row r="259" spans="1:16" s="10" customFormat="1" x14ac:dyDescent="0.3">
      <c r="A259" s="34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32">
        <f t="shared" si="23"/>
        <v>0</v>
      </c>
      <c r="O259" s="33">
        <f t="shared" si="24"/>
        <v>0</v>
      </c>
      <c r="P259" s="35" t="str">
        <f t="shared" si="25"/>
        <v/>
      </c>
    </row>
    <row r="260" spans="1:16" s="10" customFormat="1" x14ac:dyDescent="0.3">
      <c r="A260" s="34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32">
        <f t="shared" si="23"/>
        <v>0</v>
      </c>
      <c r="O260" s="33">
        <f t="shared" si="24"/>
        <v>0</v>
      </c>
      <c r="P260" s="35" t="str">
        <f t="shared" si="25"/>
        <v/>
      </c>
    </row>
    <row r="261" spans="1:16" s="10" customFormat="1" x14ac:dyDescent="0.3">
      <c r="A261" s="34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32">
        <f t="shared" si="23"/>
        <v>0</v>
      </c>
      <c r="O261" s="33">
        <f t="shared" si="24"/>
        <v>0</v>
      </c>
      <c r="P261" s="35" t="str">
        <f t="shared" si="25"/>
        <v/>
      </c>
    </row>
    <row r="262" spans="1:16" s="10" customFormat="1" x14ac:dyDescent="0.3">
      <c r="A262" s="34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32">
        <f t="shared" si="23"/>
        <v>0</v>
      </c>
      <c r="O262" s="33">
        <f t="shared" si="24"/>
        <v>0</v>
      </c>
      <c r="P262" s="35" t="str">
        <f t="shared" si="25"/>
        <v/>
      </c>
    </row>
    <row r="263" spans="1:16" s="10" customFormat="1" ht="15" thickBot="1" x14ac:dyDescent="0.35">
      <c r="A263" s="36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37">
        <f t="shared" si="23"/>
        <v>0</v>
      </c>
      <c r="O263" s="38">
        <f t="shared" si="24"/>
        <v>0</v>
      </c>
      <c r="P263" s="39" t="str">
        <f t="shared" si="25"/>
        <v/>
      </c>
    </row>
    <row r="264" spans="1:16" s="10" customFormat="1" ht="15" thickBot="1" x14ac:dyDescent="0.35">
      <c r="A264" s="4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16"/>
      <c r="O264" s="16"/>
      <c r="P264" s="16"/>
    </row>
    <row r="265" spans="1:16" s="10" customFormat="1" x14ac:dyDescent="0.3">
      <c r="A265" s="45" t="s">
        <v>0</v>
      </c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46"/>
      <c r="O265" s="46"/>
      <c r="P265" s="47"/>
    </row>
    <row r="266" spans="1:16" s="10" customFormat="1" x14ac:dyDescent="0.3">
      <c r="A266" s="34" t="s">
        <v>1</v>
      </c>
      <c r="B266" s="43">
        <v>0.29166666666666669</v>
      </c>
      <c r="C266" s="43">
        <v>0.375</v>
      </c>
      <c r="D266" s="43">
        <v>0.45833333333333331</v>
      </c>
      <c r="E266" s="43">
        <v>0.54166666666666663</v>
      </c>
      <c r="F266" s="43">
        <v>0.625</v>
      </c>
      <c r="G266" s="43">
        <v>0.70833333333333337</v>
      </c>
      <c r="H266" s="43">
        <v>0.79166666666666663</v>
      </c>
      <c r="I266" s="43">
        <v>0.875</v>
      </c>
      <c r="J266" s="43">
        <v>0.95833333333333337</v>
      </c>
      <c r="K266" s="43">
        <v>4.1666666666666664E-2</v>
      </c>
      <c r="L266" s="43">
        <v>0.125</v>
      </c>
      <c r="M266" s="43">
        <v>0.20833333333333334</v>
      </c>
      <c r="N266" s="44" t="s">
        <v>24</v>
      </c>
      <c r="O266" s="44" t="s">
        <v>23</v>
      </c>
      <c r="P266" s="48" t="s">
        <v>25</v>
      </c>
    </row>
    <row r="267" spans="1:16" s="10" customFormat="1" x14ac:dyDescent="0.3">
      <c r="A267" s="49" t="s">
        <v>39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32">
        <f>MAX(B267:M267)</f>
        <v>0</v>
      </c>
      <c r="O267" s="33">
        <f>MIN(B267:M267)</f>
        <v>0</v>
      </c>
      <c r="P267" s="35" t="str">
        <f>IF(COUNT(B267:M267)&gt;1,AVERAGE(B267:M267),"")</f>
        <v/>
      </c>
    </row>
    <row r="268" spans="1:16" s="10" customFormat="1" x14ac:dyDescent="0.3">
      <c r="A268" s="34" t="s">
        <v>3</v>
      </c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32">
        <f t="shared" ref="N268:N296" si="26">MAX(B268:M268)</f>
        <v>0</v>
      </c>
      <c r="O268" s="33">
        <f t="shared" ref="O268:O296" si="27">MIN(B268:M268)</f>
        <v>0</v>
      </c>
      <c r="P268" s="35" t="str">
        <f t="shared" ref="P268:P296" si="28">IF(COUNT(B268:M268)&gt;1,AVERAGE(B268:M268),"")</f>
        <v/>
      </c>
    </row>
    <row r="269" spans="1:16" s="10" customFormat="1" x14ac:dyDescent="0.3">
      <c r="A269" s="34" t="s">
        <v>4</v>
      </c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32">
        <f t="shared" si="26"/>
        <v>0</v>
      </c>
      <c r="O269" s="33">
        <f t="shared" si="27"/>
        <v>0</v>
      </c>
      <c r="P269" s="35" t="str">
        <f t="shared" si="28"/>
        <v/>
      </c>
    </row>
    <row r="270" spans="1:16" s="10" customFormat="1" x14ac:dyDescent="0.3">
      <c r="A270" s="34" t="s">
        <v>5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32">
        <f t="shared" si="26"/>
        <v>0</v>
      </c>
      <c r="O270" s="33">
        <f t="shared" si="27"/>
        <v>0</v>
      </c>
      <c r="P270" s="35" t="str">
        <f t="shared" si="28"/>
        <v/>
      </c>
    </row>
    <row r="271" spans="1:16" s="10" customFormat="1" x14ac:dyDescent="0.3">
      <c r="A271" s="34" t="s">
        <v>40</v>
      </c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32">
        <f t="shared" si="26"/>
        <v>0</v>
      </c>
      <c r="O271" s="33">
        <f t="shared" si="27"/>
        <v>0</v>
      </c>
      <c r="P271" s="35" t="str">
        <f t="shared" si="28"/>
        <v/>
      </c>
    </row>
    <row r="272" spans="1:16" s="10" customFormat="1" x14ac:dyDescent="0.3">
      <c r="A272" s="34" t="s">
        <v>6</v>
      </c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32">
        <f t="shared" si="26"/>
        <v>0</v>
      </c>
      <c r="O272" s="33">
        <f t="shared" si="27"/>
        <v>0</v>
      </c>
      <c r="P272" s="35" t="str">
        <f t="shared" si="28"/>
        <v/>
      </c>
    </row>
    <row r="273" spans="1:16" s="10" customFormat="1" x14ac:dyDescent="0.3">
      <c r="A273" s="34" t="s">
        <v>7</v>
      </c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32">
        <f t="shared" si="26"/>
        <v>0</v>
      </c>
      <c r="O273" s="33">
        <f t="shared" si="27"/>
        <v>0</v>
      </c>
      <c r="P273" s="35" t="str">
        <f t="shared" si="28"/>
        <v/>
      </c>
    </row>
    <row r="274" spans="1:16" s="10" customFormat="1" x14ac:dyDescent="0.3">
      <c r="A274" s="34" t="s">
        <v>8</v>
      </c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32">
        <f t="shared" si="26"/>
        <v>0</v>
      </c>
      <c r="O274" s="33">
        <f t="shared" si="27"/>
        <v>0</v>
      </c>
      <c r="P274" s="35" t="str">
        <f t="shared" si="28"/>
        <v/>
      </c>
    </row>
    <row r="275" spans="1:16" s="10" customFormat="1" x14ac:dyDescent="0.3">
      <c r="A275" s="34" t="s">
        <v>9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32">
        <f t="shared" si="26"/>
        <v>0</v>
      </c>
      <c r="O275" s="33">
        <f t="shared" si="27"/>
        <v>0</v>
      </c>
      <c r="P275" s="35" t="str">
        <f t="shared" si="28"/>
        <v/>
      </c>
    </row>
    <row r="276" spans="1:16" s="10" customFormat="1" x14ac:dyDescent="0.3">
      <c r="A276" s="34" t="s">
        <v>10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32">
        <f t="shared" si="26"/>
        <v>0</v>
      </c>
      <c r="O276" s="33">
        <f t="shared" si="27"/>
        <v>0</v>
      </c>
      <c r="P276" s="35" t="str">
        <f t="shared" si="28"/>
        <v/>
      </c>
    </row>
    <row r="277" spans="1:16" s="10" customFormat="1" x14ac:dyDescent="0.3">
      <c r="A277" s="34" t="s">
        <v>11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32">
        <f t="shared" si="26"/>
        <v>0</v>
      </c>
      <c r="O277" s="33">
        <f t="shared" si="27"/>
        <v>0</v>
      </c>
      <c r="P277" s="35" t="str">
        <f t="shared" si="28"/>
        <v/>
      </c>
    </row>
    <row r="278" spans="1:16" s="10" customFormat="1" x14ac:dyDescent="0.3">
      <c r="A278" s="34" t="s">
        <v>12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32">
        <f t="shared" si="26"/>
        <v>0</v>
      </c>
      <c r="O278" s="33">
        <f t="shared" si="27"/>
        <v>0</v>
      </c>
      <c r="P278" s="35" t="str">
        <f t="shared" si="28"/>
        <v/>
      </c>
    </row>
    <row r="279" spans="1:16" s="51" customFormat="1" x14ac:dyDescent="0.3">
      <c r="A279" s="34" t="s">
        <v>13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32">
        <f t="shared" si="26"/>
        <v>0</v>
      </c>
      <c r="O279" s="33">
        <f t="shared" si="27"/>
        <v>0</v>
      </c>
      <c r="P279" s="35" t="str">
        <f t="shared" si="28"/>
        <v/>
      </c>
    </row>
    <row r="280" spans="1:16" s="10" customFormat="1" x14ac:dyDescent="0.3">
      <c r="A280" s="34" t="s">
        <v>14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32">
        <f t="shared" si="26"/>
        <v>0</v>
      </c>
      <c r="O280" s="33">
        <f t="shared" si="27"/>
        <v>0</v>
      </c>
      <c r="P280" s="35" t="str">
        <f t="shared" si="28"/>
        <v/>
      </c>
    </row>
    <row r="281" spans="1:16" s="10" customFormat="1" x14ac:dyDescent="0.3">
      <c r="A281" s="34" t="s">
        <v>15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32">
        <f t="shared" si="26"/>
        <v>0</v>
      </c>
      <c r="O281" s="33">
        <f t="shared" si="27"/>
        <v>0</v>
      </c>
      <c r="P281" s="35" t="str">
        <f t="shared" si="28"/>
        <v/>
      </c>
    </row>
    <row r="282" spans="1:16" s="10" customFormat="1" x14ac:dyDescent="0.3">
      <c r="A282" s="34" t="s">
        <v>16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32">
        <f t="shared" si="26"/>
        <v>0</v>
      </c>
      <c r="O282" s="33">
        <f t="shared" si="27"/>
        <v>0</v>
      </c>
      <c r="P282" s="35" t="str">
        <f t="shared" si="28"/>
        <v/>
      </c>
    </row>
    <row r="283" spans="1:16" s="10" customFormat="1" x14ac:dyDescent="0.3">
      <c r="A283" s="34" t="s">
        <v>17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32">
        <f t="shared" si="26"/>
        <v>0</v>
      </c>
      <c r="O283" s="33">
        <f t="shared" si="27"/>
        <v>0</v>
      </c>
      <c r="P283" s="35" t="str">
        <f t="shared" si="28"/>
        <v/>
      </c>
    </row>
    <row r="284" spans="1:16" s="10" customFormat="1" x14ac:dyDescent="0.3">
      <c r="A284" s="34" t="s">
        <v>18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32">
        <f t="shared" si="26"/>
        <v>0</v>
      </c>
      <c r="O284" s="33">
        <f t="shared" si="27"/>
        <v>0</v>
      </c>
      <c r="P284" s="35" t="str">
        <f t="shared" si="28"/>
        <v/>
      </c>
    </row>
    <row r="285" spans="1:16" s="10" customFormat="1" x14ac:dyDescent="0.3">
      <c r="A285" s="34" t="s">
        <v>19</v>
      </c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32">
        <f t="shared" si="26"/>
        <v>0</v>
      </c>
      <c r="O285" s="33">
        <f t="shared" si="27"/>
        <v>0</v>
      </c>
      <c r="P285" s="35" t="str">
        <f t="shared" si="28"/>
        <v/>
      </c>
    </row>
    <row r="286" spans="1:16" s="10" customFormat="1" x14ac:dyDescent="0.3">
      <c r="A286" s="34" t="s">
        <v>20</v>
      </c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32">
        <f t="shared" si="26"/>
        <v>0</v>
      </c>
      <c r="O286" s="33">
        <f t="shared" si="27"/>
        <v>0</v>
      </c>
      <c r="P286" s="35" t="str">
        <f t="shared" si="28"/>
        <v/>
      </c>
    </row>
    <row r="287" spans="1:16" s="10" customFormat="1" x14ac:dyDescent="0.3">
      <c r="A287" s="34" t="s">
        <v>21</v>
      </c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32">
        <f t="shared" si="26"/>
        <v>0</v>
      </c>
      <c r="O287" s="33">
        <f t="shared" si="27"/>
        <v>0</v>
      </c>
      <c r="P287" s="35" t="str">
        <f t="shared" si="28"/>
        <v/>
      </c>
    </row>
    <row r="288" spans="1:16" s="10" customFormat="1" x14ac:dyDescent="0.3">
      <c r="A288" s="34" t="s">
        <v>22</v>
      </c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32">
        <f t="shared" si="26"/>
        <v>0</v>
      </c>
      <c r="O288" s="33">
        <f t="shared" si="27"/>
        <v>0</v>
      </c>
      <c r="P288" s="35" t="str">
        <f t="shared" si="28"/>
        <v/>
      </c>
    </row>
    <row r="289" spans="1:16" s="10" customFormat="1" x14ac:dyDescent="0.3">
      <c r="A289" s="34" t="s">
        <v>42</v>
      </c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32">
        <f t="shared" si="26"/>
        <v>0</v>
      </c>
      <c r="O289" s="33">
        <f t="shared" si="27"/>
        <v>0</v>
      </c>
      <c r="P289" s="35" t="str">
        <f t="shared" si="28"/>
        <v/>
      </c>
    </row>
    <row r="290" spans="1:16" s="10" customFormat="1" x14ac:dyDescent="0.3">
      <c r="A290" s="34" t="s">
        <v>43</v>
      </c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32">
        <f t="shared" si="26"/>
        <v>0</v>
      </c>
      <c r="O290" s="33">
        <f t="shared" si="27"/>
        <v>0</v>
      </c>
      <c r="P290" s="35" t="str">
        <f t="shared" si="28"/>
        <v/>
      </c>
    </row>
    <row r="291" spans="1:16" s="10" customFormat="1" x14ac:dyDescent="0.3">
      <c r="A291" s="34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32">
        <f t="shared" si="26"/>
        <v>0</v>
      </c>
      <c r="O291" s="33">
        <f t="shared" si="27"/>
        <v>0</v>
      </c>
      <c r="P291" s="35" t="str">
        <f t="shared" si="28"/>
        <v/>
      </c>
    </row>
    <row r="292" spans="1:16" s="10" customFormat="1" x14ac:dyDescent="0.3">
      <c r="A292" s="34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32">
        <f t="shared" si="26"/>
        <v>0</v>
      </c>
      <c r="O292" s="33">
        <f t="shared" si="27"/>
        <v>0</v>
      </c>
      <c r="P292" s="35" t="str">
        <f t="shared" si="28"/>
        <v/>
      </c>
    </row>
    <row r="293" spans="1:16" s="10" customFormat="1" x14ac:dyDescent="0.3">
      <c r="A293" s="34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32">
        <f t="shared" si="26"/>
        <v>0</v>
      </c>
      <c r="O293" s="33">
        <f t="shared" si="27"/>
        <v>0</v>
      </c>
      <c r="P293" s="35" t="str">
        <f t="shared" si="28"/>
        <v/>
      </c>
    </row>
    <row r="294" spans="1:16" s="10" customFormat="1" x14ac:dyDescent="0.3">
      <c r="A294" s="34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32">
        <f t="shared" si="26"/>
        <v>0</v>
      </c>
      <c r="O294" s="33">
        <f t="shared" si="27"/>
        <v>0</v>
      </c>
      <c r="P294" s="35" t="str">
        <f t="shared" si="28"/>
        <v/>
      </c>
    </row>
    <row r="295" spans="1:16" s="10" customFormat="1" x14ac:dyDescent="0.3">
      <c r="A295" s="34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32">
        <f t="shared" si="26"/>
        <v>0</v>
      </c>
      <c r="O295" s="33">
        <f t="shared" si="27"/>
        <v>0</v>
      </c>
      <c r="P295" s="35" t="str">
        <f t="shared" si="28"/>
        <v/>
      </c>
    </row>
    <row r="296" spans="1:16" s="10" customFormat="1" ht="15" thickBot="1" x14ac:dyDescent="0.35">
      <c r="A296" s="36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37">
        <f t="shared" si="26"/>
        <v>0</v>
      </c>
      <c r="O296" s="38">
        <f t="shared" si="27"/>
        <v>0</v>
      </c>
      <c r="P296" s="39" t="str">
        <f t="shared" si="28"/>
        <v/>
      </c>
    </row>
    <row r="297" spans="1:16" s="10" customFormat="1" ht="15" thickBot="1" x14ac:dyDescent="0.35">
      <c r="A297" s="40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16"/>
      <c r="O297" s="16"/>
      <c r="P297" s="16"/>
    </row>
    <row r="298" spans="1:16" s="10" customFormat="1" x14ac:dyDescent="0.3">
      <c r="A298" s="45" t="s">
        <v>0</v>
      </c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46"/>
      <c r="O298" s="46"/>
      <c r="P298" s="47"/>
    </row>
    <row r="299" spans="1:16" s="10" customFormat="1" x14ac:dyDescent="0.3">
      <c r="A299" s="34" t="s">
        <v>1</v>
      </c>
      <c r="B299" s="43">
        <v>0.29166666666666669</v>
      </c>
      <c r="C299" s="43">
        <v>0.375</v>
      </c>
      <c r="D299" s="43">
        <v>0.45833333333333331</v>
      </c>
      <c r="E299" s="43">
        <v>0.54166666666666663</v>
      </c>
      <c r="F299" s="43">
        <v>0.625</v>
      </c>
      <c r="G299" s="43">
        <v>0.70833333333333337</v>
      </c>
      <c r="H299" s="43">
        <v>0.79166666666666663</v>
      </c>
      <c r="I299" s="43">
        <v>0.875</v>
      </c>
      <c r="J299" s="43">
        <v>0.95833333333333337</v>
      </c>
      <c r="K299" s="43">
        <v>4.1666666666666664E-2</v>
      </c>
      <c r="L299" s="43">
        <v>0.125</v>
      </c>
      <c r="M299" s="43">
        <v>0.20833333333333334</v>
      </c>
      <c r="N299" s="44" t="s">
        <v>24</v>
      </c>
      <c r="O299" s="44" t="s">
        <v>23</v>
      </c>
      <c r="P299" s="48" t="s">
        <v>25</v>
      </c>
    </row>
    <row r="300" spans="1:16" s="10" customFormat="1" x14ac:dyDescent="0.3">
      <c r="A300" s="49" t="s">
        <v>39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32">
        <f>MAX(B300:M300)</f>
        <v>0</v>
      </c>
      <c r="O300" s="33">
        <f>MIN(B300:M300)</f>
        <v>0</v>
      </c>
      <c r="P300" s="35" t="str">
        <f>IF(COUNT(B300:M300)&gt;1,AVERAGE(B300:M300),"")</f>
        <v/>
      </c>
    </row>
    <row r="301" spans="1:16" s="10" customFormat="1" x14ac:dyDescent="0.3">
      <c r="A301" s="34" t="s">
        <v>3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32">
        <f t="shared" ref="N301:N329" si="29">MAX(B301:M301)</f>
        <v>0</v>
      </c>
      <c r="O301" s="33">
        <f t="shared" ref="O301:O329" si="30">MIN(B301:M301)</f>
        <v>0</v>
      </c>
      <c r="P301" s="35" t="str">
        <f t="shared" ref="P301:P329" si="31">IF(COUNT(B301:M301)&gt;1,AVERAGE(B301:M301),"")</f>
        <v/>
      </c>
    </row>
    <row r="302" spans="1:16" s="10" customFormat="1" x14ac:dyDescent="0.3">
      <c r="A302" s="34" t="s">
        <v>4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32">
        <f t="shared" si="29"/>
        <v>0</v>
      </c>
      <c r="O302" s="33">
        <f t="shared" si="30"/>
        <v>0</v>
      </c>
      <c r="P302" s="35" t="str">
        <f t="shared" si="31"/>
        <v/>
      </c>
    </row>
    <row r="303" spans="1:16" s="10" customFormat="1" x14ac:dyDescent="0.3">
      <c r="A303" s="34" t="s">
        <v>5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32">
        <f t="shared" si="29"/>
        <v>0</v>
      </c>
      <c r="O303" s="33">
        <f t="shared" si="30"/>
        <v>0</v>
      </c>
      <c r="P303" s="35" t="str">
        <f t="shared" si="31"/>
        <v/>
      </c>
    </row>
    <row r="304" spans="1:16" s="10" customFormat="1" x14ac:dyDescent="0.3">
      <c r="A304" s="34" t="s">
        <v>40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32">
        <f t="shared" si="29"/>
        <v>0</v>
      </c>
      <c r="O304" s="33">
        <f t="shared" si="30"/>
        <v>0</v>
      </c>
      <c r="P304" s="35" t="str">
        <f t="shared" si="31"/>
        <v/>
      </c>
    </row>
    <row r="305" spans="1:16" s="10" customFormat="1" x14ac:dyDescent="0.3">
      <c r="A305" s="34" t="s">
        <v>6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32">
        <f t="shared" si="29"/>
        <v>0</v>
      </c>
      <c r="O305" s="33">
        <f t="shared" si="30"/>
        <v>0</v>
      </c>
      <c r="P305" s="35" t="str">
        <f t="shared" si="31"/>
        <v/>
      </c>
    </row>
    <row r="306" spans="1:16" s="51" customFormat="1" x14ac:dyDescent="0.3">
      <c r="A306" s="34" t="s">
        <v>7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32">
        <f t="shared" si="29"/>
        <v>0</v>
      </c>
      <c r="O306" s="33">
        <f t="shared" si="30"/>
        <v>0</v>
      </c>
      <c r="P306" s="35" t="str">
        <f t="shared" si="31"/>
        <v/>
      </c>
    </row>
    <row r="307" spans="1:16" s="10" customFormat="1" x14ac:dyDescent="0.3">
      <c r="A307" s="34" t="s">
        <v>8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32">
        <f t="shared" si="29"/>
        <v>0</v>
      </c>
      <c r="O307" s="33">
        <f t="shared" si="30"/>
        <v>0</v>
      </c>
      <c r="P307" s="35" t="str">
        <f t="shared" si="31"/>
        <v/>
      </c>
    </row>
    <row r="308" spans="1:16" s="10" customFormat="1" x14ac:dyDescent="0.3">
      <c r="A308" s="34" t="s">
        <v>9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32">
        <f t="shared" si="29"/>
        <v>0</v>
      </c>
      <c r="O308" s="33">
        <f t="shared" si="30"/>
        <v>0</v>
      </c>
      <c r="P308" s="35" t="str">
        <f t="shared" si="31"/>
        <v/>
      </c>
    </row>
    <row r="309" spans="1:16" s="10" customFormat="1" x14ac:dyDescent="0.3">
      <c r="A309" s="34" t="s">
        <v>10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32">
        <f t="shared" si="29"/>
        <v>0</v>
      </c>
      <c r="O309" s="33">
        <f t="shared" si="30"/>
        <v>0</v>
      </c>
      <c r="P309" s="35" t="str">
        <f t="shared" si="31"/>
        <v/>
      </c>
    </row>
    <row r="310" spans="1:16" s="10" customFormat="1" x14ac:dyDescent="0.3">
      <c r="A310" s="34" t="s">
        <v>11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32">
        <f t="shared" si="29"/>
        <v>0</v>
      </c>
      <c r="O310" s="33">
        <f t="shared" si="30"/>
        <v>0</v>
      </c>
      <c r="P310" s="35" t="str">
        <f t="shared" si="31"/>
        <v/>
      </c>
    </row>
    <row r="311" spans="1:16" s="10" customFormat="1" x14ac:dyDescent="0.3">
      <c r="A311" s="34" t="s">
        <v>12</v>
      </c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32">
        <f t="shared" si="29"/>
        <v>0</v>
      </c>
      <c r="O311" s="33">
        <f t="shared" si="30"/>
        <v>0</v>
      </c>
      <c r="P311" s="35" t="str">
        <f t="shared" si="31"/>
        <v/>
      </c>
    </row>
    <row r="312" spans="1:16" s="10" customFormat="1" x14ac:dyDescent="0.3">
      <c r="A312" s="34" t="s">
        <v>13</v>
      </c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32">
        <f t="shared" si="29"/>
        <v>0</v>
      </c>
      <c r="O312" s="33">
        <f t="shared" si="30"/>
        <v>0</v>
      </c>
      <c r="P312" s="35" t="str">
        <f t="shared" si="31"/>
        <v/>
      </c>
    </row>
    <row r="313" spans="1:16" s="10" customFormat="1" x14ac:dyDescent="0.3">
      <c r="A313" s="34" t="s">
        <v>14</v>
      </c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32">
        <f t="shared" si="29"/>
        <v>0</v>
      </c>
      <c r="O313" s="33">
        <f t="shared" si="30"/>
        <v>0</v>
      </c>
      <c r="P313" s="35" t="str">
        <f t="shared" si="31"/>
        <v/>
      </c>
    </row>
    <row r="314" spans="1:16" s="10" customFormat="1" x14ac:dyDescent="0.3">
      <c r="A314" s="34" t="s">
        <v>15</v>
      </c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32">
        <f t="shared" si="29"/>
        <v>0</v>
      </c>
      <c r="O314" s="33">
        <f t="shared" si="30"/>
        <v>0</v>
      </c>
      <c r="P314" s="35" t="str">
        <f t="shared" si="31"/>
        <v/>
      </c>
    </row>
    <row r="315" spans="1:16" s="10" customFormat="1" x14ac:dyDescent="0.3">
      <c r="A315" s="34" t="s">
        <v>16</v>
      </c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32">
        <f t="shared" si="29"/>
        <v>0</v>
      </c>
      <c r="O315" s="33">
        <f t="shared" si="30"/>
        <v>0</v>
      </c>
      <c r="P315" s="35" t="str">
        <f t="shared" si="31"/>
        <v/>
      </c>
    </row>
    <row r="316" spans="1:16" s="10" customFormat="1" x14ac:dyDescent="0.3">
      <c r="A316" s="34" t="s">
        <v>17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32">
        <f t="shared" si="29"/>
        <v>0</v>
      </c>
      <c r="O316" s="33">
        <f t="shared" si="30"/>
        <v>0</v>
      </c>
      <c r="P316" s="35" t="str">
        <f t="shared" si="31"/>
        <v/>
      </c>
    </row>
    <row r="317" spans="1:16" s="10" customFormat="1" x14ac:dyDescent="0.3">
      <c r="A317" s="34" t="s">
        <v>18</v>
      </c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32">
        <f t="shared" si="29"/>
        <v>0</v>
      </c>
      <c r="O317" s="33">
        <f t="shared" si="30"/>
        <v>0</v>
      </c>
      <c r="P317" s="35" t="str">
        <f t="shared" si="31"/>
        <v/>
      </c>
    </row>
    <row r="318" spans="1:16" s="10" customFormat="1" x14ac:dyDescent="0.3">
      <c r="A318" s="34" t="s">
        <v>19</v>
      </c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32">
        <f t="shared" si="29"/>
        <v>0</v>
      </c>
      <c r="O318" s="33">
        <f t="shared" si="30"/>
        <v>0</v>
      </c>
      <c r="P318" s="35" t="str">
        <f t="shared" si="31"/>
        <v/>
      </c>
    </row>
    <row r="319" spans="1:16" s="10" customFormat="1" x14ac:dyDescent="0.3">
      <c r="A319" s="34" t="s">
        <v>20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32">
        <f t="shared" si="29"/>
        <v>0</v>
      </c>
      <c r="O319" s="33">
        <f t="shared" si="30"/>
        <v>0</v>
      </c>
      <c r="P319" s="35" t="str">
        <f t="shared" si="31"/>
        <v/>
      </c>
    </row>
    <row r="320" spans="1:16" s="10" customFormat="1" x14ac:dyDescent="0.3">
      <c r="A320" s="34" t="s">
        <v>21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32">
        <f t="shared" si="29"/>
        <v>0</v>
      </c>
      <c r="O320" s="33">
        <f t="shared" si="30"/>
        <v>0</v>
      </c>
      <c r="P320" s="35" t="str">
        <f t="shared" si="31"/>
        <v/>
      </c>
    </row>
    <row r="321" spans="1:16" s="10" customFormat="1" x14ac:dyDescent="0.3">
      <c r="A321" s="34" t="s">
        <v>22</v>
      </c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32">
        <f t="shared" si="29"/>
        <v>0</v>
      </c>
      <c r="O321" s="33">
        <f t="shared" si="30"/>
        <v>0</v>
      </c>
      <c r="P321" s="35" t="str">
        <f t="shared" si="31"/>
        <v/>
      </c>
    </row>
    <row r="322" spans="1:16" s="10" customFormat="1" x14ac:dyDescent="0.3">
      <c r="A322" s="34" t="s">
        <v>42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32">
        <f t="shared" si="29"/>
        <v>0</v>
      </c>
      <c r="O322" s="33">
        <f t="shared" si="30"/>
        <v>0</v>
      </c>
      <c r="P322" s="35" t="str">
        <f t="shared" si="31"/>
        <v/>
      </c>
    </row>
    <row r="323" spans="1:16" s="10" customFormat="1" x14ac:dyDescent="0.3">
      <c r="A323" s="34" t="s">
        <v>43</v>
      </c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32">
        <f t="shared" si="29"/>
        <v>0</v>
      </c>
      <c r="O323" s="33">
        <f t="shared" si="30"/>
        <v>0</v>
      </c>
      <c r="P323" s="35" t="str">
        <f t="shared" si="31"/>
        <v/>
      </c>
    </row>
    <row r="324" spans="1:16" s="10" customFormat="1" x14ac:dyDescent="0.3">
      <c r="A324" s="34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32">
        <f t="shared" si="29"/>
        <v>0</v>
      </c>
      <c r="O324" s="33">
        <f t="shared" si="30"/>
        <v>0</v>
      </c>
      <c r="P324" s="35" t="str">
        <f t="shared" si="31"/>
        <v/>
      </c>
    </row>
    <row r="325" spans="1:16" s="10" customFormat="1" x14ac:dyDescent="0.3">
      <c r="A325" s="34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32">
        <f t="shared" si="29"/>
        <v>0</v>
      </c>
      <c r="O325" s="33">
        <f t="shared" si="30"/>
        <v>0</v>
      </c>
      <c r="P325" s="35" t="str">
        <f t="shared" si="31"/>
        <v/>
      </c>
    </row>
    <row r="326" spans="1:16" s="10" customFormat="1" x14ac:dyDescent="0.3">
      <c r="A326" s="34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32">
        <f t="shared" si="29"/>
        <v>0</v>
      </c>
      <c r="O326" s="33">
        <f t="shared" si="30"/>
        <v>0</v>
      </c>
      <c r="P326" s="35" t="str">
        <f t="shared" si="31"/>
        <v/>
      </c>
    </row>
    <row r="327" spans="1:16" s="10" customFormat="1" x14ac:dyDescent="0.3">
      <c r="A327" s="34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32">
        <f t="shared" si="29"/>
        <v>0</v>
      </c>
      <c r="O327" s="33">
        <f t="shared" si="30"/>
        <v>0</v>
      </c>
      <c r="P327" s="35" t="str">
        <f t="shared" si="31"/>
        <v/>
      </c>
    </row>
    <row r="328" spans="1:16" s="10" customFormat="1" x14ac:dyDescent="0.3">
      <c r="A328" s="34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32">
        <f t="shared" si="29"/>
        <v>0</v>
      </c>
      <c r="O328" s="33">
        <f t="shared" si="30"/>
        <v>0</v>
      </c>
      <c r="P328" s="35" t="str">
        <f t="shared" si="31"/>
        <v/>
      </c>
    </row>
    <row r="329" spans="1:16" s="10" customFormat="1" ht="15" thickBot="1" x14ac:dyDescent="0.35">
      <c r="A329" s="36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37">
        <f t="shared" si="29"/>
        <v>0</v>
      </c>
      <c r="O329" s="38">
        <f t="shared" si="30"/>
        <v>0</v>
      </c>
      <c r="P329" s="39" t="str">
        <f t="shared" si="31"/>
        <v/>
      </c>
    </row>
    <row r="330" spans="1:16" s="10" customFormat="1" ht="15" thickBot="1" x14ac:dyDescent="0.35">
      <c r="A330" s="40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15"/>
      <c r="O330" s="15"/>
      <c r="P330" s="16"/>
    </row>
    <row r="331" spans="1:16" s="10" customFormat="1" x14ac:dyDescent="0.3">
      <c r="A331" s="45" t="s">
        <v>0</v>
      </c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46"/>
      <c r="O331" s="46"/>
      <c r="P331" s="47"/>
    </row>
    <row r="332" spans="1:16" s="10" customFormat="1" x14ac:dyDescent="0.3">
      <c r="A332" s="34" t="s">
        <v>1</v>
      </c>
      <c r="B332" s="43">
        <v>0.29166666666666669</v>
      </c>
      <c r="C332" s="43">
        <v>0.375</v>
      </c>
      <c r="D332" s="43">
        <v>0.45833333333333331</v>
      </c>
      <c r="E332" s="43">
        <v>0.54166666666666663</v>
      </c>
      <c r="F332" s="43">
        <v>0.625</v>
      </c>
      <c r="G332" s="43">
        <v>0.70833333333333337</v>
      </c>
      <c r="H332" s="43">
        <v>0.79166666666666663</v>
      </c>
      <c r="I332" s="43">
        <v>0.875</v>
      </c>
      <c r="J332" s="43">
        <v>0.95833333333333337</v>
      </c>
      <c r="K332" s="43">
        <v>4.1666666666666664E-2</v>
      </c>
      <c r="L332" s="43">
        <v>0.125</v>
      </c>
      <c r="M332" s="43">
        <v>0.20833333333333334</v>
      </c>
      <c r="N332" s="44" t="s">
        <v>24</v>
      </c>
      <c r="O332" s="44" t="s">
        <v>23</v>
      </c>
      <c r="P332" s="48" t="s">
        <v>25</v>
      </c>
    </row>
    <row r="333" spans="1:16" s="51" customFormat="1" x14ac:dyDescent="0.3">
      <c r="A333" s="49" t="s">
        <v>39</v>
      </c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32">
        <f>MAX(B333:M333)</f>
        <v>0</v>
      </c>
      <c r="O333" s="33">
        <f>MIN(B333:M333)</f>
        <v>0</v>
      </c>
      <c r="P333" s="35" t="str">
        <f>IF(COUNT(B333:M333)&gt;1,AVERAGE(B333:M333),"")</f>
        <v/>
      </c>
    </row>
    <row r="334" spans="1:16" s="10" customFormat="1" x14ac:dyDescent="0.3">
      <c r="A334" s="34" t="s">
        <v>3</v>
      </c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32">
        <f t="shared" ref="N334:N362" si="32">MAX(B334:M334)</f>
        <v>0</v>
      </c>
      <c r="O334" s="33">
        <f t="shared" ref="O334:O362" si="33">MIN(B334:M334)</f>
        <v>0</v>
      </c>
      <c r="P334" s="35" t="str">
        <f t="shared" ref="P334:P362" si="34">IF(COUNT(B334:M334)&gt;1,AVERAGE(B334:M334),"")</f>
        <v/>
      </c>
    </row>
    <row r="335" spans="1:16" s="10" customFormat="1" x14ac:dyDescent="0.3">
      <c r="A335" s="34" t="s">
        <v>4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32">
        <f t="shared" si="32"/>
        <v>0</v>
      </c>
      <c r="O335" s="33">
        <f t="shared" si="33"/>
        <v>0</v>
      </c>
      <c r="P335" s="35" t="str">
        <f t="shared" si="34"/>
        <v/>
      </c>
    </row>
    <row r="336" spans="1:16" s="10" customFormat="1" x14ac:dyDescent="0.3">
      <c r="A336" s="34" t="s">
        <v>5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32">
        <f t="shared" si="32"/>
        <v>0</v>
      </c>
      <c r="O336" s="33">
        <f t="shared" si="33"/>
        <v>0</v>
      </c>
      <c r="P336" s="35" t="str">
        <f t="shared" si="34"/>
        <v/>
      </c>
    </row>
    <row r="337" spans="1:16" s="10" customFormat="1" x14ac:dyDescent="0.3">
      <c r="A337" s="34" t="s">
        <v>40</v>
      </c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32">
        <f t="shared" si="32"/>
        <v>0</v>
      </c>
      <c r="O337" s="33">
        <f t="shared" si="33"/>
        <v>0</v>
      </c>
      <c r="P337" s="35" t="str">
        <f t="shared" si="34"/>
        <v/>
      </c>
    </row>
    <row r="338" spans="1:16" s="10" customFormat="1" x14ac:dyDescent="0.3">
      <c r="A338" s="34" t="s">
        <v>6</v>
      </c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32">
        <f t="shared" si="32"/>
        <v>0</v>
      </c>
      <c r="O338" s="33">
        <f t="shared" si="33"/>
        <v>0</v>
      </c>
      <c r="P338" s="35" t="str">
        <f t="shared" si="34"/>
        <v/>
      </c>
    </row>
    <row r="339" spans="1:16" s="10" customFormat="1" x14ac:dyDescent="0.3">
      <c r="A339" s="34" t="s">
        <v>7</v>
      </c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32">
        <f t="shared" si="32"/>
        <v>0</v>
      </c>
      <c r="O339" s="33">
        <f t="shared" si="33"/>
        <v>0</v>
      </c>
      <c r="P339" s="35" t="str">
        <f t="shared" si="34"/>
        <v/>
      </c>
    </row>
    <row r="340" spans="1:16" s="10" customFormat="1" x14ac:dyDescent="0.3">
      <c r="A340" s="34" t="s">
        <v>8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32">
        <f t="shared" si="32"/>
        <v>0</v>
      </c>
      <c r="O340" s="33">
        <f t="shared" si="33"/>
        <v>0</v>
      </c>
      <c r="P340" s="35" t="str">
        <f t="shared" si="34"/>
        <v/>
      </c>
    </row>
    <row r="341" spans="1:16" s="10" customFormat="1" x14ac:dyDescent="0.3">
      <c r="A341" s="34" t="s">
        <v>9</v>
      </c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32">
        <f t="shared" si="32"/>
        <v>0</v>
      </c>
      <c r="O341" s="33">
        <f t="shared" si="33"/>
        <v>0</v>
      </c>
      <c r="P341" s="35" t="str">
        <f t="shared" si="34"/>
        <v/>
      </c>
    </row>
    <row r="342" spans="1:16" s="10" customFormat="1" x14ac:dyDescent="0.3">
      <c r="A342" s="34" t="s">
        <v>10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32">
        <f t="shared" si="32"/>
        <v>0</v>
      </c>
      <c r="O342" s="33">
        <f t="shared" si="33"/>
        <v>0</v>
      </c>
      <c r="P342" s="35" t="str">
        <f t="shared" si="34"/>
        <v/>
      </c>
    </row>
    <row r="343" spans="1:16" s="10" customFormat="1" x14ac:dyDescent="0.3">
      <c r="A343" s="34" t="s">
        <v>11</v>
      </c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32">
        <f t="shared" si="32"/>
        <v>0</v>
      </c>
      <c r="O343" s="33">
        <f t="shared" si="33"/>
        <v>0</v>
      </c>
      <c r="P343" s="35" t="str">
        <f t="shared" si="34"/>
        <v/>
      </c>
    </row>
    <row r="344" spans="1:16" s="10" customFormat="1" x14ac:dyDescent="0.3">
      <c r="A344" s="34" t="s">
        <v>12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32">
        <f t="shared" si="32"/>
        <v>0</v>
      </c>
      <c r="O344" s="33">
        <f t="shared" si="33"/>
        <v>0</v>
      </c>
      <c r="P344" s="35" t="str">
        <f t="shared" si="34"/>
        <v/>
      </c>
    </row>
    <row r="345" spans="1:16" s="10" customFormat="1" x14ac:dyDescent="0.3">
      <c r="A345" s="34" t="s">
        <v>13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32">
        <f t="shared" si="32"/>
        <v>0</v>
      </c>
      <c r="O345" s="33">
        <f t="shared" si="33"/>
        <v>0</v>
      </c>
      <c r="P345" s="35" t="str">
        <f t="shared" si="34"/>
        <v/>
      </c>
    </row>
    <row r="346" spans="1:16" s="10" customFormat="1" x14ac:dyDescent="0.3">
      <c r="A346" s="34" t="s">
        <v>14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32">
        <f t="shared" si="32"/>
        <v>0</v>
      </c>
      <c r="O346" s="33">
        <f t="shared" si="33"/>
        <v>0</v>
      </c>
      <c r="P346" s="35" t="str">
        <f t="shared" si="34"/>
        <v/>
      </c>
    </row>
    <row r="347" spans="1:16" s="10" customFormat="1" x14ac:dyDescent="0.3">
      <c r="A347" s="34" t="s">
        <v>15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32">
        <f t="shared" si="32"/>
        <v>0</v>
      </c>
      <c r="O347" s="33">
        <f t="shared" si="33"/>
        <v>0</v>
      </c>
      <c r="P347" s="35" t="str">
        <f t="shared" si="34"/>
        <v/>
      </c>
    </row>
    <row r="348" spans="1:16" s="10" customFormat="1" x14ac:dyDescent="0.3">
      <c r="A348" s="34" t="s">
        <v>16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32">
        <f t="shared" si="32"/>
        <v>0</v>
      </c>
      <c r="O348" s="33">
        <f t="shared" si="33"/>
        <v>0</v>
      </c>
      <c r="P348" s="35" t="str">
        <f t="shared" si="34"/>
        <v/>
      </c>
    </row>
    <row r="349" spans="1:16" s="10" customFormat="1" x14ac:dyDescent="0.3">
      <c r="A349" s="34" t="s">
        <v>17</v>
      </c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32">
        <f t="shared" si="32"/>
        <v>0</v>
      </c>
      <c r="O349" s="33">
        <f t="shared" si="33"/>
        <v>0</v>
      </c>
      <c r="P349" s="35" t="str">
        <f t="shared" si="34"/>
        <v/>
      </c>
    </row>
    <row r="350" spans="1:16" s="10" customFormat="1" x14ac:dyDescent="0.3">
      <c r="A350" s="34" t="s">
        <v>18</v>
      </c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32">
        <f t="shared" si="32"/>
        <v>0</v>
      </c>
      <c r="O350" s="33">
        <f t="shared" si="33"/>
        <v>0</v>
      </c>
      <c r="P350" s="35" t="str">
        <f t="shared" si="34"/>
        <v/>
      </c>
    </row>
    <row r="351" spans="1:16" s="10" customFormat="1" x14ac:dyDescent="0.3">
      <c r="A351" s="34" t="s">
        <v>19</v>
      </c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32">
        <f t="shared" si="32"/>
        <v>0</v>
      </c>
      <c r="O351" s="33">
        <f t="shared" si="33"/>
        <v>0</v>
      </c>
      <c r="P351" s="35" t="str">
        <f t="shared" si="34"/>
        <v/>
      </c>
    </row>
    <row r="352" spans="1:16" s="10" customFormat="1" x14ac:dyDescent="0.3">
      <c r="A352" s="34" t="s">
        <v>20</v>
      </c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32">
        <f t="shared" si="32"/>
        <v>0</v>
      </c>
      <c r="O352" s="33">
        <f t="shared" si="33"/>
        <v>0</v>
      </c>
      <c r="P352" s="35" t="str">
        <f t="shared" si="34"/>
        <v/>
      </c>
    </row>
    <row r="353" spans="1:16" s="10" customFormat="1" x14ac:dyDescent="0.3">
      <c r="A353" s="34" t="s">
        <v>21</v>
      </c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32">
        <f t="shared" si="32"/>
        <v>0</v>
      </c>
      <c r="O353" s="33">
        <f t="shared" si="33"/>
        <v>0</v>
      </c>
      <c r="P353" s="35" t="str">
        <f t="shared" si="34"/>
        <v/>
      </c>
    </row>
    <row r="354" spans="1:16" s="10" customFormat="1" x14ac:dyDescent="0.3">
      <c r="A354" s="34" t="s">
        <v>22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32">
        <f t="shared" si="32"/>
        <v>0</v>
      </c>
      <c r="O354" s="33">
        <f t="shared" si="33"/>
        <v>0</v>
      </c>
      <c r="P354" s="35" t="str">
        <f t="shared" si="34"/>
        <v/>
      </c>
    </row>
    <row r="355" spans="1:16" s="10" customFormat="1" x14ac:dyDescent="0.3">
      <c r="A355" s="34" t="s">
        <v>42</v>
      </c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32">
        <f t="shared" si="32"/>
        <v>0</v>
      </c>
      <c r="O355" s="33">
        <f t="shared" si="33"/>
        <v>0</v>
      </c>
      <c r="P355" s="35" t="str">
        <f t="shared" si="34"/>
        <v/>
      </c>
    </row>
    <row r="356" spans="1:16" s="10" customFormat="1" x14ac:dyDescent="0.3">
      <c r="A356" s="34" t="s">
        <v>43</v>
      </c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32">
        <f t="shared" si="32"/>
        <v>0</v>
      </c>
      <c r="O356" s="33">
        <f t="shared" si="33"/>
        <v>0</v>
      </c>
      <c r="P356" s="35" t="str">
        <f t="shared" si="34"/>
        <v/>
      </c>
    </row>
    <row r="357" spans="1:16" s="10" customFormat="1" x14ac:dyDescent="0.3">
      <c r="A357" s="34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32">
        <f t="shared" si="32"/>
        <v>0</v>
      </c>
      <c r="O357" s="33">
        <f t="shared" si="33"/>
        <v>0</v>
      </c>
      <c r="P357" s="35" t="str">
        <f t="shared" si="34"/>
        <v/>
      </c>
    </row>
    <row r="358" spans="1:16" s="10" customFormat="1" x14ac:dyDescent="0.3">
      <c r="A358" s="34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32">
        <f t="shared" si="32"/>
        <v>0</v>
      </c>
      <c r="O358" s="33">
        <f t="shared" si="33"/>
        <v>0</v>
      </c>
      <c r="P358" s="35" t="str">
        <f t="shared" si="34"/>
        <v/>
      </c>
    </row>
    <row r="359" spans="1:16" s="10" customFormat="1" x14ac:dyDescent="0.3">
      <c r="A359" s="34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32">
        <f t="shared" si="32"/>
        <v>0</v>
      </c>
      <c r="O359" s="33">
        <f t="shared" si="33"/>
        <v>0</v>
      </c>
      <c r="P359" s="35" t="str">
        <f t="shared" si="34"/>
        <v/>
      </c>
    </row>
    <row r="360" spans="1:16" s="51" customFormat="1" x14ac:dyDescent="0.3">
      <c r="A360" s="34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32">
        <f t="shared" si="32"/>
        <v>0</v>
      </c>
      <c r="O360" s="33">
        <f t="shared" si="33"/>
        <v>0</v>
      </c>
      <c r="P360" s="35" t="str">
        <f t="shared" si="34"/>
        <v/>
      </c>
    </row>
    <row r="361" spans="1:16" s="10" customFormat="1" x14ac:dyDescent="0.3">
      <c r="A361" s="34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32">
        <f t="shared" si="32"/>
        <v>0</v>
      </c>
      <c r="O361" s="33">
        <f t="shared" si="33"/>
        <v>0</v>
      </c>
      <c r="P361" s="35" t="str">
        <f t="shared" si="34"/>
        <v/>
      </c>
    </row>
    <row r="362" spans="1:16" s="10" customFormat="1" ht="15" thickBot="1" x14ac:dyDescent="0.35">
      <c r="A362" s="36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37">
        <f t="shared" si="32"/>
        <v>0</v>
      </c>
      <c r="O362" s="38">
        <f t="shared" si="33"/>
        <v>0</v>
      </c>
      <c r="P362" s="39" t="str">
        <f t="shared" si="34"/>
        <v/>
      </c>
    </row>
    <row r="363" spans="1:16" s="10" customFormat="1" ht="15" thickBot="1" x14ac:dyDescent="0.35">
      <c r="A363" s="40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16"/>
      <c r="O363" s="16"/>
      <c r="P363" s="16"/>
    </row>
    <row r="364" spans="1:16" s="10" customFormat="1" x14ac:dyDescent="0.3">
      <c r="A364" s="45" t="s">
        <v>0</v>
      </c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46"/>
      <c r="O364" s="46"/>
      <c r="P364" s="47"/>
    </row>
    <row r="365" spans="1:16" s="10" customFormat="1" x14ac:dyDescent="0.3">
      <c r="A365" s="34" t="s">
        <v>1</v>
      </c>
      <c r="B365" s="43">
        <v>0.29166666666666669</v>
      </c>
      <c r="C365" s="43">
        <v>0.375</v>
      </c>
      <c r="D365" s="43">
        <v>0.45833333333333331</v>
      </c>
      <c r="E365" s="43">
        <v>0.54166666666666663</v>
      </c>
      <c r="F365" s="43">
        <v>0.625</v>
      </c>
      <c r="G365" s="43">
        <v>0.70833333333333337</v>
      </c>
      <c r="H365" s="43">
        <v>0.79166666666666663</v>
      </c>
      <c r="I365" s="43">
        <v>0.875</v>
      </c>
      <c r="J365" s="43">
        <v>0.95833333333333337</v>
      </c>
      <c r="K365" s="43">
        <v>4.1666666666666664E-2</v>
      </c>
      <c r="L365" s="43">
        <v>0.125</v>
      </c>
      <c r="M365" s="43">
        <v>0.20833333333333334</v>
      </c>
      <c r="N365" s="44" t="s">
        <v>24</v>
      </c>
      <c r="O365" s="44" t="s">
        <v>23</v>
      </c>
      <c r="P365" s="48" t="s">
        <v>25</v>
      </c>
    </row>
    <row r="366" spans="1:16" s="10" customFormat="1" x14ac:dyDescent="0.3">
      <c r="A366" s="49" t="s">
        <v>39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32">
        <f>MAX(B366:M366)</f>
        <v>0</v>
      </c>
      <c r="O366" s="33">
        <f>MIN(B366:M366)</f>
        <v>0</v>
      </c>
      <c r="P366" s="35" t="str">
        <f>IF(COUNT(B366:M366)&gt;1,AVERAGE(B366:M366),"")</f>
        <v/>
      </c>
    </row>
    <row r="367" spans="1:16" s="10" customFormat="1" x14ac:dyDescent="0.3">
      <c r="A367" s="34" t="s">
        <v>3</v>
      </c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32">
        <f t="shared" ref="N367:N395" si="35">MAX(B367:M367)</f>
        <v>0</v>
      </c>
      <c r="O367" s="33">
        <f t="shared" ref="O367:O395" si="36">MIN(B367:M367)</f>
        <v>0</v>
      </c>
      <c r="P367" s="35" t="str">
        <f t="shared" ref="P367:P395" si="37">IF(COUNT(B367:M367)&gt;1,AVERAGE(B367:M367),"")</f>
        <v/>
      </c>
    </row>
    <row r="368" spans="1:16" s="10" customFormat="1" x14ac:dyDescent="0.3">
      <c r="A368" s="34" t="s">
        <v>4</v>
      </c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32">
        <f t="shared" si="35"/>
        <v>0</v>
      </c>
      <c r="O368" s="33">
        <f t="shared" si="36"/>
        <v>0</v>
      </c>
      <c r="P368" s="35" t="str">
        <f t="shared" si="37"/>
        <v/>
      </c>
    </row>
    <row r="369" spans="1:16" s="10" customFormat="1" x14ac:dyDescent="0.3">
      <c r="A369" s="34" t="s">
        <v>5</v>
      </c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32">
        <f t="shared" si="35"/>
        <v>0</v>
      </c>
      <c r="O369" s="33">
        <f t="shared" si="36"/>
        <v>0</v>
      </c>
      <c r="P369" s="35" t="str">
        <f t="shared" si="37"/>
        <v/>
      </c>
    </row>
    <row r="370" spans="1:16" s="10" customFormat="1" x14ac:dyDescent="0.3">
      <c r="A370" s="34" t="s">
        <v>40</v>
      </c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32">
        <f t="shared" si="35"/>
        <v>0</v>
      </c>
      <c r="O370" s="33">
        <f t="shared" si="36"/>
        <v>0</v>
      </c>
      <c r="P370" s="35" t="str">
        <f t="shared" si="37"/>
        <v/>
      </c>
    </row>
    <row r="371" spans="1:16" s="10" customFormat="1" x14ac:dyDescent="0.3">
      <c r="A371" s="34" t="s">
        <v>6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32">
        <f t="shared" si="35"/>
        <v>0</v>
      </c>
      <c r="O371" s="33">
        <f t="shared" si="36"/>
        <v>0</v>
      </c>
      <c r="P371" s="35" t="str">
        <f t="shared" si="37"/>
        <v/>
      </c>
    </row>
    <row r="372" spans="1:16" s="10" customFormat="1" x14ac:dyDescent="0.3">
      <c r="A372" s="34" t="s">
        <v>7</v>
      </c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32">
        <f t="shared" si="35"/>
        <v>0</v>
      </c>
      <c r="O372" s="33">
        <f t="shared" si="36"/>
        <v>0</v>
      </c>
      <c r="P372" s="35" t="str">
        <f t="shared" si="37"/>
        <v/>
      </c>
    </row>
    <row r="373" spans="1:16" s="10" customFormat="1" x14ac:dyDescent="0.3">
      <c r="A373" s="34" t="s">
        <v>8</v>
      </c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32">
        <f t="shared" si="35"/>
        <v>0</v>
      </c>
      <c r="O373" s="33">
        <f t="shared" si="36"/>
        <v>0</v>
      </c>
      <c r="P373" s="35" t="str">
        <f t="shared" si="37"/>
        <v/>
      </c>
    </row>
    <row r="374" spans="1:16" s="10" customFormat="1" x14ac:dyDescent="0.3">
      <c r="A374" s="34" t="s">
        <v>9</v>
      </c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32">
        <f t="shared" si="35"/>
        <v>0</v>
      </c>
      <c r="O374" s="33">
        <f t="shared" si="36"/>
        <v>0</v>
      </c>
      <c r="P374" s="35" t="str">
        <f t="shared" si="37"/>
        <v/>
      </c>
    </row>
    <row r="375" spans="1:16" s="10" customFormat="1" x14ac:dyDescent="0.3">
      <c r="A375" s="34" t="s">
        <v>10</v>
      </c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32">
        <f t="shared" si="35"/>
        <v>0</v>
      </c>
      <c r="O375" s="33">
        <f t="shared" si="36"/>
        <v>0</v>
      </c>
      <c r="P375" s="35" t="str">
        <f t="shared" si="37"/>
        <v/>
      </c>
    </row>
    <row r="376" spans="1:16" s="10" customFormat="1" x14ac:dyDescent="0.3">
      <c r="A376" s="34" t="s">
        <v>11</v>
      </c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32">
        <f t="shared" si="35"/>
        <v>0</v>
      </c>
      <c r="O376" s="33">
        <f t="shared" si="36"/>
        <v>0</v>
      </c>
      <c r="P376" s="35" t="str">
        <f t="shared" si="37"/>
        <v/>
      </c>
    </row>
    <row r="377" spans="1:16" s="10" customFormat="1" x14ac:dyDescent="0.3">
      <c r="A377" s="34" t="s">
        <v>12</v>
      </c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32">
        <f t="shared" si="35"/>
        <v>0</v>
      </c>
      <c r="O377" s="33">
        <f t="shared" si="36"/>
        <v>0</v>
      </c>
      <c r="P377" s="35" t="str">
        <f t="shared" si="37"/>
        <v/>
      </c>
    </row>
    <row r="378" spans="1:16" s="10" customFormat="1" x14ac:dyDescent="0.3">
      <c r="A378" s="34" t="s">
        <v>13</v>
      </c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32">
        <f t="shared" si="35"/>
        <v>0</v>
      </c>
      <c r="O378" s="33">
        <f t="shared" si="36"/>
        <v>0</v>
      </c>
      <c r="P378" s="35" t="str">
        <f t="shared" si="37"/>
        <v/>
      </c>
    </row>
    <row r="379" spans="1:16" s="10" customFormat="1" x14ac:dyDescent="0.3">
      <c r="A379" s="34" t="s">
        <v>14</v>
      </c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32">
        <f t="shared" si="35"/>
        <v>0</v>
      </c>
      <c r="O379" s="33">
        <f t="shared" si="36"/>
        <v>0</v>
      </c>
      <c r="P379" s="35" t="str">
        <f t="shared" si="37"/>
        <v/>
      </c>
    </row>
    <row r="380" spans="1:16" s="10" customFormat="1" x14ac:dyDescent="0.3">
      <c r="A380" s="34" t="s">
        <v>15</v>
      </c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32">
        <f t="shared" si="35"/>
        <v>0</v>
      </c>
      <c r="O380" s="33">
        <f t="shared" si="36"/>
        <v>0</v>
      </c>
      <c r="P380" s="35" t="str">
        <f t="shared" si="37"/>
        <v/>
      </c>
    </row>
    <row r="381" spans="1:16" s="10" customFormat="1" x14ac:dyDescent="0.3">
      <c r="A381" s="34" t="s">
        <v>16</v>
      </c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32">
        <f t="shared" si="35"/>
        <v>0</v>
      </c>
      <c r="O381" s="33">
        <f t="shared" si="36"/>
        <v>0</v>
      </c>
      <c r="P381" s="35" t="str">
        <f t="shared" si="37"/>
        <v/>
      </c>
    </row>
    <row r="382" spans="1:16" s="10" customFormat="1" x14ac:dyDescent="0.3">
      <c r="A382" s="34" t="s">
        <v>17</v>
      </c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32">
        <f t="shared" si="35"/>
        <v>0</v>
      </c>
      <c r="O382" s="33">
        <f t="shared" si="36"/>
        <v>0</v>
      </c>
      <c r="P382" s="35" t="str">
        <f t="shared" si="37"/>
        <v/>
      </c>
    </row>
    <row r="383" spans="1:16" s="10" customFormat="1" x14ac:dyDescent="0.3">
      <c r="A383" s="34" t="s">
        <v>18</v>
      </c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32">
        <f t="shared" si="35"/>
        <v>0</v>
      </c>
      <c r="O383" s="33">
        <f t="shared" si="36"/>
        <v>0</v>
      </c>
      <c r="P383" s="35" t="str">
        <f t="shared" si="37"/>
        <v/>
      </c>
    </row>
    <row r="384" spans="1:16" s="10" customFormat="1" x14ac:dyDescent="0.3">
      <c r="A384" s="34" t="s">
        <v>19</v>
      </c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32">
        <f t="shared" si="35"/>
        <v>0</v>
      </c>
      <c r="O384" s="33">
        <f t="shared" si="36"/>
        <v>0</v>
      </c>
      <c r="P384" s="35" t="str">
        <f t="shared" si="37"/>
        <v/>
      </c>
    </row>
    <row r="385" spans="1:16" s="10" customFormat="1" x14ac:dyDescent="0.3">
      <c r="A385" s="34" t="s">
        <v>20</v>
      </c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32">
        <f t="shared" si="35"/>
        <v>0</v>
      </c>
      <c r="O385" s="33">
        <f t="shared" si="36"/>
        <v>0</v>
      </c>
      <c r="P385" s="35" t="str">
        <f t="shared" si="37"/>
        <v/>
      </c>
    </row>
    <row r="386" spans="1:16" s="10" customFormat="1" x14ac:dyDescent="0.3">
      <c r="A386" s="34" t="s">
        <v>21</v>
      </c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32">
        <f t="shared" si="35"/>
        <v>0</v>
      </c>
      <c r="O386" s="33">
        <f t="shared" si="36"/>
        <v>0</v>
      </c>
      <c r="P386" s="35" t="str">
        <f t="shared" si="37"/>
        <v/>
      </c>
    </row>
    <row r="387" spans="1:16" s="51" customFormat="1" x14ac:dyDescent="0.3">
      <c r="A387" s="34" t="s">
        <v>22</v>
      </c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32">
        <f t="shared" si="35"/>
        <v>0</v>
      </c>
      <c r="O387" s="33">
        <f t="shared" si="36"/>
        <v>0</v>
      </c>
      <c r="P387" s="35" t="str">
        <f t="shared" si="37"/>
        <v/>
      </c>
    </row>
    <row r="388" spans="1:16" s="10" customFormat="1" x14ac:dyDescent="0.3">
      <c r="A388" s="34" t="s">
        <v>42</v>
      </c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32">
        <f t="shared" si="35"/>
        <v>0</v>
      </c>
      <c r="O388" s="33">
        <f t="shared" si="36"/>
        <v>0</v>
      </c>
      <c r="P388" s="35" t="str">
        <f t="shared" si="37"/>
        <v/>
      </c>
    </row>
    <row r="389" spans="1:16" s="10" customFormat="1" x14ac:dyDescent="0.3">
      <c r="A389" s="34" t="s">
        <v>43</v>
      </c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32">
        <f t="shared" si="35"/>
        <v>0</v>
      </c>
      <c r="O389" s="33">
        <f t="shared" si="36"/>
        <v>0</v>
      </c>
      <c r="P389" s="35" t="str">
        <f t="shared" si="37"/>
        <v/>
      </c>
    </row>
    <row r="390" spans="1:16" s="10" customFormat="1" x14ac:dyDescent="0.3">
      <c r="A390" s="34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32">
        <f t="shared" si="35"/>
        <v>0</v>
      </c>
      <c r="O390" s="33">
        <f t="shared" si="36"/>
        <v>0</v>
      </c>
      <c r="P390" s="35" t="str">
        <f t="shared" si="37"/>
        <v/>
      </c>
    </row>
    <row r="391" spans="1:16" s="10" customFormat="1" x14ac:dyDescent="0.3">
      <c r="A391" s="34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32">
        <f t="shared" si="35"/>
        <v>0</v>
      </c>
      <c r="O391" s="33">
        <f t="shared" si="36"/>
        <v>0</v>
      </c>
      <c r="P391" s="35" t="str">
        <f t="shared" si="37"/>
        <v/>
      </c>
    </row>
    <row r="392" spans="1:16" s="10" customFormat="1" x14ac:dyDescent="0.3">
      <c r="A392" s="34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32">
        <f t="shared" si="35"/>
        <v>0</v>
      </c>
      <c r="O392" s="33">
        <f t="shared" si="36"/>
        <v>0</v>
      </c>
      <c r="P392" s="35" t="str">
        <f t="shared" si="37"/>
        <v/>
      </c>
    </row>
    <row r="393" spans="1:16" s="10" customFormat="1" x14ac:dyDescent="0.3">
      <c r="A393" s="34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32">
        <f t="shared" si="35"/>
        <v>0</v>
      </c>
      <c r="O393" s="33">
        <f t="shared" si="36"/>
        <v>0</v>
      </c>
      <c r="P393" s="35" t="str">
        <f t="shared" si="37"/>
        <v/>
      </c>
    </row>
    <row r="394" spans="1:16" s="10" customFormat="1" x14ac:dyDescent="0.3">
      <c r="A394" s="34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32">
        <f t="shared" si="35"/>
        <v>0</v>
      </c>
      <c r="O394" s="33">
        <f t="shared" si="36"/>
        <v>0</v>
      </c>
      <c r="P394" s="35" t="str">
        <f t="shared" si="37"/>
        <v/>
      </c>
    </row>
    <row r="395" spans="1:16" s="10" customFormat="1" ht="15" thickBot="1" x14ac:dyDescent="0.35">
      <c r="A395" s="36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37">
        <f t="shared" si="35"/>
        <v>0</v>
      </c>
      <c r="O395" s="38">
        <f t="shared" si="36"/>
        <v>0</v>
      </c>
      <c r="P395" s="39" t="str">
        <f t="shared" si="37"/>
        <v/>
      </c>
    </row>
    <row r="396" spans="1:16" s="10" customFormat="1" ht="15" thickBot="1" x14ac:dyDescent="0.35">
      <c r="A396" s="40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16"/>
      <c r="O396" s="16"/>
      <c r="P396" s="16"/>
    </row>
    <row r="397" spans="1:16" s="10" customFormat="1" x14ac:dyDescent="0.3">
      <c r="A397" s="45" t="s">
        <v>0</v>
      </c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46"/>
      <c r="O397" s="46"/>
      <c r="P397" s="47"/>
    </row>
    <row r="398" spans="1:16" s="10" customFormat="1" x14ac:dyDescent="0.3">
      <c r="A398" s="34" t="s">
        <v>1</v>
      </c>
      <c r="B398" s="43">
        <v>0.29166666666666669</v>
      </c>
      <c r="C398" s="43">
        <v>0.375</v>
      </c>
      <c r="D398" s="43">
        <v>0.45833333333333331</v>
      </c>
      <c r="E398" s="43">
        <v>0.54166666666666663</v>
      </c>
      <c r="F398" s="43">
        <v>0.625</v>
      </c>
      <c r="G398" s="43">
        <v>0.70833333333333337</v>
      </c>
      <c r="H398" s="43">
        <v>0.79166666666666663</v>
      </c>
      <c r="I398" s="43">
        <v>0.875</v>
      </c>
      <c r="J398" s="43">
        <v>0.95833333333333337</v>
      </c>
      <c r="K398" s="43">
        <v>4.1666666666666664E-2</v>
      </c>
      <c r="L398" s="43">
        <v>0.125</v>
      </c>
      <c r="M398" s="43">
        <v>0.20833333333333334</v>
      </c>
      <c r="N398" s="44" t="s">
        <v>24</v>
      </c>
      <c r="O398" s="44" t="s">
        <v>23</v>
      </c>
      <c r="P398" s="48" t="s">
        <v>25</v>
      </c>
    </row>
    <row r="399" spans="1:16" s="10" customFormat="1" x14ac:dyDescent="0.3">
      <c r="A399" s="49" t="s">
        <v>39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32">
        <f>MAX(B399:M399)</f>
        <v>0</v>
      </c>
      <c r="O399" s="33">
        <f>MIN(B399:M399)</f>
        <v>0</v>
      </c>
      <c r="P399" s="35" t="str">
        <f>IF(COUNT(B399:M399)&gt;1,AVERAGE(B399:M399),"")</f>
        <v/>
      </c>
    </row>
    <row r="400" spans="1:16" s="10" customFormat="1" x14ac:dyDescent="0.3">
      <c r="A400" s="34" t="s">
        <v>3</v>
      </c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32">
        <f t="shared" ref="N400:N428" si="38">MAX(B400:M400)</f>
        <v>0</v>
      </c>
      <c r="O400" s="33">
        <f t="shared" ref="O400:O428" si="39">MIN(B400:M400)</f>
        <v>0</v>
      </c>
      <c r="P400" s="35" t="str">
        <f t="shared" ref="P400:P428" si="40">IF(COUNT(B400:M400)&gt;1,AVERAGE(B400:M400),"")</f>
        <v/>
      </c>
    </row>
    <row r="401" spans="1:16" s="10" customFormat="1" x14ac:dyDescent="0.3">
      <c r="A401" s="34" t="s">
        <v>4</v>
      </c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32">
        <f t="shared" si="38"/>
        <v>0</v>
      </c>
      <c r="O401" s="33">
        <f t="shared" si="39"/>
        <v>0</v>
      </c>
      <c r="P401" s="35" t="str">
        <f t="shared" si="40"/>
        <v/>
      </c>
    </row>
    <row r="402" spans="1:16" s="10" customFormat="1" x14ac:dyDescent="0.3">
      <c r="A402" s="34" t="s">
        <v>5</v>
      </c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32">
        <f t="shared" si="38"/>
        <v>0</v>
      </c>
      <c r="O402" s="33">
        <f t="shared" si="39"/>
        <v>0</v>
      </c>
      <c r="P402" s="35" t="str">
        <f t="shared" si="40"/>
        <v/>
      </c>
    </row>
    <row r="403" spans="1:16" s="10" customFormat="1" x14ac:dyDescent="0.3">
      <c r="A403" s="34" t="s">
        <v>40</v>
      </c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32">
        <f t="shared" si="38"/>
        <v>0</v>
      </c>
      <c r="O403" s="33">
        <f t="shared" si="39"/>
        <v>0</v>
      </c>
      <c r="P403" s="35" t="str">
        <f t="shared" si="40"/>
        <v/>
      </c>
    </row>
    <row r="404" spans="1:16" s="10" customFormat="1" x14ac:dyDescent="0.3">
      <c r="A404" s="34" t="s">
        <v>6</v>
      </c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32">
        <f t="shared" si="38"/>
        <v>0</v>
      </c>
      <c r="O404" s="33">
        <f t="shared" si="39"/>
        <v>0</v>
      </c>
      <c r="P404" s="35" t="str">
        <f t="shared" si="40"/>
        <v/>
      </c>
    </row>
    <row r="405" spans="1:16" s="10" customFormat="1" x14ac:dyDescent="0.3">
      <c r="A405" s="34" t="s">
        <v>7</v>
      </c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32">
        <f t="shared" si="38"/>
        <v>0</v>
      </c>
      <c r="O405" s="33">
        <f t="shared" si="39"/>
        <v>0</v>
      </c>
      <c r="P405" s="35" t="str">
        <f t="shared" si="40"/>
        <v/>
      </c>
    </row>
    <row r="406" spans="1:16" s="10" customFormat="1" x14ac:dyDescent="0.3">
      <c r="A406" s="34" t="s">
        <v>8</v>
      </c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32">
        <f t="shared" si="38"/>
        <v>0</v>
      </c>
      <c r="O406" s="33">
        <f t="shared" si="39"/>
        <v>0</v>
      </c>
      <c r="P406" s="35" t="str">
        <f t="shared" si="40"/>
        <v/>
      </c>
    </row>
    <row r="407" spans="1:16" s="10" customFormat="1" x14ac:dyDescent="0.3">
      <c r="A407" s="34" t="s">
        <v>9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32">
        <f t="shared" si="38"/>
        <v>0</v>
      </c>
      <c r="O407" s="33">
        <f t="shared" si="39"/>
        <v>0</v>
      </c>
      <c r="P407" s="35" t="str">
        <f t="shared" si="40"/>
        <v/>
      </c>
    </row>
    <row r="408" spans="1:16" s="10" customFormat="1" x14ac:dyDescent="0.3">
      <c r="A408" s="34" t="s">
        <v>10</v>
      </c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32">
        <f t="shared" si="38"/>
        <v>0</v>
      </c>
      <c r="O408" s="33">
        <f t="shared" si="39"/>
        <v>0</v>
      </c>
      <c r="P408" s="35" t="str">
        <f t="shared" si="40"/>
        <v/>
      </c>
    </row>
    <row r="409" spans="1:16" s="10" customFormat="1" x14ac:dyDescent="0.3">
      <c r="A409" s="34" t="s">
        <v>11</v>
      </c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32">
        <f t="shared" si="38"/>
        <v>0</v>
      </c>
      <c r="O409" s="33">
        <f t="shared" si="39"/>
        <v>0</v>
      </c>
      <c r="P409" s="35" t="str">
        <f t="shared" si="40"/>
        <v/>
      </c>
    </row>
    <row r="410" spans="1:16" s="10" customFormat="1" x14ac:dyDescent="0.3">
      <c r="A410" s="34" t="s">
        <v>12</v>
      </c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32">
        <f t="shared" si="38"/>
        <v>0</v>
      </c>
      <c r="O410" s="33">
        <f t="shared" si="39"/>
        <v>0</v>
      </c>
      <c r="P410" s="35" t="str">
        <f t="shared" si="40"/>
        <v/>
      </c>
    </row>
    <row r="411" spans="1:16" s="10" customFormat="1" x14ac:dyDescent="0.3">
      <c r="A411" s="34" t="s">
        <v>13</v>
      </c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32">
        <f t="shared" si="38"/>
        <v>0</v>
      </c>
      <c r="O411" s="33">
        <f t="shared" si="39"/>
        <v>0</v>
      </c>
      <c r="P411" s="35" t="str">
        <f t="shared" si="40"/>
        <v/>
      </c>
    </row>
    <row r="412" spans="1:16" s="10" customFormat="1" x14ac:dyDescent="0.3">
      <c r="A412" s="34" t="s">
        <v>14</v>
      </c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32">
        <f t="shared" si="38"/>
        <v>0</v>
      </c>
      <c r="O412" s="33">
        <f t="shared" si="39"/>
        <v>0</v>
      </c>
      <c r="P412" s="35" t="str">
        <f t="shared" si="40"/>
        <v/>
      </c>
    </row>
    <row r="413" spans="1:16" s="10" customFormat="1" x14ac:dyDescent="0.3">
      <c r="A413" s="34" t="s">
        <v>15</v>
      </c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32">
        <f t="shared" si="38"/>
        <v>0</v>
      </c>
      <c r="O413" s="33">
        <f t="shared" si="39"/>
        <v>0</v>
      </c>
      <c r="P413" s="35" t="str">
        <f t="shared" si="40"/>
        <v/>
      </c>
    </row>
    <row r="414" spans="1:16" s="51" customFormat="1" x14ac:dyDescent="0.3">
      <c r="A414" s="34" t="s">
        <v>16</v>
      </c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32">
        <f t="shared" si="38"/>
        <v>0</v>
      </c>
      <c r="O414" s="33">
        <f t="shared" si="39"/>
        <v>0</v>
      </c>
      <c r="P414" s="35" t="str">
        <f t="shared" si="40"/>
        <v/>
      </c>
    </row>
    <row r="415" spans="1:16" s="10" customFormat="1" x14ac:dyDescent="0.3">
      <c r="A415" s="34" t="s">
        <v>17</v>
      </c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32">
        <f t="shared" si="38"/>
        <v>0</v>
      </c>
      <c r="O415" s="33">
        <f t="shared" si="39"/>
        <v>0</v>
      </c>
      <c r="P415" s="35" t="str">
        <f t="shared" si="40"/>
        <v/>
      </c>
    </row>
    <row r="416" spans="1:16" s="10" customFormat="1" x14ac:dyDescent="0.3">
      <c r="A416" s="34" t="s">
        <v>18</v>
      </c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32">
        <f t="shared" si="38"/>
        <v>0</v>
      </c>
      <c r="O416" s="33">
        <f t="shared" si="39"/>
        <v>0</v>
      </c>
      <c r="P416" s="35" t="str">
        <f t="shared" si="40"/>
        <v/>
      </c>
    </row>
    <row r="417" spans="1:16" s="10" customFormat="1" x14ac:dyDescent="0.3">
      <c r="A417" s="34" t="s">
        <v>19</v>
      </c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32">
        <f t="shared" si="38"/>
        <v>0</v>
      </c>
      <c r="O417" s="33">
        <f t="shared" si="39"/>
        <v>0</v>
      </c>
      <c r="P417" s="35" t="str">
        <f t="shared" si="40"/>
        <v/>
      </c>
    </row>
    <row r="418" spans="1:16" s="10" customFormat="1" x14ac:dyDescent="0.3">
      <c r="A418" s="34" t="s">
        <v>20</v>
      </c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32">
        <f t="shared" si="38"/>
        <v>0</v>
      </c>
      <c r="O418" s="33">
        <f t="shared" si="39"/>
        <v>0</v>
      </c>
      <c r="P418" s="35" t="str">
        <f t="shared" si="40"/>
        <v/>
      </c>
    </row>
    <row r="419" spans="1:16" s="10" customFormat="1" x14ac:dyDescent="0.3">
      <c r="A419" s="34" t="s">
        <v>21</v>
      </c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32">
        <f t="shared" si="38"/>
        <v>0</v>
      </c>
      <c r="O419" s="33">
        <f t="shared" si="39"/>
        <v>0</v>
      </c>
      <c r="P419" s="35" t="str">
        <f t="shared" si="40"/>
        <v/>
      </c>
    </row>
    <row r="420" spans="1:16" s="10" customFormat="1" x14ac:dyDescent="0.3">
      <c r="A420" s="34" t="s">
        <v>22</v>
      </c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32">
        <f t="shared" si="38"/>
        <v>0</v>
      </c>
      <c r="O420" s="33">
        <f t="shared" si="39"/>
        <v>0</v>
      </c>
      <c r="P420" s="35" t="str">
        <f t="shared" si="40"/>
        <v/>
      </c>
    </row>
    <row r="421" spans="1:16" s="10" customFormat="1" x14ac:dyDescent="0.3">
      <c r="A421" s="34" t="s">
        <v>42</v>
      </c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32">
        <f t="shared" si="38"/>
        <v>0</v>
      </c>
      <c r="O421" s="33">
        <f t="shared" si="39"/>
        <v>0</v>
      </c>
      <c r="P421" s="35" t="str">
        <f t="shared" si="40"/>
        <v/>
      </c>
    </row>
    <row r="422" spans="1:16" s="10" customFormat="1" x14ac:dyDescent="0.3">
      <c r="A422" s="34" t="s">
        <v>43</v>
      </c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32">
        <f t="shared" si="38"/>
        <v>0</v>
      </c>
      <c r="O422" s="33">
        <f t="shared" si="39"/>
        <v>0</v>
      </c>
      <c r="P422" s="35" t="str">
        <f t="shared" si="40"/>
        <v/>
      </c>
    </row>
    <row r="423" spans="1:16" s="10" customFormat="1" x14ac:dyDescent="0.3">
      <c r="A423" s="34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32">
        <f t="shared" si="38"/>
        <v>0</v>
      </c>
      <c r="O423" s="33">
        <f t="shared" si="39"/>
        <v>0</v>
      </c>
      <c r="P423" s="35" t="str">
        <f t="shared" si="40"/>
        <v/>
      </c>
    </row>
    <row r="424" spans="1:16" s="10" customFormat="1" x14ac:dyDescent="0.3">
      <c r="A424" s="34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32">
        <f t="shared" si="38"/>
        <v>0</v>
      </c>
      <c r="O424" s="33">
        <f t="shared" si="39"/>
        <v>0</v>
      </c>
      <c r="P424" s="35" t="str">
        <f t="shared" si="40"/>
        <v/>
      </c>
    </row>
    <row r="425" spans="1:16" s="10" customFormat="1" x14ac:dyDescent="0.3">
      <c r="A425" s="34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32">
        <f t="shared" si="38"/>
        <v>0</v>
      </c>
      <c r="O425" s="33">
        <f t="shared" si="39"/>
        <v>0</v>
      </c>
      <c r="P425" s="35" t="str">
        <f t="shared" si="40"/>
        <v/>
      </c>
    </row>
    <row r="426" spans="1:16" s="10" customFormat="1" x14ac:dyDescent="0.3">
      <c r="A426" s="34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32">
        <f t="shared" si="38"/>
        <v>0</v>
      </c>
      <c r="O426" s="33">
        <f t="shared" si="39"/>
        <v>0</v>
      </c>
      <c r="P426" s="35" t="str">
        <f t="shared" si="40"/>
        <v/>
      </c>
    </row>
    <row r="427" spans="1:16" s="10" customFormat="1" x14ac:dyDescent="0.3">
      <c r="A427" s="34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32">
        <f t="shared" si="38"/>
        <v>0</v>
      </c>
      <c r="O427" s="33">
        <f t="shared" si="39"/>
        <v>0</v>
      </c>
      <c r="P427" s="35" t="str">
        <f t="shared" si="40"/>
        <v/>
      </c>
    </row>
    <row r="428" spans="1:16" s="10" customFormat="1" ht="15" thickBot="1" x14ac:dyDescent="0.35">
      <c r="A428" s="36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37">
        <f t="shared" si="38"/>
        <v>0</v>
      </c>
      <c r="O428" s="38">
        <f t="shared" si="39"/>
        <v>0</v>
      </c>
      <c r="P428" s="39" t="str">
        <f t="shared" si="40"/>
        <v/>
      </c>
    </row>
    <row r="429" spans="1:16" s="10" customFormat="1" ht="15" thickBot="1" x14ac:dyDescent="0.35">
      <c r="A429" s="40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16"/>
      <c r="O429" s="16"/>
      <c r="P429" s="16"/>
    </row>
    <row r="430" spans="1:16" s="10" customFormat="1" x14ac:dyDescent="0.3">
      <c r="A430" s="45" t="s">
        <v>0</v>
      </c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46"/>
      <c r="O430" s="46"/>
      <c r="P430" s="47"/>
    </row>
    <row r="431" spans="1:16" s="10" customFormat="1" x14ac:dyDescent="0.3">
      <c r="A431" s="34" t="s">
        <v>1</v>
      </c>
      <c r="B431" s="43">
        <v>0.29166666666666669</v>
      </c>
      <c r="C431" s="43">
        <v>0.375</v>
      </c>
      <c r="D431" s="43">
        <v>0.45833333333333331</v>
      </c>
      <c r="E431" s="43">
        <v>0.54166666666666663</v>
      </c>
      <c r="F431" s="43">
        <v>0.625</v>
      </c>
      <c r="G431" s="43">
        <v>0.70833333333333337</v>
      </c>
      <c r="H431" s="43">
        <v>0.79166666666666663</v>
      </c>
      <c r="I431" s="43">
        <v>0.875</v>
      </c>
      <c r="J431" s="43">
        <v>0.95833333333333337</v>
      </c>
      <c r="K431" s="43">
        <v>4.1666666666666664E-2</v>
      </c>
      <c r="L431" s="43">
        <v>0.125</v>
      </c>
      <c r="M431" s="43">
        <v>0.20833333333333334</v>
      </c>
      <c r="N431" s="44" t="s">
        <v>24</v>
      </c>
      <c r="O431" s="44" t="s">
        <v>23</v>
      </c>
      <c r="P431" s="48" t="s">
        <v>25</v>
      </c>
    </row>
    <row r="432" spans="1:16" s="10" customFormat="1" x14ac:dyDescent="0.3">
      <c r="A432" s="49" t="s">
        <v>39</v>
      </c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32">
        <f>MAX(B432:M432)</f>
        <v>0</v>
      </c>
      <c r="O432" s="33">
        <f>MIN(B432:M432)</f>
        <v>0</v>
      </c>
      <c r="P432" s="35" t="str">
        <f>IF(COUNT(B432:M432)&gt;1,AVERAGE(B432:M432),"")</f>
        <v/>
      </c>
    </row>
    <row r="433" spans="1:16" s="10" customFormat="1" x14ac:dyDescent="0.3">
      <c r="A433" s="34" t="s">
        <v>3</v>
      </c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32">
        <f t="shared" ref="N433:N461" si="41">MAX(B433:M433)</f>
        <v>0</v>
      </c>
      <c r="O433" s="33">
        <f t="shared" ref="O433:O461" si="42">MIN(B433:M433)</f>
        <v>0</v>
      </c>
      <c r="P433" s="35" t="str">
        <f t="shared" ref="P433:P461" si="43">IF(COUNT(B433:M433)&gt;1,AVERAGE(B433:M433),"")</f>
        <v/>
      </c>
    </row>
    <row r="434" spans="1:16" s="10" customFormat="1" x14ac:dyDescent="0.3">
      <c r="A434" s="34" t="s">
        <v>4</v>
      </c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32">
        <f t="shared" si="41"/>
        <v>0</v>
      </c>
      <c r="O434" s="33">
        <f t="shared" si="42"/>
        <v>0</v>
      </c>
      <c r="P434" s="35" t="str">
        <f t="shared" si="43"/>
        <v/>
      </c>
    </row>
    <row r="435" spans="1:16" s="10" customFormat="1" x14ac:dyDescent="0.3">
      <c r="A435" s="34" t="s">
        <v>5</v>
      </c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32">
        <f t="shared" si="41"/>
        <v>0</v>
      </c>
      <c r="O435" s="33">
        <f t="shared" si="42"/>
        <v>0</v>
      </c>
      <c r="P435" s="35" t="str">
        <f t="shared" si="43"/>
        <v/>
      </c>
    </row>
    <row r="436" spans="1:16" s="10" customFormat="1" x14ac:dyDescent="0.3">
      <c r="A436" s="34" t="s">
        <v>40</v>
      </c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32">
        <f t="shared" si="41"/>
        <v>0</v>
      </c>
      <c r="O436" s="33">
        <f t="shared" si="42"/>
        <v>0</v>
      </c>
      <c r="P436" s="35" t="str">
        <f t="shared" si="43"/>
        <v/>
      </c>
    </row>
    <row r="437" spans="1:16" s="10" customFormat="1" x14ac:dyDescent="0.3">
      <c r="A437" s="34" t="s">
        <v>6</v>
      </c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32">
        <f t="shared" si="41"/>
        <v>0</v>
      </c>
      <c r="O437" s="33">
        <f t="shared" si="42"/>
        <v>0</v>
      </c>
      <c r="P437" s="35" t="str">
        <f t="shared" si="43"/>
        <v/>
      </c>
    </row>
    <row r="438" spans="1:16" s="10" customFormat="1" x14ac:dyDescent="0.3">
      <c r="A438" s="34" t="s">
        <v>7</v>
      </c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32">
        <f t="shared" si="41"/>
        <v>0</v>
      </c>
      <c r="O438" s="33">
        <f t="shared" si="42"/>
        <v>0</v>
      </c>
      <c r="P438" s="35" t="str">
        <f t="shared" si="43"/>
        <v/>
      </c>
    </row>
    <row r="439" spans="1:16" s="10" customFormat="1" x14ac:dyDescent="0.3">
      <c r="A439" s="34" t="s">
        <v>8</v>
      </c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32">
        <f t="shared" si="41"/>
        <v>0</v>
      </c>
      <c r="O439" s="33">
        <f t="shared" si="42"/>
        <v>0</v>
      </c>
      <c r="P439" s="35" t="str">
        <f t="shared" si="43"/>
        <v/>
      </c>
    </row>
    <row r="440" spans="1:16" s="10" customFormat="1" x14ac:dyDescent="0.3">
      <c r="A440" s="34" t="s">
        <v>9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32">
        <f t="shared" si="41"/>
        <v>0</v>
      </c>
      <c r="O440" s="33">
        <f t="shared" si="42"/>
        <v>0</v>
      </c>
      <c r="P440" s="35" t="str">
        <f t="shared" si="43"/>
        <v/>
      </c>
    </row>
    <row r="441" spans="1:16" s="51" customFormat="1" x14ac:dyDescent="0.3">
      <c r="A441" s="34" t="s">
        <v>10</v>
      </c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32">
        <f t="shared" si="41"/>
        <v>0</v>
      </c>
      <c r="O441" s="33">
        <f t="shared" si="42"/>
        <v>0</v>
      </c>
      <c r="P441" s="35" t="str">
        <f t="shared" si="43"/>
        <v/>
      </c>
    </row>
    <row r="442" spans="1:16" s="10" customFormat="1" x14ac:dyDescent="0.3">
      <c r="A442" s="34" t="s">
        <v>11</v>
      </c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32">
        <f t="shared" si="41"/>
        <v>0</v>
      </c>
      <c r="O442" s="33">
        <f t="shared" si="42"/>
        <v>0</v>
      </c>
      <c r="P442" s="35" t="str">
        <f t="shared" si="43"/>
        <v/>
      </c>
    </row>
    <row r="443" spans="1:16" s="10" customFormat="1" x14ac:dyDescent="0.3">
      <c r="A443" s="34" t="s">
        <v>12</v>
      </c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32">
        <f t="shared" si="41"/>
        <v>0</v>
      </c>
      <c r="O443" s="33">
        <f t="shared" si="42"/>
        <v>0</v>
      </c>
      <c r="P443" s="35" t="str">
        <f t="shared" si="43"/>
        <v/>
      </c>
    </row>
    <row r="444" spans="1:16" s="10" customFormat="1" x14ac:dyDescent="0.3">
      <c r="A444" s="34" t="s">
        <v>13</v>
      </c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32">
        <f t="shared" si="41"/>
        <v>0</v>
      </c>
      <c r="O444" s="33">
        <f t="shared" si="42"/>
        <v>0</v>
      </c>
      <c r="P444" s="35" t="str">
        <f t="shared" si="43"/>
        <v/>
      </c>
    </row>
    <row r="445" spans="1:16" s="10" customFormat="1" x14ac:dyDescent="0.3">
      <c r="A445" s="34" t="s">
        <v>14</v>
      </c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32">
        <f t="shared" si="41"/>
        <v>0</v>
      </c>
      <c r="O445" s="33">
        <f t="shared" si="42"/>
        <v>0</v>
      </c>
      <c r="P445" s="35" t="str">
        <f t="shared" si="43"/>
        <v/>
      </c>
    </row>
    <row r="446" spans="1:16" s="10" customFormat="1" x14ac:dyDescent="0.3">
      <c r="A446" s="34" t="s">
        <v>15</v>
      </c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32">
        <f t="shared" si="41"/>
        <v>0</v>
      </c>
      <c r="O446" s="33">
        <f t="shared" si="42"/>
        <v>0</v>
      </c>
      <c r="P446" s="35" t="str">
        <f t="shared" si="43"/>
        <v/>
      </c>
    </row>
    <row r="447" spans="1:16" s="10" customFormat="1" x14ac:dyDescent="0.3">
      <c r="A447" s="34" t="s">
        <v>16</v>
      </c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32">
        <f t="shared" si="41"/>
        <v>0</v>
      </c>
      <c r="O447" s="33">
        <f t="shared" si="42"/>
        <v>0</v>
      </c>
      <c r="P447" s="35" t="str">
        <f t="shared" si="43"/>
        <v/>
      </c>
    </row>
    <row r="448" spans="1:16" s="10" customFormat="1" x14ac:dyDescent="0.3">
      <c r="A448" s="34" t="s">
        <v>17</v>
      </c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32">
        <f t="shared" si="41"/>
        <v>0</v>
      </c>
      <c r="O448" s="33">
        <f t="shared" si="42"/>
        <v>0</v>
      </c>
      <c r="P448" s="35" t="str">
        <f t="shared" si="43"/>
        <v/>
      </c>
    </row>
    <row r="449" spans="1:16" s="10" customFormat="1" x14ac:dyDescent="0.3">
      <c r="A449" s="34" t="s">
        <v>18</v>
      </c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32">
        <f t="shared" si="41"/>
        <v>0</v>
      </c>
      <c r="O449" s="33">
        <f t="shared" si="42"/>
        <v>0</v>
      </c>
      <c r="P449" s="35" t="str">
        <f t="shared" si="43"/>
        <v/>
      </c>
    </row>
    <row r="450" spans="1:16" s="10" customFormat="1" x14ac:dyDescent="0.3">
      <c r="A450" s="34" t="s">
        <v>19</v>
      </c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32">
        <f t="shared" si="41"/>
        <v>0</v>
      </c>
      <c r="O450" s="33">
        <f t="shared" si="42"/>
        <v>0</v>
      </c>
      <c r="P450" s="35" t="str">
        <f t="shared" si="43"/>
        <v/>
      </c>
    </row>
    <row r="451" spans="1:16" s="10" customFormat="1" x14ac:dyDescent="0.3">
      <c r="A451" s="34" t="s">
        <v>20</v>
      </c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32">
        <f t="shared" si="41"/>
        <v>0</v>
      </c>
      <c r="O451" s="33">
        <f t="shared" si="42"/>
        <v>0</v>
      </c>
      <c r="P451" s="35" t="str">
        <f t="shared" si="43"/>
        <v/>
      </c>
    </row>
    <row r="452" spans="1:16" s="10" customFormat="1" x14ac:dyDescent="0.3">
      <c r="A452" s="34" t="s">
        <v>21</v>
      </c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32">
        <f t="shared" si="41"/>
        <v>0</v>
      </c>
      <c r="O452" s="33">
        <f t="shared" si="42"/>
        <v>0</v>
      </c>
      <c r="P452" s="35" t="str">
        <f t="shared" si="43"/>
        <v/>
      </c>
    </row>
    <row r="453" spans="1:16" s="10" customFormat="1" x14ac:dyDescent="0.3">
      <c r="A453" s="34" t="s">
        <v>22</v>
      </c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32">
        <f t="shared" si="41"/>
        <v>0</v>
      </c>
      <c r="O453" s="33">
        <f t="shared" si="42"/>
        <v>0</v>
      </c>
      <c r="P453" s="35" t="str">
        <f t="shared" si="43"/>
        <v/>
      </c>
    </row>
    <row r="454" spans="1:16" s="10" customFormat="1" x14ac:dyDescent="0.3">
      <c r="A454" s="34" t="s">
        <v>42</v>
      </c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32">
        <f t="shared" si="41"/>
        <v>0</v>
      </c>
      <c r="O454" s="33">
        <f t="shared" si="42"/>
        <v>0</v>
      </c>
      <c r="P454" s="35" t="str">
        <f t="shared" si="43"/>
        <v/>
      </c>
    </row>
    <row r="455" spans="1:16" s="10" customFormat="1" x14ac:dyDescent="0.3">
      <c r="A455" s="34" t="s">
        <v>43</v>
      </c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32">
        <f t="shared" si="41"/>
        <v>0</v>
      </c>
      <c r="O455" s="33">
        <f t="shared" si="42"/>
        <v>0</v>
      </c>
      <c r="P455" s="35" t="str">
        <f t="shared" si="43"/>
        <v/>
      </c>
    </row>
    <row r="456" spans="1:16" s="10" customFormat="1" x14ac:dyDescent="0.3">
      <c r="A456" s="34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32">
        <f t="shared" si="41"/>
        <v>0</v>
      </c>
      <c r="O456" s="33">
        <f t="shared" si="42"/>
        <v>0</v>
      </c>
      <c r="P456" s="35" t="str">
        <f t="shared" si="43"/>
        <v/>
      </c>
    </row>
    <row r="457" spans="1:16" s="10" customFormat="1" x14ac:dyDescent="0.3">
      <c r="A457" s="34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32">
        <f t="shared" si="41"/>
        <v>0</v>
      </c>
      <c r="O457" s="33">
        <f t="shared" si="42"/>
        <v>0</v>
      </c>
      <c r="P457" s="35" t="str">
        <f t="shared" si="43"/>
        <v/>
      </c>
    </row>
    <row r="458" spans="1:16" s="10" customFormat="1" x14ac:dyDescent="0.3">
      <c r="A458" s="34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32">
        <f t="shared" si="41"/>
        <v>0</v>
      </c>
      <c r="O458" s="33">
        <f t="shared" si="42"/>
        <v>0</v>
      </c>
      <c r="P458" s="35" t="str">
        <f t="shared" si="43"/>
        <v/>
      </c>
    </row>
    <row r="459" spans="1:16" s="10" customFormat="1" x14ac:dyDescent="0.3">
      <c r="A459" s="34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32">
        <f t="shared" si="41"/>
        <v>0</v>
      </c>
      <c r="O459" s="33">
        <f t="shared" si="42"/>
        <v>0</v>
      </c>
      <c r="P459" s="35" t="str">
        <f t="shared" si="43"/>
        <v/>
      </c>
    </row>
    <row r="460" spans="1:16" s="10" customFormat="1" x14ac:dyDescent="0.3">
      <c r="A460" s="34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32">
        <f t="shared" si="41"/>
        <v>0</v>
      </c>
      <c r="O460" s="33">
        <f t="shared" si="42"/>
        <v>0</v>
      </c>
      <c r="P460" s="35" t="str">
        <f t="shared" si="43"/>
        <v/>
      </c>
    </row>
    <row r="461" spans="1:16" s="10" customFormat="1" ht="15" thickBot="1" x14ac:dyDescent="0.35">
      <c r="A461" s="36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37">
        <f t="shared" si="41"/>
        <v>0</v>
      </c>
      <c r="O461" s="38">
        <f t="shared" si="42"/>
        <v>0</v>
      </c>
      <c r="P461" s="39" t="str">
        <f t="shared" si="43"/>
        <v/>
      </c>
    </row>
    <row r="462" spans="1:16" s="10" customFormat="1" ht="15" thickBot="1" x14ac:dyDescent="0.35">
      <c r="A462" s="40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16"/>
      <c r="O462" s="16"/>
      <c r="P462" s="16"/>
    </row>
    <row r="463" spans="1:16" s="10" customFormat="1" x14ac:dyDescent="0.3">
      <c r="A463" s="45" t="s">
        <v>0</v>
      </c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46"/>
      <c r="O463" s="46"/>
      <c r="P463" s="47"/>
    </row>
    <row r="464" spans="1:16" s="10" customFormat="1" x14ac:dyDescent="0.3">
      <c r="A464" s="34" t="s">
        <v>1</v>
      </c>
      <c r="B464" s="43">
        <v>0.29166666666666669</v>
      </c>
      <c r="C464" s="43">
        <v>0.375</v>
      </c>
      <c r="D464" s="43">
        <v>0.45833333333333331</v>
      </c>
      <c r="E464" s="43">
        <v>0.54166666666666663</v>
      </c>
      <c r="F464" s="43">
        <v>0.625</v>
      </c>
      <c r="G464" s="43">
        <v>0.70833333333333337</v>
      </c>
      <c r="H464" s="43">
        <v>0.79166666666666663</v>
      </c>
      <c r="I464" s="43">
        <v>0.875</v>
      </c>
      <c r="J464" s="43">
        <v>0.95833333333333337</v>
      </c>
      <c r="K464" s="43">
        <v>4.1666666666666664E-2</v>
      </c>
      <c r="L464" s="43">
        <v>0.125</v>
      </c>
      <c r="M464" s="43">
        <v>0.20833333333333334</v>
      </c>
      <c r="N464" s="44" t="s">
        <v>24</v>
      </c>
      <c r="O464" s="44" t="s">
        <v>23</v>
      </c>
      <c r="P464" s="48" t="s">
        <v>25</v>
      </c>
    </row>
    <row r="465" spans="1:16" s="10" customFormat="1" x14ac:dyDescent="0.3">
      <c r="A465" s="49" t="s">
        <v>39</v>
      </c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32">
        <f>MAX(B465:M465)</f>
        <v>0</v>
      </c>
      <c r="O465" s="33">
        <f>MIN(B465:M465)</f>
        <v>0</v>
      </c>
      <c r="P465" s="35" t="str">
        <f>IF(COUNT(B465:M465)&gt;1,AVERAGE(B465:M465),"")</f>
        <v/>
      </c>
    </row>
    <row r="466" spans="1:16" s="10" customFormat="1" x14ac:dyDescent="0.3">
      <c r="A466" s="34" t="s">
        <v>3</v>
      </c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32">
        <f t="shared" ref="N466:N494" si="44">MAX(B466:M466)</f>
        <v>0</v>
      </c>
      <c r="O466" s="33">
        <f t="shared" ref="O466:O494" si="45">MIN(B466:M466)</f>
        <v>0</v>
      </c>
      <c r="P466" s="35" t="str">
        <f t="shared" ref="P466:P494" si="46">IF(COUNT(B466:M466)&gt;1,AVERAGE(B466:M466),"")</f>
        <v/>
      </c>
    </row>
    <row r="467" spans="1:16" s="10" customFormat="1" x14ac:dyDescent="0.3">
      <c r="A467" s="34" t="s">
        <v>4</v>
      </c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32">
        <f t="shared" si="44"/>
        <v>0</v>
      </c>
      <c r="O467" s="33">
        <f t="shared" si="45"/>
        <v>0</v>
      </c>
      <c r="P467" s="35" t="str">
        <f t="shared" si="46"/>
        <v/>
      </c>
    </row>
    <row r="468" spans="1:16" s="51" customFormat="1" x14ac:dyDescent="0.3">
      <c r="A468" s="34" t="s">
        <v>5</v>
      </c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32">
        <f t="shared" si="44"/>
        <v>0</v>
      </c>
      <c r="O468" s="33">
        <f t="shared" si="45"/>
        <v>0</v>
      </c>
      <c r="P468" s="35" t="str">
        <f t="shared" si="46"/>
        <v/>
      </c>
    </row>
    <row r="469" spans="1:16" s="10" customFormat="1" x14ac:dyDescent="0.3">
      <c r="A469" s="34" t="s">
        <v>40</v>
      </c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32">
        <f t="shared" si="44"/>
        <v>0</v>
      </c>
      <c r="O469" s="33">
        <f t="shared" si="45"/>
        <v>0</v>
      </c>
      <c r="P469" s="35" t="str">
        <f t="shared" si="46"/>
        <v/>
      </c>
    </row>
    <row r="470" spans="1:16" s="10" customFormat="1" x14ac:dyDescent="0.3">
      <c r="A470" s="34" t="s">
        <v>6</v>
      </c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32">
        <f t="shared" si="44"/>
        <v>0</v>
      </c>
      <c r="O470" s="33">
        <f t="shared" si="45"/>
        <v>0</v>
      </c>
      <c r="P470" s="35" t="str">
        <f t="shared" si="46"/>
        <v/>
      </c>
    </row>
    <row r="471" spans="1:16" s="10" customFormat="1" x14ac:dyDescent="0.3">
      <c r="A471" s="34" t="s">
        <v>7</v>
      </c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32">
        <f t="shared" si="44"/>
        <v>0</v>
      </c>
      <c r="O471" s="33">
        <f t="shared" si="45"/>
        <v>0</v>
      </c>
      <c r="P471" s="35" t="str">
        <f t="shared" si="46"/>
        <v/>
      </c>
    </row>
    <row r="472" spans="1:16" s="10" customFormat="1" x14ac:dyDescent="0.3">
      <c r="A472" s="34" t="s">
        <v>8</v>
      </c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32">
        <f t="shared" si="44"/>
        <v>0</v>
      </c>
      <c r="O472" s="33">
        <f t="shared" si="45"/>
        <v>0</v>
      </c>
      <c r="P472" s="35" t="str">
        <f t="shared" si="46"/>
        <v/>
      </c>
    </row>
    <row r="473" spans="1:16" s="10" customFormat="1" x14ac:dyDescent="0.3">
      <c r="A473" s="34" t="s">
        <v>9</v>
      </c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32">
        <f t="shared" si="44"/>
        <v>0</v>
      </c>
      <c r="O473" s="33">
        <f t="shared" si="45"/>
        <v>0</v>
      </c>
      <c r="P473" s="35" t="str">
        <f t="shared" si="46"/>
        <v/>
      </c>
    </row>
    <row r="474" spans="1:16" s="10" customFormat="1" x14ac:dyDescent="0.3">
      <c r="A474" s="34" t="s">
        <v>10</v>
      </c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32">
        <f t="shared" si="44"/>
        <v>0</v>
      </c>
      <c r="O474" s="33">
        <f t="shared" si="45"/>
        <v>0</v>
      </c>
      <c r="P474" s="35" t="str">
        <f t="shared" si="46"/>
        <v/>
      </c>
    </row>
    <row r="475" spans="1:16" s="10" customFormat="1" x14ac:dyDescent="0.3">
      <c r="A475" s="34" t="s">
        <v>11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32">
        <f t="shared" si="44"/>
        <v>0</v>
      </c>
      <c r="O475" s="33">
        <f t="shared" si="45"/>
        <v>0</v>
      </c>
      <c r="P475" s="35" t="str">
        <f t="shared" si="46"/>
        <v/>
      </c>
    </row>
    <row r="476" spans="1:16" s="10" customFormat="1" x14ac:dyDescent="0.3">
      <c r="A476" s="34" t="s">
        <v>12</v>
      </c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32">
        <f t="shared" si="44"/>
        <v>0</v>
      </c>
      <c r="O476" s="33">
        <f t="shared" si="45"/>
        <v>0</v>
      </c>
      <c r="P476" s="35" t="str">
        <f t="shared" si="46"/>
        <v/>
      </c>
    </row>
    <row r="477" spans="1:16" s="10" customFormat="1" x14ac:dyDescent="0.3">
      <c r="A477" s="34" t="s">
        <v>13</v>
      </c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32">
        <f t="shared" si="44"/>
        <v>0</v>
      </c>
      <c r="O477" s="33">
        <f t="shared" si="45"/>
        <v>0</v>
      </c>
      <c r="P477" s="35" t="str">
        <f t="shared" si="46"/>
        <v/>
      </c>
    </row>
    <row r="478" spans="1:16" s="10" customFormat="1" x14ac:dyDescent="0.3">
      <c r="A478" s="34" t="s">
        <v>14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32">
        <f t="shared" si="44"/>
        <v>0</v>
      </c>
      <c r="O478" s="33">
        <f t="shared" si="45"/>
        <v>0</v>
      </c>
      <c r="P478" s="35" t="str">
        <f t="shared" si="46"/>
        <v/>
      </c>
    </row>
    <row r="479" spans="1:16" s="10" customFormat="1" x14ac:dyDescent="0.3">
      <c r="A479" s="34" t="s">
        <v>15</v>
      </c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32">
        <f t="shared" si="44"/>
        <v>0</v>
      </c>
      <c r="O479" s="33">
        <f t="shared" si="45"/>
        <v>0</v>
      </c>
      <c r="P479" s="35" t="str">
        <f t="shared" si="46"/>
        <v/>
      </c>
    </row>
    <row r="480" spans="1:16" s="10" customFormat="1" x14ac:dyDescent="0.3">
      <c r="A480" s="34" t="s">
        <v>16</v>
      </c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32">
        <f t="shared" si="44"/>
        <v>0</v>
      </c>
      <c r="O480" s="33">
        <f t="shared" si="45"/>
        <v>0</v>
      </c>
      <c r="P480" s="35" t="str">
        <f t="shared" si="46"/>
        <v/>
      </c>
    </row>
    <row r="481" spans="1:16" s="10" customFormat="1" x14ac:dyDescent="0.3">
      <c r="A481" s="34" t="s">
        <v>17</v>
      </c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32">
        <f t="shared" si="44"/>
        <v>0</v>
      </c>
      <c r="O481" s="33">
        <f t="shared" si="45"/>
        <v>0</v>
      </c>
      <c r="P481" s="35" t="str">
        <f t="shared" si="46"/>
        <v/>
      </c>
    </row>
    <row r="482" spans="1:16" s="10" customFormat="1" x14ac:dyDescent="0.3">
      <c r="A482" s="34" t="s">
        <v>18</v>
      </c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32">
        <f t="shared" si="44"/>
        <v>0</v>
      </c>
      <c r="O482" s="33">
        <f t="shared" si="45"/>
        <v>0</v>
      </c>
      <c r="P482" s="35" t="str">
        <f t="shared" si="46"/>
        <v/>
      </c>
    </row>
    <row r="483" spans="1:16" s="10" customFormat="1" x14ac:dyDescent="0.3">
      <c r="A483" s="34" t="s">
        <v>19</v>
      </c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32">
        <f t="shared" si="44"/>
        <v>0</v>
      </c>
      <c r="O483" s="33">
        <f t="shared" si="45"/>
        <v>0</v>
      </c>
      <c r="P483" s="35" t="str">
        <f t="shared" si="46"/>
        <v/>
      </c>
    </row>
    <row r="484" spans="1:16" s="10" customFormat="1" x14ac:dyDescent="0.3">
      <c r="A484" s="34" t="s">
        <v>20</v>
      </c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32">
        <f t="shared" si="44"/>
        <v>0</v>
      </c>
      <c r="O484" s="33">
        <f t="shared" si="45"/>
        <v>0</v>
      </c>
      <c r="P484" s="35" t="str">
        <f t="shared" si="46"/>
        <v/>
      </c>
    </row>
    <row r="485" spans="1:16" s="10" customFormat="1" x14ac:dyDescent="0.3">
      <c r="A485" s="34" t="s">
        <v>21</v>
      </c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32">
        <f t="shared" si="44"/>
        <v>0</v>
      </c>
      <c r="O485" s="33">
        <f t="shared" si="45"/>
        <v>0</v>
      </c>
      <c r="P485" s="35" t="str">
        <f t="shared" si="46"/>
        <v/>
      </c>
    </row>
    <row r="486" spans="1:16" s="10" customFormat="1" x14ac:dyDescent="0.3">
      <c r="A486" s="34" t="s">
        <v>22</v>
      </c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32">
        <f t="shared" si="44"/>
        <v>0</v>
      </c>
      <c r="O486" s="33">
        <f t="shared" si="45"/>
        <v>0</v>
      </c>
      <c r="P486" s="35" t="str">
        <f t="shared" si="46"/>
        <v/>
      </c>
    </row>
    <row r="487" spans="1:16" s="10" customFormat="1" x14ac:dyDescent="0.3">
      <c r="A487" s="34" t="s">
        <v>42</v>
      </c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32">
        <f t="shared" si="44"/>
        <v>0</v>
      </c>
      <c r="O487" s="33">
        <f t="shared" si="45"/>
        <v>0</v>
      </c>
      <c r="P487" s="35" t="str">
        <f t="shared" si="46"/>
        <v/>
      </c>
    </row>
    <row r="488" spans="1:16" s="10" customFormat="1" x14ac:dyDescent="0.3">
      <c r="A488" s="34" t="s">
        <v>43</v>
      </c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32">
        <f t="shared" si="44"/>
        <v>0</v>
      </c>
      <c r="O488" s="33">
        <f t="shared" si="45"/>
        <v>0</v>
      </c>
      <c r="P488" s="35" t="str">
        <f t="shared" si="46"/>
        <v/>
      </c>
    </row>
    <row r="489" spans="1:16" s="10" customFormat="1" x14ac:dyDescent="0.3">
      <c r="A489" s="34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32">
        <f t="shared" si="44"/>
        <v>0</v>
      </c>
      <c r="O489" s="33">
        <f t="shared" si="45"/>
        <v>0</v>
      </c>
      <c r="P489" s="35" t="str">
        <f t="shared" si="46"/>
        <v/>
      </c>
    </row>
    <row r="490" spans="1:16" s="10" customFormat="1" x14ac:dyDescent="0.3">
      <c r="A490" s="34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32">
        <f t="shared" si="44"/>
        <v>0</v>
      </c>
      <c r="O490" s="33">
        <f t="shared" si="45"/>
        <v>0</v>
      </c>
      <c r="P490" s="35" t="str">
        <f t="shared" si="46"/>
        <v/>
      </c>
    </row>
    <row r="491" spans="1:16" s="10" customFormat="1" x14ac:dyDescent="0.3">
      <c r="A491" s="34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32">
        <f t="shared" si="44"/>
        <v>0</v>
      </c>
      <c r="O491" s="33">
        <f t="shared" si="45"/>
        <v>0</v>
      </c>
      <c r="P491" s="35" t="str">
        <f t="shared" si="46"/>
        <v/>
      </c>
    </row>
    <row r="492" spans="1:16" s="10" customFormat="1" x14ac:dyDescent="0.3">
      <c r="A492" s="34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32">
        <f t="shared" si="44"/>
        <v>0</v>
      </c>
      <c r="O492" s="33">
        <f t="shared" si="45"/>
        <v>0</v>
      </c>
      <c r="P492" s="35" t="str">
        <f t="shared" si="46"/>
        <v/>
      </c>
    </row>
    <row r="493" spans="1:16" s="10" customFormat="1" x14ac:dyDescent="0.3">
      <c r="A493" s="34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32">
        <f t="shared" si="44"/>
        <v>0</v>
      </c>
      <c r="O493" s="33">
        <f t="shared" si="45"/>
        <v>0</v>
      </c>
      <c r="P493" s="35" t="str">
        <f t="shared" si="46"/>
        <v/>
      </c>
    </row>
    <row r="494" spans="1:16" s="10" customFormat="1" ht="15" thickBot="1" x14ac:dyDescent="0.35">
      <c r="A494" s="36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37">
        <f t="shared" si="44"/>
        <v>0</v>
      </c>
      <c r="O494" s="38">
        <f t="shared" si="45"/>
        <v>0</v>
      </c>
      <c r="P494" s="39" t="str">
        <f t="shared" si="46"/>
        <v/>
      </c>
    </row>
    <row r="495" spans="1:16" s="51" customFormat="1" ht="15" thickBot="1" x14ac:dyDescent="0.35">
      <c r="A495" s="50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16"/>
      <c r="O495" s="16"/>
      <c r="P495" s="16"/>
    </row>
    <row r="496" spans="1:16" s="10" customFormat="1" x14ac:dyDescent="0.3">
      <c r="A496" s="45" t="s">
        <v>0</v>
      </c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46"/>
      <c r="O496" s="46"/>
      <c r="P496" s="47"/>
    </row>
    <row r="497" spans="1:16" s="10" customFormat="1" x14ac:dyDescent="0.3">
      <c r="A497" s="34" t="s">
        <v>1</v>
      </c>
      <c r="B497" s="43">
        <v>0.29166666666666669</v>
      </c>
      <c r="C497" s="43">
        <v>0.375</v>
      </c>
      <c r="D497" s="43">
        <v>0.45833333333333331</v>
      </c>
      <c r="E497" s="43">
        <v>0.54166666666666663</v>
      </c>
      <c r="F497" s="43">
        <v>0.625</v>
      </c>
      <c r="G497" s="43">
        <v>0.70833333333333337</v>
      </c>
      <c r="H497" s="43">
        <v>0.79166666666666663</v>
      </c>
      <c r="I497" s="43">
        <v>0.875</v>
      </c>
      <c r="J497" s="43">
        <v>0.95833333333333337</v>
      </c>
      <c r="K497" s="43">
        <v>4.1666666666666664E-2</v>
      </c>
      <c r="L497" s="43">
        <v>0.125</v>
      </c>
      <c r="M497" s="43">
        <v>0.20833333333333334</v>
      </c>
      <c r="N497" s="44" t="s">
        <v>24</v>
      </c>
      <c r="O497" s="44" t="s">
        <v>23</v>
      </c>
      <c r="P497" s="48" t="s">
        <v>25</v>
      </c>
    </row>
    <row r="498" spans="1:16" s="10" customFormat="1" x14ac:dyDescent="0.3">
      <c r="A498" s="49" t="s">
        <v>39</v>
      </c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32">
        <f>MAX(B498:M498)</f>
        <v>0</v>
      </c>
      <c r="O498" s="33">
        <f>MIN(B498:M498)</f>
        <v>0</v>
      </c>
      <c r="P498" s="35" t="str">
        <f>IF(COUNT(B498:M498)&gt;1,AVERAGE(B498:M498),"")</f>
        <v/>
      </c>
    </row>
    <row r="499" spans="1:16" s="10" customFormat="1" x14ac:dyDescent="0.3">
      <c r="A499" s="34" t="s">
        <v>3</v>
      </c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32">
        <f t="shared" ref="N499:N527" si="47">MAX(B499:M499)</f>
        <v>0</v>
      </c>
      <c r="O499" s="33">
        <f t="shared" ref="O499:O527" si="48">MIN(B499:M499)</f>
        <v>0</v>
      </c>
      <c r="P499" s="35" t="str">
        <f t="shared" ref="P499:P527" si="49">IF(COUNT(B499:M499)&gt;1,AVERAGE(B499:M499),"")</f>
        <v/>
      </c>
    </row>
    <row r="500" spans="1:16" s="10" customFormat="1" x14ac:dyDescent="0.3">
      <c r="A500" s="34" t="s">
        <v>4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32">
        <f t="shared" si="47"/>
        <v>0</v>
      </c>
      <c r="O500" s="33">
        <f t="shared" si="48"/>
        <v>0</v>
      </c>
      <c r="P500" s="35" t="str">
        <f t="shared" si="49"/>
        <v/>
      </c>
    </row>
    <row r="501" spans="1:16" s="10" customFormat="1" x14ac:dyDescent="0.3">
      <c r="A501" s="34" t="s">
        <v>5</v>
      </c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32">
        <f t="shared" si="47"/>
        <v>0</v>
      </c>
      <c r="O501" s="33">
        <f t="shared" si="48"/>
        <v>0</v>
      </c>
      <c r="P501" s="35" t="str">
        <f t="shared" si="49"/>
        <v/>
      </c>
    </row>
    <row r="502" spans="1:16" s="10" customFormat="1" x14ac:dyDescent="0.3">
      <c r="A502" s="34" t="s">
        <v>40</v>
      </c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32">
        <f t="shared" si="47"/>
        <v>0</v>
      </c>
      <c r="O502" s="33">
        <f t="shared" si="48"/>
        <v>0</v>
      </c>
      <c r="P502" s="35" t="str">
        <f t="shared" si="49"/>
        <v/>
      </c>
    </row>
    <row r="503" spans="1:16" s="10" customFormat="1" x14ac:dyDescent="0.3">
      <c r="A503" s="34" t="s">
        <v>6</v>
      </c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32">
        <f t="shared" si="47"/>
        <v>0</v>
      </c>
      <c r="O503" s="33">
        <f t="shared" si="48"/>
        <v>0</v>
      </c>
      <c r="P503" s="35" t="str">
        <f t="shared" si="49"/>
        <v/>
      </c>
    </row>
    <row r="504" spans="1:16" s="10" customFormat="1" x14ac:dyDescent="0.3">
      <c r="A504" s="34" t="s">
        <v>7</v>
      </c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32">
        <f t="shared" si="47"/>
        <v>0</v>
      </c>
      <c r="O504" s="33">
        <f t="shared" si="48"/>
        <v>0</v>
      </c>
      <c r="P504" s="35" t="str">
        <f t="shared" si="49"/>
        <v/>
      </c>
    </row>
    <row r="505" spans="1:16" s="10" customFormat="1" x14ac:dyDescent="0.3">
      <c r="A505" s="34" t="s">
        <v>8</v>
      </c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32">
        <f t="shared" si="47"/>
        <v>0</v>
      </c>
      <c r="O505" s="33">
        <f t="shared" si="48"/>
        <v>0</v>
      </c>
      <c r="P505" s="35" t="str">
        <f t="shared" si="49"/>
        <v/>
      </c>
    </row>
    <row r="506" spans="1:16" s="10" customFormat="1" x14ac:dyDescent="0.3">
      <c r="A506" s="34" t="s">
        <v>9</v>
      </c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32">
        <f t="shared" si="47"/>
        <v>0</v>
      </c>
      <c r="O506" s="33">
        <f t="shared" si="48"/>
        <v>0</v>
      </c>
      <c r="P506" s="35" t="str">
        <f t="shared" si="49"/>
        <v/>
      </c>
    </row>
    <row r="507" spans="1:16" s="10" customFormat="1" x14ac:dyDescent="0.3">
      <c r="A507" s="34" t="s">
        <v>10</v>
      </c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32">
        <f t="shared" si="47"/>
        <v>0</v>
      </c>
      <c r="O507" s="33">
        <f t="shared" si="48"/>
        <v>0</v>
      </c>
      <c r="P507" s="35" t="str">
        <f t="shared" si="49"/>
        <v/>
      </c>
    </row>
    <row r="508" spans="1:16" s="10" customFormat="1" x14ac:dyDescent="0.3">
      <c r="A508" s="34" t="s">
        <v>11</v>
      </c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32">
        <f t="shared" si="47"/>
        <v>0</v>
      </c>
      <c r="O508" s="33">
        <f t="shared" si="48"/>
        <v>0</v>
      </c>
      <c r="P508" s="35" t="str">
        <f t="shared" si="49"/>
        <v/>
      </c>
    </row>
    <row r="509" spans="1:16" s="10" customFormat="1" x14ac:dyDescent="0.3">
      <c r="A509" s="34" t="s">
        <v>12</v>
      </c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32">
        <f t="shared" si="47"/>
        <v>0</v>
      </c>
      <c r="O509" s="33">
        <f t="shared" si="48"/>
        <v>0</v>
      </c>
      <c r="P509" s="35" t="str">
        <f t="shared" si="49"/>
        <v/>
      </c>
    </row>
    <row r="510" spans="1:16" s="10" customFormat="1" x14ac:dyDescent="0.3">
      <c r="A510" s="34" t="s">
        <v>13</v>
      </c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32">
        <f t="shared" si="47"/>
        <v>0</v>
      </c>
      <c r="O510" s="33">
        <f t="shared" si="48"/>
        <v>0</v>
      </c>
      <c r="P510" s="35" t="str">
        <f t="shared" si="49"/>
        <v/>
      </c>
    </row>
    <row r="511" spans="1:16" s="10" customFormat="1" x14ac:dyDescent="0.3">
      <c r="A511" s="34" t="s">
        <v>14</v>
      </c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32">
        <f t="shared" si="47"/>
        <v>0</v>
      </c>
      <c r="O511" s="33">
        <f t="shared" si="48"/>
        <v>0</v>
      </c>
      <c r="P511" s="35" t="str">
        <f t="shared" si="49"/>
        <v/>
      </c>
    </row>
    <row r="512" spans="1:16" s="10" customFormat="1" x14ac:dyDescent="0.3">
      <c r="A512" s="34" t="s">
        <v>15</v>
      </c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32">
        <f t="shared" si="47"/>
        <v>0</v>
      </c>
      <c r="O512" s="33">
        <f t="shared" si="48"/>
        <v>0</v>
      </c>
      <c r="P512" s="35" t="str">
        <f t="shared" si="49"/>
        <v/>
      </c>
    </row>
    <row r="513" spans="1:16" s="10" customFormat="1" x14ac:dyDescent="0.3">
      <c r="A513" s="34" t="s">
        <v>16</v>
      </c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32">
        <f t="shared" si="47"/>
        <v>0</v>
      </c>
      <c r="O513" s="33">
        <f t="shared" si="48"/>
        <v>0</v>
      </c>
      <c r="P513" s="35" t="str">
        <f t="shared" si="49"/>
        <v/>
      </c>
    </row>
    <row r="514" spans="1:16" s="10" customFormat="1" x14ac:dyDescent="0.3">
      <c r="A514" s="34" t="s">
        <v>17</v>
      </c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32">
        <f t="shared" si="47"/>
        <v>0</v>
      </c>
      <c r="O514" s="33">
        <f t="shared" si="48"/>
        <v>0</v>
      </c>
      <c r="P514" s="35" t="str">
        <f t="shared" si="49"/>
        <v/>
      </c>
    </row>
    <row r="515" spans="1:16" s="10" customFormat="1" x14ac:dyDescent="0.3">
      <c r="A515" s="34" t="s">
        <v>18</v>
      </c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32">
        <f t="shared" si="47"/>
        <v>0</v>
      </c>
      <c r="O515" s="33">
        <f t="shared" si="48"/>
        <v>0</v>
      </c>
      <c r="P515" s="35" t="str">
        <f t="shared" si="49"/>
        <v/>
      </c>
    </row>
    <row r="516" spans="1:16" s="10" customFormat="1" x14ac:dyDescent="0.3">
      <c r="A516" s="34" t="s">
        <v>19</v>
      </c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32">
        <f t="shared" si="47"/>
        <v>0</v>
      </c>
      <c r="O516" s="33">
        <f t="shared" si="48"/>
        <v>0</v>
      </c>
      <c r="P516" s="35" t="str">
        <f t="shared" si="49"/>
        <v/>
      </c>
    </row>
    <row r="517" spans="1:16" s="10" customFormat="1" x14ac:dyDescent="0.3">
      <c r="A517" s="34" t="s">
        <v>20</v>
      </c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32">
        <f t="shared" si="47"/>
        <v>0</v>
      </c>
      <c r="O517" s="33">
        <f t="shared" si="48"/>
        <v>0</v>
      </c>
      <c r="P517" s="35" t="str">
        <f t="shared" si="49"/>
        <v/>
      </c>
    </row>
    <row r="518" spans="1:16" s="10" customFormat="1" x14ac:dyDescent="0.3">
      <c r="A518" s="34" t="s">
        <v>21</v>
      </c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32">
        <f t="shared" si="47"/>
        <v>0</v>
      </c>
      <c r="O518" s="33">
        <f t="shared" si="48"/>
        <v>0</v>
      </c>
      <c r="P518" s="35" t="str">
        <f t="shared" si="49"/>
        <v/>
      </c>
    </row>
    <row r="519" spans="1:16" s="10" customFormat="1" x14ac:dyDescent="0.3">
      <c r="A519" s="34" t="s">
        <v>22</v>
      </c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32">
        <f t="shared" si="47"/>
        <v>0</v>
      </c>
      <c r="O519" s="33">
        <f t="shared" si="48"/>
        <v>0</v>
      </c>
      <c r="P519" s="35" t="str">
        <f t="shared" si="49"/>
        <v/>
      </c>
    </row>
    <row r="520" spans="1:16" s="10" customFormat="1" x14ac:dyDescent="0.3">
      <c r="A520" s="34" t="s">
        <v>42</v>
      </c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32">
        <f t="shared" si="47"/>
        <v>0</v>
      </c>
      <c r="O520" s="33">
        <f t="shared" si="48"/>
        <v>0</v>
      </c>
      <c r="P520" s="35" t="str">
        <f t="shared" si="49"/>
        <v/>
      </c>
    </row>
    <row r="521" spans="1:16" s="10" customFormat="1" x14ac:dyDescent="0.3">
      <c r="A521" s="34" t="s">
        <v>43</v>
      </c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32">
        <f t="shared" si="47"/>
        <v>0</v>
      </c>
      <c r="O521" s="33">
        <f t="shared" si="48"/>
        <v>0</v>
      </c>
      <c r="P521" s="35" t="str">
        <f t="shared" si="49"/>
        <v/>
      </c>
    </row>
    <row r="522" spans="1:16" s="51" customFormat="1" x14ac:dyDescent="0.3">
      <c r="A522" s="34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32">
        <f t="shared" si="47"/>
        <v>0</v>
      </c>
      <c r="O522" s="33">
        <f t="shared" si="48"/>
        <v>0</v>
      </c>
      <c r="P522" s="35" t="str">
        <f t="shared" si="49"/>
        <v/>
      </c>
    </row>
    <row r="523" spans="1:16" s="10" customFormat="1" x14ac:dyDescent="0.3">
      <c r="A523" s="34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32">
        <f t="shared" si="47"/>
        <v>0</v>
      </c>
      <c r="O523" s="33">
        <f t="shared" si="48"/>
        <v>0</v>
      </c>
      <c r="P523" s="35" t="str">
        <f t="shared" si="49"/>
        <v/>
      </c>
    </row>
    <row r="524" spans="1:16" s="10" customFormat="1" x14ac:dyDescent="0.3">
      <c r="A524" s="34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32">
        <f t="shared" si="47"/>
        <v>0</v>
      </c>
      <c r="O524" s="33">
        <f t="shared" si="48"/>
        <v>0</v>
      </c>
      <c r="P524" s="35" t="str">
        <f t="shared" si="49"/>
        <v/>
      </c>
    </row>
    <row r="525" spans="1:16" s="10" customFormat="1" x14ac:dyDescent="0.3">
      <c r="A525" s="34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32">
        <f t="shared" si="47"/>
        <v>0</v>
      </c>
      <c r="O525" s="33">
        <f t="shared" si="48"/>
        <v>0</v>
      </c>
      <c r="P525" s="35" t="str">
        <f t="shared" si="49"/>
        <v/>
      </c>
    </row>
    <row r="526" spans="1:16" s="10" customFormat="1" x14ac:dyDescent="0.3">
      <c r="A526" s="34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32">
        <f t="shared" si="47"/>
        <v>0</v>
      </c>
      <c r="O526" s="33">
        <f t="shared" si="48"/>
        <v>0</v>
      </c>
      <c r="P526" s="35" t="str">
        <f t="shared" si="49"/>
        <v/>
      </c>
    </row>
    <row r="527" spans="1:16" s="10" customFormat="1" ht="15" thickBot="1" x14ac:dyDescent="0.35">
      <c r="A527" s="36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37">
        <f t="shared" si="47"/>
        <v>0</v>
      </c>
      <c r="O527" s="38">
        <f t="shared" si="48"/>
        <v>0</v>
      </c>
      <c r="P527" s="39" t="str">
        <f t="shared" si="49"/>
        <v/>
      </c>
    </row>
    <row r="528" spans="1:16" s="10" customFormat="1" ht="15" thickBot="1" x14ac:dyDescent="0.35">
      <c r="A528" s="40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16"/>
      <c r="O528" s="16"/>
      <c r="P528" s="16"/>
    </row>
    <row r="529" spans="1:16" s="10" customFormat="1" x14ac:dyDescent="0.3">
      <c r="A529" s="45" t="s">
        <v>0</v>
      </c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46"/>
      <c r="O529" s="46"/>
      <c r="P529" s="47"/>
    </row>
    <row r="530" spans="1:16" s="10" customFormat="1" x14ac:dyDescent="0.3">
      <c r="A530" s="34" t="s">
        <v>1</v>
      </c>
      <c r="B530" s="43">
        <v>0.29166666666666669</v>
      </c>
      <c r="C530" s="43">
        <v>0.375</v>
      </c>
      <c r="D530" s="43">
        <v>0.45833333333333331</v>
      </c>
      <c r="E530" s="43">
        <v>0.54166666666666663</v>
      </c>
      <c r="F530" s="43">
        <v>0.625</v>
      </c>
      <c r="G530" s="43">
        <v>0.70833333333333337</v>
      </c>
      <c r="H530" s="43">
        <v>0.79166666666666663</v>
      </c>
      <c r="I530" s="43">
        <v>0.875</v>
      </c>
      <c r="J530" s="43">
        <v>0.95833333333333337</v>
      </c>
      <c r="K530" s="43">
        <v>4.1666666666666664E-2</v>
      </c>
      <c r="L530" s="43">
        <v>0.125</v>
      </c>
      <c r="M530" s="43">
        <v>0.20833333333333334</v>
      </c>
      <c r="N530" s="44" t="s">
        <v>24</v>
      </c>
      <c r="O530" s="44" t="s">
        <v>23</v>
      </c>
      <c r="P530" s="48" t="s">
        <v>25</v>
      </c>
    </row>
    <row r="531" spans="1:16" s="10" customFormat="1" x14ac:dyDescent="0.3">
      <c r="A531" s="49" t="s">
        <v>39</v>
      </c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32">
        <f>MAX(B531:M531)</f>
        <v>0</v>
      </c>
      <c r="O531" s="33">
        <f>MIN(B531:M531)</f>
        <v>0</v>
      </c>
      <c r="P531" s="35" t="str">
        <f>IF(COUNT(B531:M531)&gt;1,AVERAGE(B531:M531),"")</f>
        <v/>
      </c>
    </row>
    <row r="532" spans="1:16" s="10" customFormat="1" x14ac:dyDescent="0.3">
      <c r="A532" s="34" t="s">
        <v>3</v>
      </c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32">
        <f t="shared" ref="N532:N560" si="50">MAX(B532:M532)</f>
        <v>0</v>
      </c>
      <c r="O532" s="33">
        <f t="shared" ref="O532:O560" si="51">MIN(B532:M532)</f>
        <v>0</v>
      </c>
      <c r="P532" s="35" t="str">
        <f t="shared" ref="P532:P560" si="52">IF(COUNT(B532:M532)&gt;1,AVERAGE(B532:M532),"")</f>
        <v/>
      </c>
    </row>
    <row r="533" spans="1:16" s="10" customFormat="1" x14ac:dyDescent="0.3">
      <c r="A533" s="34" t="s">
        <v>4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32">
        <f t="shared" si="50"/>
        <v>0</v>
      </c>
      <c r="O533" s="33">
        <f t="shared" si="51"/>
        <v>0</v>
      </c>
      <c r="P533" s="35" t="str">
        <f t="shared" si="52"/>
        <v/>
      </c>
    </row>
    <row r="534" spans="1:16" s="10" customFormat="1" x14ac:dyDescent="0.3">
      <c r="A534" s="34" t="s">
        <v>5</v>
      </c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32">
        <f t="shared" si="50"/>
        <v>0</v>
      </c>
      <c r="O534" s="33">
        <f t="shared" si="51"/>
        <v>0</v>
      </c>
      <c r="P534" s="35" t="str">
        <f t="shared" si="52"/>
        <v/>
      </c>
    </row>
    <row r="535" spans="1:16" s="10" customFormat="1" x14ac:dyDescent="0.3">
      <c r="A535" s="34" t="s">
        <v>40</v>
      </c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32">
        <f t="shared" si="50"/>
        <v>0</v>
      </c>
      <c r="O535" s="33">
        <f t="shared" si="51"/>
        <v>0</v>
      </c>
      <c r="P535" s="35" t="str">
        <f t="shared" si="52"/>
        <v/>
      </c>
    </row>
    <row r="536" spans="1:16" s="10" customFormat="1" x14ac:dyDescent="0.3">
      <c r="A536" s="34" t="s">
        <v>6</v>
      </c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32">
        <f t="shared" si="50"/>
        <v>0</v>
      </c>
      <c r="O536" s="33">
        <f t="shared" si="51"/>
        <v>0</v>
      </c>
      <c r="P536" s="35" t="str">
        <f t="shared" si="52"/>
        <v/>
      </c>
    </row>
    <row r="537" spans="1:16" s="10" customFormat="1" x14ac:dyDescent="0.3">
      <c r="A537" s="34" t="s">
        <v>7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32">
        <f t="shared" si="50"/>
        <v>0</v>
      </c>
      <c r="O537" s="33">
        <f t="shared" si="51"/>
        <v>0</v>
      </c>
      <c r="P537" s="35" t="str">
        <f t="shared" si="52"/>
        <v/>
      </c>
    </row>
    <row r="538" spans="1:16" s="10" customFormat="1" x14ac:dyDescent="0.3">
      <c r="A538" s="34" t="s">
        <v>8</v>
      </c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32">
        <f t="shared" si="50"/>
        <v>0</v>
      </c>
      <c r="O538" s="33">
        <f t="shared" si="51"/>
        <v>0</v>
      </c>
      <c r="P538" s="35" t="str">
        <f t="shared" si="52"/>
        <v/>
      </c>
    </row>
    <row r="539" spans="1:16" s="10" customFormat="1" x14ac:dyDescent="0.3">
      <c r="A539" s="34" t="s">
        <v>9</v>
      </c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32">
        <f t="shared" si="50"/>
        <v>0</v>
      </c>
      <c r="O539" s="33">
        <f t="shared" si="51"/>
        <v>0</v>
      </c>
      <c r="P539" s="35" t="str">
        <f t="shared" si="52"/>
        <v/>
      </c>
    </row>
    <row r="540" spans="1:16" s="10" customFormat="1" x14ac:dyDescent="0.3">
      <c r="A540" s="34" t="s">
        <v>10</v>
      </c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32">
        <f t="shared" si="50"/>
        <v>0</v>
      </c>
      <c r="O540" s="33">
        <f t="shared" si="51"/>
        <v>0</v>
      </c>
      <c r="P540" s="35" t="str">
        <f t="shared" si="52"/>
        <v/>
      </c>
    </row>
    <row r="541" spans="1:16" s="10" customFormat="1" x14ac:dyDescent="0.3">
      <c r="A541" s="34" t="s">
        <v>11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32">
        <f t="shared" si="50"/>
        <v>0</v>
      </c>
      <c r="O541" s="33">
        <f t="shared" si="51"/>
        <v>0</v>
      </c>
      <c r="P541" s="35" t="str">
        <f t="shared" si="52"/>
        <v/>
      </c>
    </row>
    <row r="542" spans="1:16" s="10" customFormat="1" x14ac:dyDescent="0.3">
      <c r="A542" s="34" t="s">
        <v>12</v>
      </c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32">
        <f t="shared" si="50"/>
        <v>0</v>
      </c>
      <c r="O542" s="33">
        <f t="shared" si="51"/>
        <v>0</v>
      </c>
      <c r="P542" s="35" t="str">
        <f t="shared" si="52"/>
        <v/>
      </c>
    </row>
    <row r="543" spans="1:16" s="10" customFormat="1" x14ac:dyDescent="0.3">
      <c r="A543" s="34" t="s">
        <v>13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32">
        <f t="shared" si="50"/>
        <v>0</v>
      </c>
      <c r="O543" s="33">
        <f t="shared" si="51"/>
        <v>0</v>
      </c>
      <c r="P543" s="35" t="str">
        <f t="shared" si="52"/>
        <v/>
      </c>
    </row>
    <row r="544" spans="1:16" s="10" customFormat="1" x14ac:dyDescent="0.3">
      <c r="A544" s="34" t="s">
        <v>14</v>
      </c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32">
        <f t="shared" si="50"/>
        <v>0</v>
      </c>
      <c r="O544" s="33">
        <f t="shared" si="51"/>
        <v>0</v>
      </c>
      <c r="P544" s="35" t="str">
        <f t="shared" si="52"/>
        <v/>
      </c>
    </row>
    <row r="545" spans="1:16" s="10" customFormat="1" x14ac:dyDescent="0.3">
      <c r="A545" s="34" t="s">
        <v>15</v>
      </c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32">
        <f t="shared" si="50"/>
        <v>0</v>
      </c>
      <c r="O545" s="33">
        <f t="shared" si="51"/>
        <v>0</v>
      </c>
      <c r="P545" s="35" t="str">
        <f t="shared" si="52"/>
        <v/>
      </c>
    </row>
    <row r="546" spans="1:16" s="10" customFormat="1" x14ac:dyDescent="0.3">
      <c r="A546" s="34" t="s">
        <v>16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32">
        <f t="shared" si="50"/>
        <v>0</v>
      </c>
      <c r="O546" s="33">
        <f t="shared" si="51"/>
        <v>0</v>
      </c>
      <c r="P546" s="35" t="str">
        <f t="shared" si="52"/>
        <v/>
      </c>
    </row>
    <row r="547" spans="1:16" s="10" customFormat="1" x14ac:dyDescent="0.3">
      <c r="A547" s="34" t="s">
        <v>17</v>
      </c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32">
        <f t="shared" si="50"/>
        <v>0</v>
      </c>
      <c r="O547" s="33">
        <f t="shared" si="51"/>
        <v>0</v>
      </c>
      <c r="P547" s="35" t="str">
        <f t="shared" si="52"/>
        <v/>
      </c>
    </row>
    <row r="548" spans="1:16" s="10" customFormat="1" x14ac:dyDescent="0.3">
      <c r="A548" s="34" t="s">
        <v>18</v>
      </c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32">
        <f t="shared" si="50"/>
        <v>0</v>
      </c>
      <c r="O548" s="33">
        <f t="shared" si="51"/>
        <v>0</v>
      </c>
      <c r="P548" s="35" t="str">
        <f t="shared" si="52"/>
        <v/>
      </c>
    </row>
    <row r="549" spans="1:16" s="51" customFormat="1" x14ac:dyDescent="0.3">
      <c r="A549" s="34" t="s">
        <v>19</v>
      </c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32">
        <f t="shared" si="50"/>
        <v>0</v>
      </c>
      <c r="O549" s="33">
        <f t="shared" si="51"/>
        <v>0</v>
      </c>
      <c r="P549" s="35" t="str">
        <f t="shared" si="52"/>
        <v/>
      </c>
    </row>
    <row r="550" spans="1:16" s="10" customFormat="1" x14ac:dyDescent="0.3">
      <c r="A550" s="34" t="s">
        <v>20</v>
      </c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32">
        <f t="shared" si="50"/>
        <v>0</v>
      </c>
      <c r="O550" s="33">
        <f t="shared" si="51"/>
        <v>0</v>
      </c>
      <c r="P550" s="35" t="str">
        <f t="shared" si="52"/>
        <v/>
      </c>
    </row>
    <row r="551" spans="1:16" s="10" customFormat="1" x14ac:dyDescent="0.3">
      <c r="A551" s="34" t="s">
        <v>21</v>
      </c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32">
        <f t="shared" si="50"/>
        <v>0</v>
      </c>
      <c r="O551" s="33">
        <f t="shared" si="51"/>
        <v>0</v>
      </c>
      <c r="P551" s="35" t="str">
        <f t="shared" si="52"/>
        <v/>
      </c>
    </row>
    <row r="552" spans="1:16" s="10" customFormat="1" x14ac:dyDescent="0.3">
      <c r="A552" s="34" t="s">
        <v>22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32">
        <f t="shared" si="50"/>
        <v>0</v>
      </c>
      <c r="O552" s="33">
        <f t="shared" si="51"/>
        <v>0</v>
      </c>
      <c r="P552" s="35" t="str">
        <f t="shared" si="52"/>
        <v/>
      </c>
    </row>
    <row r="553" spans="1:16" s="10" customFormat="1" x14ac:dyDescent="0.3">
      <c r="A553" s="34" t="s">
        <v>42</v>
      </c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32">
        <f t="shared" si="50"/>
        <v>0</v>
      </c>
      <c r="O553" s="33">
        <f t="shared" si="51"/>
        <v>0</v>
      </c>
      <c r="P553" s="35" t="str">
        <f t="shared" si="52"/>
        <v/>
      </c>
    </row>
    <row r="554" spans="1:16" s="10" customFormat="1" x14ac:dyDescent="0.3">
      <c r="A554" s="34" t="s">
        <v>43</v>
      </c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32">
        <f t="shared" si="50"/>
        <v>0</v>
      </c>
      <c r="O554" s="33">
        <f t="shared" si="51"/>
        <v>0</v>
      </c>
      <c r="P554" s="35" t="str">
        <f t="shared" si="52"/>
        <v/>
      </c>
    </row>
    <row r="555" spans="1:16" s="10" customFormat="1" x14ac:dyDescent="0.3">
      <c r="A555" s="34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32">
        <f t="shared" si="50"/>
        <v>0</v>
      </c>
      <c r="O555" s="33">
        <f t="shared" si="51"/>
        <v>0</v>
      </c>
      <c r="P555" s="35" t="str">
        <f t="shared" si="52"/>
        <v/>
      </c>
    </row>
    <row r="556" spans="1:16" s="10" customFormat="1" x14ac:dyDescent="0.3">
      <c r="A556" s="34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32">
        <f t="shared" si="50"/>
        <v>0</v>
      </c>
      <c r="O556" s="33">
        <f t="shared" si="51"/>
        <v>0</v>
      </c>
      <c r="P556" s="35" t="str">
        <f t="shared" si="52"/>
        <v/>
      </c>
    </row>
    <row r="557" spans="1:16" s="10" customFormat="1" x14ac:dyDescent="0.3">
      <c r="A557" s="34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32">
        <f t="shared" si="50"/>
        <v>0</v>
      </c>
      <c r="O557" s="33">
        <f t="shared" si="51"/>
        <v>0</v>
      </c>
      <c r="P557" s="35" t="str">
        <f t="shared" si="52"/>
        <v/>
      </c>
    </row>
    <row r="558" spans="1:16" s="10" customFormat="1" x14ac:dyDescent="0.3">
      <c r="A558" s="34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32">
        <f t="shared" si="50"/>
        <v>0</v>
      </c>
      <c r="O558" s="33">
        <f t="shared" si="51"/>
        <v>0</v>
      </c>
      <c r="P558" s="35" t="str">
        <f t="shared" si="52"/>
        <v/>
      </c>
    </row>
    <row r="559" spans="1:16" s="10" customFormat="1" x14ac:dyDescent="0.3">
      <c r="A559" s="34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32">
        <f t="shared" si="50"/>
        <v>0</v>
      </c>
      <c r="O559" s="33">
        <f t="shared" si="51"/>
        <v>0</v>
      </c>
      <c r="P559" s="35" t="str">
        <f t="shared" si="52"/>
        <v/>
      </c>
    </row>
    <row r="560" spans="1:16" s="10" customFormat="1" ht="15" thickBot="1" x14ac:dyDescent="0.35">
      <c r="A560" s="36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37">
        <f t="shared" si="50"/>
        <v>0</v>
      </c>
      <c r="O560" s="38">
        <f t="shared" si="51"/>
        <v>0</v>
      </c>
      <c r="P560" s="39" t="str">
        <f t="shared" si="52"/>
        <v/>
      </c>
    </row>
    <row r="561" spans="1:16" s="10" customFormat="1" ht="15" thickBot="1" x14ac:dyDescent="0.35">
      <c r="A561" s="40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16"/>
      <c r="O561" s="16"/>
      <c r="P561" s="16"/>
    </row>
    <row r="562" spans="1:16" s="10" customFormat="1" x14ac:dyDescent="0.3">
      <c r="A562" s="45" t="s">
        <v>0</v>
      </c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46"/>
      <c r="O562" s="46"/>
      <c r="P562" s="47"/>
    </row>
    <row r="563" spans="1:16" s="10" customFormat="1" x14ac:dyDescent="0.3">
      <c r="A563" s="34" t="s">
        <v>1</v>
      </c>
      <c r="B563" s="43">
        <v>0.29166666666666669</v>
      </c>
      <c r="C563" s="43">
        <v>0.375</v>
      </c>
      <c r="D563" s="43">
        <v>0.45833333333333331</v>
      </c>
      <c r="E563" s="43">
        <v>0.54166666666666663</v>
      </c>
      <c r="F563" s="43">
        <v>0.625</v>
      </c>
      <c r="G563" s="43">
        <v>0.70833333333333337</v>
      </c>
      <c r="H563" s="43">
        <v>0.79166666666666663</v>
      </c>
      <c r="I563" s="43">
        <v>0.875</v>
      </c>
      <c r="J563" s="43">
        <v>0.95833333333333337</v>
      </c>
      <c r="K563" s="43">
        <v>4.1666666666666664E-2</v>
      </c>
      <c r="L563" s="43">
        <v>0.125</v>
      </c>
      <c r="M563" s="43">
        <v>0.20833333333333334</v>
      </c>
      <c r="N563" s="44" t="s">
        <v>24</v>
      </c>
      <c r="O563" s="44" t="s">
        <v>23</v>
      </c>
      <c r="P563" s="48" t="s">
        <v>25</v>
      </c>
    </row>
    <row r="564" spans="1:16" s="10" customFormat="1" x14ac:dyDescent="0.3">
      <c r="A564" s="49" t="s">
        <v>39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32">
        <f>MAX(B564:M564)</f>
        <v>0</v>
      </c>
      <c r="O564" s="33">
        <f>MIN(B564:M564)</f>
        <v>0</v>
      </c>
      <c r="P564" s="35" t="str">
        <f>IF(COUNT(B564:M564)&gt;1,AVERAGE(B564:M564),"")</f>
        <v/>
      </c>
    </row>
    <row r="565" spans="1:16" s="10" customFormat="1" x14ac:dyDescent="0.3">
      <c r="A565" s="34" t="s">
        <v>3</v>
      </c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32">
        <f t="shared" ref="N565:N593" si="53">MAX(B565:M565)</f>
        <v>0</v>
      </c>
      <c r="O565" s="33">
        <f t="shared" ref="O565:O593" si="54">MIN(B565:M565)</f>
        <v>0</v>
      </c>
      <c r="P565" s="35" t="str">
        <f t="shared" ref="P565:P593" si="55">IF(COUNT(B565:M565)&gt;1,AVERAGE(B565:M565),"")</f>
        <v/>
      </c>
    </row>
    <row r="566" spans="1:16" s="10" customFormat="1" x14ac:dyDescent="0.3">
      <c r="A566" s="34" t="s">
        <v>4</v>
      </c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32">
        <f t="shared" si="53"/>
        <v>0</v>
      </c>
      <c r="O566" s="33">
        <f t="shared" si="54"/>
        <v>0</v>
      </c>
      <c r="P566" s="35" t="str">
        <f t="shared" si="55"/>
        <v/>
      </c>
    </row>
    <row r="567" spans="1:16" s="10" customFormat="1" x14ac:dyDescent="0.3">
      <c r="A567" s="34" t="s">
        <v>5</v>
      </c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32">
        <f t="shared" si="53"/>
        <v>0</v>
      </c>
      <c r="O567" s="33">
        <f t="shared" si="54"/>
        <v>0</v>
      </c>
      <c r="P567" s="35" t="str">
        <f t="shared" si="55"/>
        <v/>
      </c>
    </row>
    <row r="568" spans="1:16" s="10" customFormat="1" x14ac:dyDescent="0.3">
      <c r="A568" s="34" t="s">
        <v>40</v>
      </c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32">
        <f t="shared" si="53"/>
        <v>0</v>
      </c>
      <c r="O568" s="33">
        <f t="shared" si="54"/>
        <v>0</v>
      </c>
      <c r="P568" s="35" t="str">
        <f t="shared" si="55"/>
        <v/>
      </c>
    </row>
    <row r="569" spans="1:16" s="10" customFormat="1" x14ac:dyDescent="0.3">
      <c r="A569" s="34" t="s">
        <v>6</v>
      </c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32">
        <f t="shared" si="53"/>
        <v>0</v>
      </c>
      <c r="O569" s="33">
        <f t="shared" si="54"/>
        <v>0</v>
      </c>
      <c r="P569" s="35" t="str">
        <f t="shared" si="55"/>
        <v/>
      </c>
    </row>
    <row r="570" spans="1:16" s="10" customFormat="1" x14ac:dyDescent="0.3">
      <c r="A570" s="34" t="s">
        <v>7</v>
      </c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32">
        <f t="shared" si="53"/>
        <v>0</v>
      </c>
      <c r="O570" s="33">
        <f t="shared" si="54"/>
        <v>0</v>
      </c>
      <c r="P570" s="35" t="str">
        <f t="shared" si="55"/>
        <v/>
      </c>
    </row>
    <row r="571" spans="1:16" s="10" customFormat="1" x14ac:dyDescent="0.3">
      <c r="A571" s="34" t="s">
        <v>8</v>
      </c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32">
        <f t="shared" si="53"/>
        <v>0</v>
      </c>
      <c r="O571" s="33">
        <f t="shared" si="54"/>
        <v>0</v>
      </c>
      <c r="P571" s="35" t="str">
        <f t="shared" si="55"/>
        <v/>
      </c>
    </row>
    <row r="572" spans="1:16" s="10" customFormat="1" x14ac:dyDescent="0.3">
      <c r="A572" s="34" t="s">
        <v>9</v>
      </c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32">
        <f t="shared" si="53"/>
        <v>0</v>
      </c>
      <c r="O572" s="33">
        <f t="shared" si="54"/>
        <v>0</v>
      </c>
      <c r="P572" s="35" t="str">
        <f t="shared" si="55"/>
        <v/>
      </c>
    </row>
    <row r="573" spans="1:16" s="10" customFormat="1" x14ac:dyDescent="0.3">
      <c r="A573" s="34" t="s">
        <v>10</v>
      </c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32">
        <f t="shared" si="53"/>
        <v>0</v>
      </c>
      <c r="O573" s="33">
        <f t="shared" si="54"/>
        <v>0</v>
      </c>
      <c r="P573" s="35" t="str">
        <f t="shared" si="55"/>
        <v/>
      </c>
    </row>
    <row r="574" spans="1:16" s="10" customFormat="1" x14ac:dyDescent="0.3">
      <c r="A574" s="34" t="s">
        <v>11</v>
      </c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32">
        <f t="shared" si="53"/>
        <v>0</v>
      </c>
      <c r="O574" s="33">
        <f t="shared" si="54"/>
        <v>0</v>
      </c>
      <c r="P574" s="35" t="str">
        <f t="shared" si="55"/>
        <v/>
      </c>
    </row>
    <row r="575" spans="1:16" s="10" customFormat="1" x14ac:dyDescent="0.3">
      <c r="A575" s="34" t="s">
        <v>12</v>
      </c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32">
        <f t="shared" si="53"/>
        <v>0</v>
      </c>
      <c r="O575" s="33">
        <f t="shared" si="54"/>
        <v>0</v>
      </c>
      <c r="P575" s="35" t="str">
        <f t="shared" si="55"/>
        <v/>
      </c>
    </row>
    <row r="576" spans="1:16" s="51" customFormat="1" x14ac:dyDescent="0.3">
      <c r="A576" s="34" t="s">
        <v>13</v>
      </c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32">
        <f t="shared" si="53"/>
        <v>0</v>
      </c>
      <c r="O576" s="33">
        <f t="shared" si="54"/>
        <v>0</v>
      </c>
      <c r="P576" s="35" t="str">
        <f t="shared" si="55"/>
        <v/>
      </c>
    </row>
    <row r="577" spans="1:16" s="10" customFormat="1" x14ac:dyDescent="0.3">
      <c r="A577" s="34" t="s">
        <v>14</v>
      </c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32">
        <f t="shared" si="53"/>
        <v>0</v>
      </c>
      <c r="O577" s="33">
        <f t="shared" si="54"/>
        <v>0</v>
      </c>
      <c r="P577" s="35" t="str">
        <f t="shared" si="55"/>
        <v/>
      </c>
    </row>
    <row r="578" spans="1:16" s="10" customFormat="1" x14ac:dyDescent="0.3">
      <c r="A578" s="34" t="s">
        <v>15</v>
      </c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32">
        <f t="shared" si="53"/>
        <v>0</v>
      </c>
      <c r="O578" s="33">
        <f t="shared" si="54"/>
        <v>0</v>
      </c>
      <c r="P578" s="35" t="str">
        <f t="shared" si="55"/>
        <v/>
      </c>
    </row>
    <row r="579" spans="1:16" s="10" customFormat="1" x14ac:dyDescent="0.3">
      <c r="A579" s="34" t="s">
        <v>16</v>
      </c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32">
        <f t="shared" si="53"/>
        <v>0</v>
      </c>
      <c r="O579" s="33">
        <f t="shared" si="54"/>
        <v>0</v>
      </c>
      <c r="P579" s="35" t="str">
        <f t="shared" si="55"/>
        <v/>
      </c>
    </row>
    <row r="580" spans="1:16" s="10" customFormat="1" x14ac:dyDescent="0.3">
      <c r="A580" s="34" t="s">
        <v>17</v>
      </c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32">
        <f t="shared" si="53"/>
        <v>0</v>
      </c>
      <c r="O580" s="33">
        <f t="shared" si="54"/>
        <v>0</v>
      </c>
      <c r="P580" s="35" t="str">
        <f t="shared" si="55"/>
        <v/>
      </c>
    </row>
    <row r="581" spans="1:16" s="10" customFormat="1" x14ac:dyDescent="0.3">
      <c r="A581" s="34" t="s">
        <v>18</v>
      </c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32">
        <f t="shared" si="53"/>
        <v>0</v>
      </c>
      <c r="O581" s="33">
        <f t="shared" si="54"/>
        <v>0</v>
      </c>
      <c r="P581" s="35" t="str">
        <f t="shared" si="55"/>
        <v/>
      </c>
    </row>
    <row r="582" spans="1:16" s="10" customFormat="1" x14ac:dyDescent="0.3">
      <c r="A582" s="34" t="s">
        <v>19</v>
      </c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32">
        <f t="shared" si="53"/>
        <v>0</v>
      </c>
      <c r="O582" s="33">
        <f t="shared" si="54"/>
        <v>0</v>
      </c>
      <c r="P582" s="35" t="str">
        <f t="shared" si="55"/>
        <v/>
      </c>
    </row>
    <row r="583" spans="1:16" s="10" customFormat="1" x14ac:dyDescent="0.3">
      <c r="A583" s="34" t="s">
        <v>20</v>
      </c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32">
        <f t="shared" si="53"/>
        <v>0</v>
      </c>
      <c r="O583" s="33">
        <f t="shared" si="54"/>
        <v>0</v>
      </c>
      <c r="P583" s="35" t="str">
        <f t="shared" si="55"/>
        <v/>
      </c>
    </row>
    <row r="584" spans="1:16" s="10" customFormat="1" x14ac:dyDescent="0.3">
      <c r="A584" s="34" t="s">
        <v>21</v>
      </c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32">
        <f t="shared" si="53"/>
        <v>0</v>
      </c>
      <c r="O584" s="33">
        <f t="shared" si="54"/>
        <v>0</v>
      </c>
      <c r="P584" s="35" t="str">
        <f t="shared" si="55"/>
        <v/>
      </c>
    </row>
    <row r="585" spans="1:16" s="10" customFormat="1" x14ac:dyDescent="0.3">
      <c r="A585" s="34" t="s">
        <v>22</v>
      </c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32">
        <f t="shared" si="53"/>
        <v>0</v>
      </c>
      <c r="O585" s="33">
        <f t="shared" si="54"/>
        <v>0</v>
      </c>
      <c r="P585" s="35" t="str">
        <f t="shared" si="55"/>
        <v/>
      </c>
    </row>
    <row r="586" spans="1:16" s="10" customFormat="1" x14ac:dyDescent="0.3">
      <c r="A586" s="34" t="s">
        <v>42</v>
      </c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32">
        <f t="shared" si="53"/>
        <v>0</v>
      </c>
      <c r="O586" s="33">
        <f t="shared" si="54"/>
        <v>0</v>
      </c>
      <c r="P586" s="35" t="str">
        <f t="shared" si="55"/>
        <v/>
      </c>
    </row>
    <row r="587" spans="1:16" s="10" customFormat="1" x14ac:dyDescent="0.3">
      <c r="A587" s="34" t="s">
        <v>43</v>
      </c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32">
        <f t="shared" si="53"/>
        <v>0</v>
      </c>
      <c r="O587" s="33">
        <f t="shared" si="54"/>
        <v>0</v>
      </c>
      <c r="P587" s="35" t="str">
        <f t="shared" si="55"/>
        <v/>
      </c>
    </row>
    <row r="588" spans="1:16" s="10" customFormat="1" x14ac:dyDescent="0.3">
      <c r="A588" s="34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32">
        <f t="shared" si="53"/>
        <v>0</v>
      </c>
      <c r="O588" s="33">
        <f t="shared" si="54"/>
        <v>0</v>
      </c>
      <c r="P588" s="35" t="str">
        <f t="shared" si="55"/>
        <v/>
      </c>
    </row>
    <row r="589" spans="1:16" s="10" customFormat="1" x14ac:dyDescent="0.3">
      <c r="A589" s="34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32">
        <f t="shared" si="53"/>
        <v>0</v>
      </c>
      <c r="O589" s="33">
        <f t="shared" si="54"/>
        <v>0</v>
      </c>
      <c r="P589" s="35" t="str">
        <f t="shared" si="55"/>
        <v/>
      </c>
    </row>
    <row r="590" spans="1:16" s="10" customFormat="1" x14ac:dyDescent="0.3">
      <c r="A590" s="34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32">
        <f t="shared" si="53"/>
        <v>0</v>
      </c>
      <c r="O590" s="33">
        <f t="shared" si="54"/>
        <v>0</v>
      </c>
      <c r="P590" s="35" t="str">
        <f t="shared" si="55"/>
        <v/>
      </c>
    </row>
    <row r="591" spans="1:16" s="10" customFormat="1" x14ac:dyDescent="0.3">
      <c r="A591" s="34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32">
        <f t="shared" si="53"/>
        <v>0</v>
      </c>
      <c r="O591" s="33">
        <f t="shared" si="54"/>
        <v>0</v>
      </c>
      <c r="P591" s="35" t="str">
        <f t="shared" si="55"/>
        <v/>
      </c>
    </row>
    <row r="592" spans="1:16" s="10" customFormat="1" x14ac:dyDescent="0.3">
      <c r="A592" s="34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32">
        <f t="shared" si="53"/>
        <v>0</v>
      </c>
      <c r="O592" s="33">
        <f t="shared" si="54"/>
        <v>0</v>
      </c>
      <c r="P592" s="35" t="str">
        <f t="shared" si="55"/>
        <v/>
      </c>
    </row>
    <row r="593" spans="1:16" s="10" customFormat="1" ht="15" thickBot="1" x14ac:dyDescent="0.35">
      <c r="A593" s="36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37">
        <f t="shared" si="53"/>
        <v>0</v>
      </c>
      <c r="O593" s="38">
        <f t="shared" si="54"/>
        <v>0</v>
      </c>
      <c r="P593" s="39" t="str">
        <f t="shared" si="55"/>
        <v/>
      </c>
    </row>
    <row r="594" spans="1:16" s="10" customFormat="1" ht="15" thickBot="1" x14ac:dyDescent="0.35">
      <c r="A594" s="40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16"/>
      <c r="O594" s="16"/>
      <c r="P594" s="16"/>
    </row>
    <row r="595" spans="1:16" s="10" customFormat="1" x14ac:dyDescent="0.3">
      <c r="A595" s="45" t="s">
        <v>0</v>
      </c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46"/>
      <c r="O595" s="46"/>
      <c r="P595" s="47"/>
    </row>
    <row r="596" spans="1:16" s="10" customFormat="1" x14ac:dyDescent="0.3">
      <c r="A596" s="34" t="s">
        <v>1</v>
      </c>
      <c r="B596" s="43">
        <v>0.29166666666666669</v>
      </c>
      <c r="C596" s="43">
        <v>0.375</v>
      </c>
      <c r="D596" s="43">
        <v>0.45833333333333331</v>
      </c>
      <c r="E596" s="43">
        <v>0.54166666666666663</v>
      </c>
      <c r="F596" s="43">
        <v>0.625</v>
      </c>
      <c r="G596" s="43">
        <v>0.70833333333333337</v>
      </c>
      <c r="H596" s="43">
        <v>0.79166666666666663</v>
      </c>
      <c r="I596" s="43">
        <v>0.875</v>
      </c>
      <c r="J596" s="43">
        <v>0.95833333333333337</v>
      </c>
      <c r="K596" s="43">
        <v>4.1666666666666664E-2</v>
      </c>
      <c r="L596" s="43">
        <v>0.125</v>
      </c>
      <c r="M596" s="43">
        <v>0.20833333333333334</v>
      </c>
      <c r="N596" s="44" t="s">
        <v>24</v>
      </c>
      <c r="O596" s="44" t="s">
        <v>23</v>
      </c>
      <c r="P596" s="48" t="s">
        <v>25</v>
      </c>
    </row>
    <row r="597" spans="1:16" s="10" customFormat="1" x14ac:dyDescent="0.3">
      <c r="A597" s="49" t="s">
        <v>39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32">
        <f>MAX(B597:M597)</f>
        <v>0</v>
      </c>
      <c r="O597" s="33">
        <f>MIN(B597:M597)</f>
        <v>0</v>
      </c>
      <c r="P597" s="35" t="str">
        <f>IF(COUNT(B597:M597)&gt;1,AVERAGE(B597:M597),"")</f>
        <v/>
      </c>
    </row>
    <row r="598" spans="1:16" s="10" customFormat="1" x14ac:dyDescent="0.3">
      <c r="A598" s="34" t="s">
        <v>3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32">
        <f t="shared" ref="N598:N626" si="56">MAX(B598:M598)</f>
        <v>0</v>
      </c>
      <c r="O598" s="33">
        <f t="shared" ref="O598:O626" si="57">MIN(B598:M598)</f>
        <v>0</v>
      </c>
      <c r="P598" s="35" t="str">
        <f t="shared" ref="P598:P626" si="58">IF(COUNT(B598:M598)&gt;1,AVERAGE(B598:M598),"")</f>
        <v/>
      </c>
    </row>
    <row r="599" spans="1:16" s="10" customFormat="1" x14ac:dyDescent="0.3">
      <c r="A599" s="34" t="s">
        <v>4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32">
        <f t="shared" si="56"/>
        <v>0</v>
      </c>
      <c r="O599" s="33">
        <f t="shared" si="57"/>
        <v>0</v>
      </c>
      <c r="P599" s="35" t="str">
        <f t="shared" si="58"/>
        <v/>
      </c>
    </row>
    <row r="600" spans="1:16" s="10" customFormat="1" x14ac:dyDescent="0.3">
      <c r="A600" s="34" t="s">
        <v>5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32">
        <f t="shared" si="56"/>
        <v>0</v>
      </c>
      <c r="O600" s="33">
        <f t="shared" si="57"/>
        <v>0</v>
      </c>
      <c r="P600" s="35" t="str">
        <f t="shared" si="58"/>
        <v/>
      </c>
    </row>
    <row r="601" spans="1:16" s="10" customFormat="1" x14ac:dyDescent="0.3">
      <c r="A601" s="34" t="s">
        <v>40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32">
        <f t="shared" si="56"/>
        <v>0</v>
      </c>
      <c r="O601" s="33">
        <f t="shared" si="57"/>
        <v>0</v>
      </c>
      <c r="P601" s="35" t="str">
        <f t="shared" si="58"/>
        <v/>
      </c>
    </row>
    <row r="602" spans="1:16" s="10" customFormat="1" x14ac:dyDescent="0.3">
      <c r="A602" s="34" t="s">
        <v>6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32">
        <f t="shared" si="56"/>
        <v>0</v>
      </c>
      <c r="O602" s="33">
        <f t="shared" si="57"/>
        <v>0</v>
      </c>
      <c r="P602" s="35" t="str">
        <f t="shared" si="58"/>
        <v/>
      </c>
    </row>
    <row r="603" spans="1:16" s="51" customFormat="1" x14ac:dyDescent="0.3">
      <c r="A603" s="34" t="s">
        <v>7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32">
        <f t="shared" si="56"/>
        <v>0</v>
      </c>
      <c r="O603" s="33">
        <f t="shared" si="57"/>
        <v>0</v>
      </c>
      <c r="P603" s="35" t="str">
        <f t="shared" si="58"/>
        <v/>
      </c>
    </row>
    <row r="604" spans="1:16" s="10" customFormat="1" x14ac:dyDescent="0.3">
      <c r="A604" s="34" t="s">
        <v>8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32">
        <f t="shared" si="56"/>
        <v>0</v>
      </c>
      <c r="O604" s="33">
        <f t="shared" si="57"/>
        <v>0</v>
      </c>
      <c r="P604" s="35" t="str">
        <f t="shared" si="58"/>
        <v/>
      </c>
    </row>
    <row r="605" spans="1:16" s="10" customFormat="1" x14ac:dyDescent="0.3">
      <c r="A605" s="34" t="s">
        <v>9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32">
        <f t="shared" si="56"/>
        <v>0</v>
      </c>
      <c r="O605" s="33">
        <f t="shared" si="57"/>
        <v>0</v>
      </c>
      <c r="P605" s="35" t="str">
        <f t="shared" si="58"/>
        <v/>
      </c>
    </row>
    <row r="606" spans="1:16" s="10" customFormat="1" x14ac:dyDescent="0.3">
      <c r="A606" s="34" t="s">
        <v>10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32">
        <f t="shared" si="56"/>
        <v>0</v>
      </c>
      <c r="O606" s="33">
        <f t="shared" si="57"/>
        <v>0</v>
      </c>
      <c r="P606" s="35" t="str">
        <f t="shared" si="58"/>
        <v/>
      </c>
    </row>
    <row r="607" spans="1:16" s="10" customFormat="1" x14ac:dyDescent="0.3">
      <c r="A607" s="34" t="s">
        <v>11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32">
        <f t="shared" si="56"/>
        <v>0</v>
      </c>
      <c r="O607" s="33">
        <f t="shared" si="57"/>
        <v>0</v>
      </c>
      <c r="P607" s="35" t="str">
        <f t="shared" si="58"/>
        <v/>
      </c>
    </row>
    <row r="608" spans="1:16" s="10" customFormat="1" x14ac:dyDescent="0.3">
      <c r="A608" s="34" t="s">
        <v>12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32">
        <f t="shared" si="56"/>
        <v>0</v>
      </c>
      <c r="O608" s="33">
        <f t="shared" si="57"/>
        <v>0</v>
      </c>
      <c r="P608" s="35" t="str">
        <f t="shared" si="58"/>
        <v/>
      </c>
    </row>
    <row r="609" spans="1:16" s="10" customFormat="1" x14ac:dyDescent="0.3">
      <c r="A609" s="34" t="s">
        <v>13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32">
        <f t="shared" si="56"/>
        <v>0</v>
      </c>
      <c r="O609" s="33">
        <f t="shared" si="57"/>
        <v>0</v>
      </c>
      <c r="P609" s="35" t="str">
        <f t="shared" si="58"/>
        <v/>
      </c>
    </row>
    <row r="610" spans="1:16" s="10" customFormat="1" x14ac:dyDescent="0.3">
      <c r="A610" s="34" t="s">
        <v>14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32">
        <f t="shared" si="56"/>
        <v>0</v>
      </c>
      <c r="O610" s="33">
        <f t="shared" si="57"/>
        <v>0</v>
      </c>
      <c r="P610" s="35" t="str">
        <f t="shared" si="58"/>
        <v/>
      </c>
    </row>
    <row r="611" spans="1:16" s="10" customFormat="1" x14ac:dyDescent="0.3">
      <c r="A611" s="34" t="s">
        <v>15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32">
        <f t="shared" si="56"/>
        <v>0</v>
      </c>
      <c r="O611" s="33">
        <f t="shared" si="57"/>
        <v>0</v>
      </c>
      <c r="P611" s="35" t="str">
        <f t="shared" si="58"/>
        <v/>
      </c>
    </row>
    <row r="612" spans="1:16" s="10" customFormat="1" x14ac:dyDescent="0.3">
      <c r="A612" s="34" t="s">
        <v>16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32">
        <f t="shared" si="56"/>
        <v>0</v>
      </c>
      <c r="O612" s="33">
        <f t="shared" si="57"/>
        <v>0</v>
      </c>
      <c r="P612" s="35" t="str">
        <f t="shared" si="58"/>
        <v/>
      </c>
    </row>
    <row r="613" spans="1:16" s="10" customFormat="1" x14ac:dyDescent="0.3">
      <c r="A613" s="34" t="s">
        <v>17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32">
        <f t="shared" si="56"/>
        <v>0</v>
      </c>
      <c r="O613" s="33">
        <f t="shared" si="57"/>
        <v>0</v>
      </c>
      <c r="P613" s="35" t="str">
        <f t="shared" si="58"/>
        <v/>
      </c>
    </row>
    <row r="614" spans="1:16" s="10" customFormat="1" x14ac:dyDescent="0.3">
      <c r="A614" s="34" t="s">
        <v>18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32">
        <f t="shared" si="56"/>
        <v>0</v>
      </c>
      <c r="O614" s="33">
        <f t="shared" si="57"/>
        <v>0</v>
      </c>
      <c r="P614" s="35" t="str">
        <f t="shared" si="58"/>
        <v/>
      </c>
    </row>
    <row r="615" spans="1:16" s="10" customFormat="1" x14ac:dyDescent="0.3">
      <c r="A615" s="34" t="s">
        <v>19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32">
        <f t="shared" si="56"/>
        <v>0</v>
      </c>
      <c r="O615" s="33">
        <f t="shared" si="57"/>
        <v>0</v>
      </c>
      <c r="P615" s="35" t="str">
        <f t="shared" si="58"/>
        <v/>
      </c>
    </row>
    <row r="616" spans="1:16" s="10" customFormat="1" x14ac:dyDescent="0.3">
      <c r="A616" s="34" t="s">
        <v>20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32">
        <f t="shared" si="56"/>
        <v>0</v>
      </c>
      <c r="O616" s="33">
        <f t="shared" si="57"/>
        <v>0</v>
      </c>
      <c r="P616" s="35" t="str">
        <f t="shared" si="58"/>
        <v/>
      </c>
    </row>
    <row r="617" spans="1:16" s="10" customFormat="1" x14ac:dyDescent="0.3">
      <c r="A617" s="34" t="s">
        <v>21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32">
        <f t="shared" si="56"/>
        <v>0</v>
      </c>
      <c r="O617" s="33">
        <f t="shared" si="57"/>
        <v>0</v>
      </c>
      <c r="P617" s="35" t="str">
        <f t="shared" si="58"/>
        <v/>
      </c>
    </row>
    <row r="618" spans="1:16" s="10" customFormat="1" x14ac:dyDescent="0.3">
      <c r="A618" s="34" t="s">
        <v>22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32">
        <f t="shared" si="56"/>
        <v>0</v>
      </c>
      <c r="O618" s="33">
        <f t="shared" si="57"/>
        <v>0</v>
      </c>
      <c r="P618" s="35" t="str">
        <f t="shared" si="58"/>
        <v/>
      </c>
    </row>
    <row r="619" spans="1:16" s="10" customFormat="1" x14ac:dyDescent="0.3">
      <c r="A619" s="34" t="s">
        <v>42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32">
        <f t="shared" si="56"/>
        <v>0</v>
      </c>
      <c r="O619" s="33">
        <f t="shared" si="57"/>
        <v>0</v>
      </c>
      <c r="P619" s="35" t="str">
        <f t="shared" si="58"/>
        <v/>
      </c>
    </row>
    <row r="620" spans="1:16" s="10" customFormat="1" x14ac:dyDescent="0.3">
      <c r="A620" s="34" t="s">
        <v>43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32">
        <f t="shared" si="56"/>
        <v>0</v>
      </c>
      <c r="O620" s="33">
        <f t="shared" si="57"/>
        <v>0</v>
      </c>
      <c r="P620" s="35" t="str">
        <f t="shared" si="58"/>
        <v/>
      </c>
    </row>
    <row r="621" spans="1:16" s="10" customFormat="1" x14ac:dyDescent="0.3">
      <c r="A621" s="34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32">
        <f t="shared" si="56"/>
        <v>0</v>
      </c>
      <c r="O621" s="33">
        <f t="shared" si="57"/>
        <v>0</v>
      </c>
      <c r="P621" s="35" t="str">
        <f t="shared" si="58"/>
        <v/>
      </c>
    </row>
    <row r="622" spans="1:16" s="10" customFormat="1" x14ac:dyDescent="0.3">
      <c r="A622" s="34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32">
        <f t="shared" si="56"/>
        <v>0</v>
      </c>
      <c r="O622" s="33">
        <f t="shared" si="57"/>
        <v>0</v>
      </c>
      <c r="P622" s="35" t="str">
        <f t="shared" si="58"/>
        <v/>
      </c>
    </row>
    <row r="623" spans="1:16" s="10" customFormat="1" x14ac:dyDescent="0.3">
      <c r="A623" s="34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32">
        <f t="shared" si="56"/>
        <v>0</v>
      </c>
      <c r="O623" s="33">
        <f t="shared" si="57"/>
        <v>0</v>
      </c>
      <c r="P623" s="35" t="str">
        <f t="shared" si="58"/>
        <v/>
      </c>
    </row>
    <row r="624" spans="1:16" s="10" customFormat="1" x14ac:dyDescent="0.3">
      <c r="A624" s="34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32">
        <f t="shared" si="56"/>
        <v>0</v>
      </c>
      <c r="O624" s="33">
        <f t="shared" si="57"/>
        <v>0</v>
      </c>
      <c r="P624" s="35" t="str">
        <f t="shared" si="58"/>
        <v/>
      </c>
    </row>
    <row r="625" spans="1:16" s="10" customFormat="1" x14ac:dyDescent="0.3">
      <c r="A625" s="34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32">
        <f t="shared" si="56"/>
        <v>0</v>
      </c>
      <c r="O625" s="33">
        <f t="shared" si="57"/>
        <v>0</v>
      </c>
      <c r="P625" s="35" t="str">
        <f t="shared" si="58"/>
        <v/>
      </c>
    </row>
    <row r="626" spans="1:16" s="10" customFormat="1" ht="15" thickBot="1" x14ac:dyDescent="0.35">
      <c r="A626" s="36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37">
        <f t="shared" si="56"/>
        <v>0</v>
      </c>
      <c r="O626" s="38">
        <f t="shared" si="57"/>
        <v>0</v>
      </c>
      <c r="P626" s="39" t="str">
        <f t="shared" si="58"/>
        <v/>
      </c>
    </row>
    <row r="627" spans="1:16" s="10" customFormat="1" ht="15" thickBot="1" x14ac:dyDescent="0.35">
      <c r="A627" s="40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15"/>
      <c r="O627" s="15"/>
      <c r="P627" s="16"/>
    </row>
    <row r="628" spans="1:16" s="10" customFormat="1" x14ac:dyDescent="0.3">
      <c r="A628" s="45" t="s">
        <v>0</v>
      </c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46"/>
      <c r="O628" s="46"/>
      <c r="P628" s="47"/>
    </row>
    <row r="629" spans="1:16" s="10" customFormat="1" x14ac:dyDescent="0.3">
      <c r="A629" s="34" t="s">
        <v>1</v>
      </c>
      <c r="B629" s="43">
        <v>0.29166666666666669</v>
      </c>
      <c r="C629" s="43">
        <v>0.375</v>
      </c>
      <c r="D629" s="43">
        <v>0.45833333333333331</v>
      </c>
      <c r="E629" s="43">
        <v>0.54166666666666663</v>
      </c>
      <c r="F629" s="43">
        <v>0.625</v>
      </c>
      <c r="G629" s="43">
        <v>0.70833333333333337</v>
      </c>
      <c r="H629" s="43">
        <v>0.79166666666666663</v>
      </c>
      <c r="I629" s="43">
        <v>0.875</v>
      </c>
      <c r="J629" s="43">
        <v>0.95833333333333337</v>
      </c>
      <c r="K629" s="43">
        <v>4.1666666666666664E-2</v>
      </c>
      <c r="L629" s="43">
        <v>0.125</v>
      </c>
      <c r="M629" s="43">
        <v>0.20833333333333334</v>
      </c>
      <c r="N629" s="44" t="s">
        <v>24</v>
      </c>
      <c r="O629" s="44" t="s">
        <v>23</v>
      </c>
      <c r="P629" s="48" t="s">
        <v>25</v>
      </c>
    </row>
    <row r="630" spans="1:16" s="51" customFormat="1" x14ac:dyDescent="0.3">
      <c r="A630" s="49" t="s">
        <v>39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32">
        <f>MAX(B630:M630)</f>
        <v>0</v>
      </c>
      <c r="O630" s="33">
        <f>MIN(B630:M630)</f>
        <v>0</v>
      </c>
      <c r="P630" s="35" t="str">
        <f>IF(COUNT(B630:M630)&gt;1,AVERAGE(B630:M630),"")</f>
        <v/>
      </c>
    </row>
    <row r="631" spans="1:16" s="10" customFormat="1" x14ac:dyDescent="0.3">
      <c r="A631" s="34" t="s">
        <v>3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32">
        <f t="shared" ref="N631:N659" si="59">MAX(B631:M631)</f>
        <v>0</v>
      </c>
      <c r="O631" s="33">
        <f t="shared" ref="O631:O659" si="60">MIN(B631:M631)</f>
        <v>0</v>
      </c>
      <c r="P631" s="35" t="str">
        <f t="shared" ref="P631:P659" si="61">IF(COUNT(B631:M631)&gt;1,AVERAGE(B631:M631),"")</f>
        <v/>
      </c>
    </row>
    <row r="632" spans="1:16" s="10" customFormat="1" x14ac:dyDescent="0.3">
      <c r="A632" s="34" t="s">
        <v>4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32">
        <f t="shared" si="59"/>
        <v>0</v>
      </c>
      <c r="O632" s="33">
        <f t="shared" si="60"/>
        <v>0</v>
      </c>
      <c r="P632" s="35" t="str">
        <f t="shared" si="61"/>
        <v/>
      </c>
    </row>
    <row r="633" spans="1:16" s="10" customFormat="1" x14ac:dyDescent="0.3">
      <c r="A633" s="34" t="s">
        <v>5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32">
        <f t="shared" si="59"/>
        <v>0</v>
      </c>
      <c r="O633" s="33">
        <f t="shared" si="60"/>
        <v>0</v>
      </c>
      <c r="P633" s="35" t="str">
        <f t="shared" si="61"/>
        <v/>
      </c>
    </row>
    <row r="634" spans="1:16" s="10" customFormat="1" x14ac:dyDescent="0.3">
      <c r="A634" s="34" t="s">
        <v>40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32">
        <f t="shared" si="59"/>
        <v>0</v>
      </c>
      <c r="O634" s="33">
        <f t="shared" si="60"/>
        <v>0</v>
      </c>
      <c r="P634" s="35" t="str">
        <f t="shared" si="61"/>
        <v/>
      </c>
    </row>
    <row r="635" spans="1:16" s="10" customFormat="1" x14ac:dyDescent="0.3">
      <c r="A635" s="34" t="s">
        <v>6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32">
        <f t="shared" si="59"/>
        <v>0</v>
      </c>
      <c r="O635" s="33">
        <f t="shared" si="60"/>
        <v>0</v>
      </c>
      <c r="P635" s="35" t="str">
        <f t="shared" si="61"/>
        <v/>
      </c>
    </row>
    <row r="636" spans="1:16" s="10" customFormat="1" x14ac:dyDescent="0.3">
      <c r="A636" s="34" t="s">
        <v>7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32">
        <f t="shared" si="59"/>
        <v>0</v>
      </c>
      <c r="O636" s="33">
        <f t="shared" si="60"/>
        <v>0</v>
      </c>
      <c r="P636" s="35" t="str">
        <f t="shared" si="61"/>
        <v/>
      </c>
    </row>
    <row r="637" spans="1:16" s="10" customFormat="1" x14ac:dyDescent="0.3">
      <c r="A637" s="34" t="s">
        <v>8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32">
        <f t="shared" si="59"/>
        <v>0</v>
      </c>
      <c r="O637" s="33">
        <f t="shared" si="60"/>
        <v>0</v>
      </c>
      <c r="P637" s="35" t="str">
        <f t="shared" si="61"/>
        <v/>
      </c>
    </row>
    <row r="638" spans="1:16" s="10" customFormat="1" x14ac:dyDescent="0.3">
      <c r="A638" s="34" t="s">
        <v>9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32">
        <f t="shared" si="59"/>
        <v>0</v>
      </c>
      <c r="O638" s="33">
        <f t="shared" si="60"/>
        <v>0</v>
      </c>
      <c r="P638" s="35" t="str">
        <f t="shared" si="61"/>
        <v/>
      </c>
    </row>
    <row r="639" spans="1:16" s="10" customFormat="1" x14ac:dyDescent="0.3">
      <c r="A639" s="34" t="s">
        <v>10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32">
        <f t="shared" si="59"/>
        <v>0</v>
      </c>
      <c r="O639" s="33">
        <f t="shared" si="60"/>
        <v>0</v>
      </c>
      <c r="P639" s="35" t="str">
        <f t="shared" si="61"/>
        <v/>
      </c>
    </row>
    <row r="640" spans="1:16" s="10" customFormat="1" x14ac:dyDescent="0.3">
      <c r="A640" s="34" t="s">
        <v>11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32">
        <f t="shared" si="59"/>
        <v>0</v>
      </c>
      <c r="O640" s="33">
        <f t="shared" si="60"/>
        <v>0</v>
      </c>
      <c r="P640" s="35" t="str">
        <f t="shared" si="61"/>
        <v/>
      </c>
    </row>
    <row r="641" spans="1:16" s="10" customFormat="1" x14ac:dyDescent="0.3">
      <c r="A641" s="34" t="s">
        <v>12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32">
        <f t="shared" si="59"/>
        <v>0</v>
      </c>
      <c r="O641" s="33">
        <f t="shared" si="60"/>
        <v>0</v>
      </c>
      <c r="P641" s="35" t="str">
        <f t="shared" si="61"/>
        <v/>
      </c>
    </row>
    <row r="642" spans="1:16" s="10" customFormat="1" x14ac:dyDescent="0.3">
      <c r="A642" s="34" t="s">
        <v>13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32">
        <f t="shared" si="59"/>
        <v>0</v>
      </c>
      <c r="O642" s="33">
        <f t="shared" si="60"/>
        <v>0</v>
      </c>
      <c r="P642" s="35" t="str">
        <f t="shared" si="61"/>
        <v/>
      </c>
    </row>
    <row r="643" spans="1:16" s="10" customFormat="1" x14ac:dyDescent="0.3">
      <c r="A643" s="34" t="s">
        <v>14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32">
        <f t="shared" si="59"/>
        <v>0</v>
      </c>
      <c r="O643" s="33">
        <f t="shared" si="60"/>
        <v>0</v>
      </c>
      <c r="P643" s="35" t="str">
        <f t="shared" si="61"/>
        <v/>
      </c>
    </row>
    <row r="644" spans="1:16" s="10" customFormat="1" x14ac:dyDescent="0.3">
      <c r="A644" s="34" t="s">
        <v>15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32">
        <f t="shared" si="59"/>
        <v>0</v>
      </c>
      <c r="O644" s="33">
        <f t="shared" si="60"/>
        <v>0</v>
      </c>
      <c r="P644" s="35" t="str">
        <f t="shared" si="61"/>
        <v/>
      </c>
    </row>
    <row r="645" spans="1:16" s="10" customFormat="1" x14ac:dyDescent="0.3">
      <c r="A645" s="34" t="s">
        <v>16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32">
        <f t="shared" si="59"/>
        <v>0</v>
      </c>
      <c r="O645" s="33">
        <f t="shared" si="60"/>
        <v>0</v>
      </c>
      <c r="P645" s="35" t="str">
        <f t="shared" si="61"/>
        <v/>
      </c>
    </row>
    <row r="646" spans="1:16" s="10" customFormat="1" x14ac:dyDescent="0.3">
      <c r="A646" s="34" t="s">
        <v>17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32">
        <f t="shared" si="59"/>
        <v>0</v>
      </c>
      <c r="O646" s="33">
        <f t="shared" si="60"/>
        <v>0</v>
      </c>
      <c r="P646" s="35" t="str">
        <f t="shared" si="61"/>
        <v/>
      </c>
    </row>
    <row r="647" spans="1:16" s="10" customFormat="1" x14ac:dyDescent="0.3">
      <c r="A647" s="34" t="s">
        <v>18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32">
        <f t="shared" si="59"/>
        <v>0</v>
      </c>
      <c r="O647" s="33">
        <f t="shared" si="60"/>
        <v>0</v>
      </c>
      <c r="P647" s="35" t="str">
        <f t="shared" si="61"/>
        <v/>
      </c>
    </row>
    <row r="648" spans="1:16" s="10" customFormat="1" x14ac:dyDescent="0.3">
      <c r="A648" s="34" t="s">
        <v>19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32">
        <f t="shared" si="59"/>
        <v>0</v>
      </c>
      <c r="O648" s="33">
        <f t="shared" si="60"/>
        <v>0</v>
      </c>
      <c r="P648" s="35" t="str">
        <f t="shared" si="61"/>
        <v/>
      </c>
    </row>
    <row r="649" spans="1:16" s="10" customFormat="1" x14ac:dyDescent="0.3">
      <c r="A649" s="34" t="s">
        <v>20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32">
        <f t="shared" si="59"/>
        <v>0</v>
      </c>
      <c r="O649" s="33">
        <f t="shared" si="60"/>
        <v>0</v>
      </c>
      <c r="P649" s="35" t="str">
        <f t="shared" si="61"/>
        <v/>
      </c>
    </row>
    <row r="650" spans="1:16" s="10" customFormat="1" x14ac:dyDescent="0.3">
      <c r="A650" s="34" t="s">
        <v>21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32">
        <f t="shared" si="59"/>
        <v>0</v>
      </c>
      <c r="O650" s="33">
        <f t="shared" si="60"/>
        <v>0</v>
      </c>
      <c r="P650" s="35" t="str">
        <f t="shared" si="61"/>
        <v/>
      </c>
    </row>
    <row r="651" spans="1:16" s="10" customFormat="1" x14ac:dyDescent="0.3">
      <c r="A651" s="34" t="s">
        <v>22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32">
        <f t="shared" si="59"/>
        <v>0</v>
      </c>
      <c r="O651" s="33">
        <f t="shared" si="60"/>
        <v>0</v>
      </c>
      <c r="P651" s="35" t="str">
        <f t="shared" si="61"/>
        <v/>
      </c>
    </row>
    <row r="652" spans="1:16" s="10" customFormat="1" x14ac:dyDescent="0.3">
      <c r="A652" s="34" t="s">
        <v>42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32">
        <f t="shared" si="59"/>
        <v>0</v>
      </c>
      <c r="O652" s="33">
        <f t="shared" si="60"/>
        <v>0</v>
      </c>
      <c r="P652" s="35" t="str">
        <f t="shared" si="61"/>
        <v/>
      </c>
    </row>
    <row r="653" spans="1:16" s="10" customFormat="1" x14ac:dyDescent="0.3">
      <c r="A653" s="34" t="s">
        <v>43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32">
        <f t="shared" si="59"/>
        <v>0</v>
      </c>
      <c r="O653" s="33">
        <f t="shared" si="60"/>
        <v>0</v>
      </c>
      <c r="P653" s="35" t="str">
        <f t="shared" si="61"/>
        <v/>
      </c>
    </row>
    <row r="654" spans="1:16" s="10" customFormat="1" x14ac:dyDescent="0.3">
      <c r="A654" s="34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32">
        <f t="shared" si="59"/>
        <v>0</v>
      </c>
      <c r="O654" s="33">
        <f t="shared" si="60"/>
        <v>0</v>
      </c>
      <c r="P654" s="35" t="str">
        <f t="shared" si="61"/>
        <v/>
      </c>
    </row>
    <row r="655" spans="1:16" s="10" customFormat="1" x14ac:dyDescent="0.3">
      <c r="A655" s="34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32">
        <f t="shared" si="59"/>
        <v>0</v>
      </c>
      <c r="O655" s="33">
        <f t="shared" si="60"/>
        <v>0</v>
      </c>
      <c r="P655" s="35" t="str">
        <f t="shared" si="61"/>
        <v/>
      </c>
    </row>
    <row r="656" spans="1:16" s="10" customFormat="1" x14ac:dyDescent="0.3">
      <c r="A656" s="34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32">
        <f t="shared" si="59"/>
        <v>0</v>
      </c>
      <c r="O656" s="33">
        <f t="shared" si="60"/>
        <v>0</v>
      </c>
      <c r="P656" s="35" t="str">
        <f t="shared" si="61"/>
        <v/>
      </c>
    </row>
    <row r="657" spans="1:16" s="51" customFormat="1" x14ac:dyDescent="0.3">
      <c r="A657" s="34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32">
        <f t="shared" si="59"/>
        <v>0</v>
      </c>
      <c r="O657" s="33">
        <f t="shared" si="60"/>
        <v>0</v>
      </c>
      <c r="P657" s="35" t="str">
        <f t="shared" si="61"/>
        <v/>
      </c>
    </row>
    <row r="658" spans="1:16" s="10" customFormat="1" x14ac:dyDescent="0.3">
      <c r="A658" s="34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32">
        <f t="shared" si="59"/>
        <v>0</v>
      </c>
      <c r="O658" s="33">
        <f t="shared" si="60"/>
        <v>0</v>
      </c>
      <c r="P658" s="35" t="str">
        <f t="shared" si="61"/>
        <v/>
      </c>
    </row>
    <row r="659" spans="1:16" s="10" customFormat="1" ht="15" thickBot="1" x14ac:dyDescent="0.35">
      <c r="A659" s="36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37">
        <f t="shared" si="59"/>
        <v>0</v>
      </c>
      <c r="O659" s="38">
        <f t="shared" si="60"/>
        <v>0</v>
      </c>
      <c r="P659" s="39" t="str">
        <f t="shared" si="61"/>
        <v/>
      </c>
    </row>
    <row r="660" spans="1:16" s="10" customFormat="1" ht="15" thickBot="1" x14ac:dyDescent="0.35">
      <c r="A660" s="40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16"/>
      <c r="O660" s="16"/>
      <c r="P660" s="16"/>
    </row>
    <row r="661" spans="1:16" s="10" customFormat="1" x14ac:dyDescent="0.3">
      <c r="A661" s="45" t="s">
        <v>0</v>
      </c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46"/>
      <c r="O661" s="46"/>
      <c r="P661" s="47"/>
    </row>
    <row r="662" spans="1:16" s="10" customFormat="1" x14ac:dyDescent="0.3">
      <c r="A662" s="34" t="s">
        <v>1</v>
      </c>
      <c r="B662" s="43">
        <v>0.29166666666666669</v>
      </c>
      <c r="C662" s="43">
        <v>0.375</v>
      </c>
      <c r="D662" s="43">
        <v>0.45833333333333331</v>
      </c>
      <c r="E662" s="43">
        <v>0.54166666666666663</v>
      </c>
      <c r="F662" s="43">
        <v>0.625</v>
      </c>
      <c r="G662" s="43">
        <v>0.70833333333333337</v>
      </c>
      <c r="H662" s="43">
        <v>0.79166666666666663</v>
      </c>
      <c r="I662" s="43">
        <v>0.875</v>
      </c>
      <c r="J662" s="43">
        <v>0.95833333333333337</v>
      </c>
      <c r="K662" s="43">
        <v>4.1666666666666664E-2</v>
      </c>
      <c r="L662" s="43">
        <v>0.125</v>
      </c>
      <c r="M662" s="43">
        <v>0.20833333333333334</v>
      </c>
      <c r="N662" s="44" t="s">
        <v>24</v>
      </c>
      <c r="O662" s="44" t="s">
        <v>23</v>
      </c>
      <c r="P662" s="48" t="s">
        <v>25</v>
      </c>
    </row>
    <row r="663" spans="1:16" s="10" customFormat="1" x14ac:dyDescent="0.3">
      <c r="A663" s="49" t="s">
        <v>39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32">
        <f>MAX(B663:M663)</f>
        <v>0</v>
      </c>
      <c r="O663" s="33">
        <f>MIN(B663:M663)</f>
        <v>0</v>
      </c>
      <c r="P663" s="35" t="str">
        <f>IF(COUNT(B663:M663)&gt;1,AVERAGE(B663:M663),"")</f>
        <v/>
      </c>
    </row>
    <row r="664" spans="1:16" s="10" customFormat="1" x14ac:dyDescent="0.3">
      <c r="A664" s="34" t="s">
        <v>3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32">
        <f t="shared" ref="N664:N692" si="62">MAX(B664:M664)</f>
        <v>0</v>
      </c>
      <c r="O664" s="33">
        <f t="shared" ref="O664:O692" si="63">MIN(B664:M664)</f>
        <v>0</v>
      </c>
      <c r="P664" s="35" t="str">
        <f t="shared" ref="P664:P692" si="64">IF(COUNT(B664:M664)&gt;1,AVERAGE(B664:M664),"")</f>
        <v/>
      </c>
    </row>
    <row r="665" spans="1:16" s="10" customFormat="1" x14ac:dyDescent="0.3">
      <c r="A665" s="34" t="s">
        <v>4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32">
        <f t="shared" si="62"/>
        <v>0</v>
      </c>
      <c r="O665" s="33">
        <f t="shared" si="63"/>
        <v>0</v>
      </c>
      <c r="P665" s="35" t="str">
        <f t="shared" si="64"/>
        <v/>
      </c>
    </row>
    <row r="666" spans="1:16" s="10" customFormat="1" x14ac:dyDescent="0.3">
      <c r="A666" s="34" t="s">
        <v>5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32">
        <f t="shared" si="62"/>
        <v>0</v>
      </c>
      <c r="O666" s="33">
        <f t="shared" si="63"/>
        <v>0</v>
      </c>
      <c r="P666" s="35" t="str">
        <f t="shared" si="64"/>
        <v/>
      </c>
    </row>
    <row r="667" spans="1:16" s="10" customFormat="1" x14ac:dyDescent="0.3">
      <c r="A667" s="34" t="s">
        <v>40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32">
        <f t="shared" si="62"/>
        <v>0</v>
      </c>
      <c r="O667" s="33">
        <f t="shared" si="63"/>
        <v>0</v>
      </c>
      <c r="P667" s="35" t="str">
        <f t="shared" si="64"/>
        <v/>
      </c>
    </row>
    <row r="668" spans="1:16" s="10" customFormat="1" x14ac:dyDescent="0.3">
      <c r="A668" s="34" t="s">
        <v>6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32">
        <f t="shared" si="62"/>
        <v>0</v>
      </c>
      <c r="O668" s="33">
        <f t="shared" si="63"/>
        <v>0</v>
      </c>
      <c r="P668" s="35" t="str">
        <f t="shared" si="64"/>
        <v/>
      </c>
    </row>
    <row r="669" spans="1:16" s="10" customFormat="1" x14ac:dyDescent="0.3">
      <c r="A669" s="34" t="s">
        <v>7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32">
        <f t="shared" si="62"/>
        <v>0</v>
      </c>
      <c r="O669" s="33">
        <f t="shared" si="63"/>
        <v>0</v>
      </c>
      <c r="P669" s="35" t="str">
        <f t="shared" si="64"/>
        <v/>
      </c>
    </row>
    <row r="670" spans="1:16" s="10" customFormat="1" x14ac:dyDescent="0.3">
      <c r="A670" s="34" t="s">
        <v>8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32">
        <f t="shared" si="62"/>
        <v>0</v>
      </c>
      <c r="O670" s="33">
        <f t="shared" si="63"/>
        <v>0</v>
      </c>
      <c r="P670" s="35" t="str">
        <f t="shared" si="64"/>
        <v/>
      </c>
    </row>
    <row r="671" spans="1:16" s="10" customFormat="1" x14ac:dyDescent="0.3">
      <c r="A671" s="34" t="s">
        <v>9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32">
        <f t="shared" si="62"/>
        <v>0</v>
      </c>
      <c r="O671" s="33">
        <f t="shared" si="63"/>
        <v>0</v>
      </c>
      <c r="P671" s="35" t="str">
        <f t="shared" si="64"/>
        <v/>
      </c>
    </row>
    <row r="672" spans="1:16" s="10" customFormat="1" x14ac:dyDescent="0.3">
      <c r="A672" s="34" t="s">
        <v>10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32">
        <f t="shared" si="62"/>
        <v>0</v>
      </c>
      <c r="O672" s="33">
        <f t="shared" si="63"/>
        <v>0</v>
      </c>
      <c r="P672" s="35" t="str">
        <f t="shared" si="64"/>
        <v/>
      </c>
    </row>
    <row r="673" spans="1:16" s="10" customFormat="1" x14ac:dyDescent="0.3">
      <c r="A673" s="34" t="s">
        <v>11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32">
        <f t="shared" si="62"/>
        <v>0</v>
      </c>
      <c r="O673" s="33">
        <f t="shared" si="63"/>
        <v>0</v>
      </c>
      <c r="P673" s="35" t="str">
        <f t="shared" si="64"/>
        <v/>
      </c>
    </row>
    <row r="674" spans="1:16" s="10" customFormat="1" x14ac:dyDescent="0.3">
      <c r="A674" s="34" t="s">
        <v>12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32">
        <f t="shared" si="62"/>
        <v>0</v>
      </c>
      <c r="O674" s="33">
        <f t="shared" si="63"/>
        <v>0</v>
      </c>
      <c r="P674" s="35" t="str">
        <f t="shared" si="64"/>
        <v/>
      </c>
    </row>
    <row r="675" spans="1:16" s="10" customFormat="1" x14ac:dyDescent="0.3">
      <c r="A675" s="34" t="s">
        <v>13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32">
        <f t="shared" si="62"/>
        <v>0</v>
      </c>
      <c r="O675" s="33">
        <f t="shared" si="63"/>
        <v>0</v>
      </c>
      <c r="P675" s="35" t="str">
        <f t="shared" si="64"/>
        <v/>
      </c>
    </row>
    <row r="676" spans="1:16" s="10" customFormat="1" x14ac:dyDescent="0.3">
      <c r="A676" s="34" t="s">
        <v>14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32">
        <f t="shared" si="62"/>
        <v>0</v>
      </c>
      <c r="O676" s="33">
        <f t="shared" si="63"/>
        <v>0</v>
      </c>
      <c r="P676" s="35" t="str">
        <f t="shared" si="64"/>
        <v/>
      </c>
    </row>
    <row r="677" spans="1:16" s="10" customFormat="1" x14ac:dyDescent="0.3">
      <c r="A677" s="34" t="s">
        <v>15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32">
        <f t="shared" si="62"/>
        <v>0</v>
      </c>
      <c r="O677" s="33">
        <f t="shared" si="63"/>
        <v>0</v>
      </c>
      <c r="P677" s="35" t="str">
        <f t="shared" si="64"/>
        <v/>
      </c>
    </row>
    <row r="678" spans="1:16" s="10" customFormat="1" x14ac:dyDescent="0.3">
      <c r="A678" s="34" t="s">
        <v>16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32">
        <f t="shared" si="62"/>
        <v>0</v>
      </c>
      <c r="O678" s="33">
        <f t="shared" si="63"/>
        <v>0</v>
      </c>
      <c r="P678" s="35" t="str">
        <f t="shared" si="64"/>
        <v/>
      </c>
    </row>
    <row r="679" spans="1:16" s="10" customFormat="1" x14ac:dyDescent="0.3">
      <c r="A679" s="34" t="s">
        <v>17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32">
        <f t="shared" si="62"/>
        <v>0</v>
      </c>
      <c r="O679" s="33">
        <f t="shared" si="63"/>
        <v>0</v>
      </c>
      <c r="P679" s="35" t="str">
        <f t="shared" si="64"/>
        <v/>
      </c>
    </row>
    <row r="680" spans="1:16" s="10" customFormat="1" x14ac:dyDescent="0.3">
      <c r="A680" s="34" t="s">
        <v>18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32">
        <f t="shared" si="62"/>
        <v>0</v>
      </c>
      <c r="O680" s="33">
        <f t="shared" si="63"/>
        <v>0</v>
      </c>
      <c r="P680" s="35" t="str">
        <f t="shared" si="64"/>
        <v/>
      </c>
    </row>
    <row r="681" spans="1:16" s="10" customFormat="1" x14ac:dyDescent="0.3">
      <c r="A681" s="34" t="s">
        <v>19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32">
        <f t="shared" si="62"/>
        <v>0</v>
      </c>
      <c r="O681" s="33">
        <f t="shared" si="63"/>
        <v>0</v>
      </c>
      <c r="P681" s="35" t="str">
        <f t="shared" si="64"/>
        <v/>
      </c>
    </row>
    <row r="682" spans="1:16" s="10" customFormat="1" x14ac:dyDescent="0.3">
      <c r="A682" s="34" t="s">
        <v>20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32">
        <f t="shared" si="62"/>
        <v>0</v>
      </c>
      <c r="O682" s="33">
        <f t="shared" si="63"/>
        <v>0</v>
      </c>
      <c r="P682" s="35" t="str">
        <f t="shared" si="64"/>
        <v/>
      </c>
    </row>
    <row r="683" spans="1:16" s="10" customFormat="1" x14ac:dyDescent="0.3">
      <c r="A683" s="34" t="s">
        <v>21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32">
        <f t="shared" si="62"/>
        <v>0</v>
      </c>
      <c r="O683" s="33">
        <f t="shared" si="63"/>
        <v>0</v>
      </c>
      <c r="P683" s="35" t="str">
        <f t="shared" si="64"/>
        <v/>
      </c>
    </row>
    <row r="684" spans="1:16" s="51" customFormat="1" x14ac:dyDescent="0.3">
      <c r="A684" s="34" t="s">
        <v>22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32">
        <f t="shared" si="62"/>
        <v>0</v>
      </c>
      <c r="O684" s="33">
        <f t="shared" si="63"/>
        <v>0</v>
      </c>
      <c r="P684" s="35" t="str">
        <f t="shared" si="64"/>
        <v/>
      </c>
    </row>
    <row r="685" spans="1:16" s="10" customFormat="1" x14ac:dyDescent="0.3">
      <c r="A685" s="34" t="s">
        <v>42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32">
        <f t="shared" si="62"/>
        <v>0</v>
      </c>
      <c r="O685" s="33">
        <f t="shared" si="63"/>
        <v>0</v>
      </c>
      <c r="P685" s="35" t="str">
        <f t="shared" si="64"/>
        <v/>
      </c>
    </row>
    <row r="686" spans="1:16" s="10" customFormat="1" x14ac:dyDescent="0.3">
      <c r="A686" s="34" t="s">
        <v>43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32">
        <f t="shared" si="62"/>
        <v>0</v>
      </c>
      <c r="O686" s="33">
        <f t="shared" si="63"/>
        <v>0</v>
      </c>
      <c r="P686" s="35" t="str">
        <f t="shared" si="64"/>
        <v/>
      </c>
    </row>
    <row r="687" spans="1:16" s="10" customFormat="1" x14ac:dyDescent="0.3">
      <c r="A687" s="34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32">
        <f t="shared" si="62"/>
        <v>0</v>
      </c>
      <c r="O687" s="33">
        <f t="shared" si="63"/>
        <v>0</v>
      </c>
      <c r="P687" s="35" t="str">
        <f t="shared" si="64"/>
        <v/>
      </c>
    </row>
    <row r="688" spans="1:16" s="10" customFormat="1" x14ac:dyDescent="0.3">
      <c r="A688" s="34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32">
        <f t="shared" si="62"/>
        <v>0</v>
      </c>
      <c r="O688" s="33">
        <f t="shared" si="63"/>
        <v>0</v>
      </c>
      <c r="P688" s="35" t="str">
        <f t="shared" si="64"/>
        <v/>
      </c>
    </row>
    <row r="689" spans="1:16" s="10" customFormat="1" x14ac:dyDescent="0.3">
      <c r="A689" s="34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32">
        <f t="shared" si="62"/>
        <v>0</v>
      </c>
      <c r="O689" s="33">
        <f t="shared" si="63"/>
        <v>0</v>
      </c>
      <c r="P689" s="35" t="str">
        <f t="shared" si="64"/>
        <v/>
      </c>
    </row>
    <row r="690" spans="1:16" s="10" customFormat="1" x14ac:dyDescent="0.3">
      <c r="A690" s="34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32">
        <f t="shared" si="62"/>
        <v>0</v>
      </c>
      <c r="O690" s="33">
        <f t="shared" si="63"/>
        <v>0</v>
      </c>
      <c r="P690" s="35" t="str">
        <f t="shared" si="64"/>
        <v/>
      </c>
    </row>
    <row r="691" spans="1:16" s="10" customFormat="1" x14ac:dyDescent="0.3">
      <c r="A691" s="34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32">
        <f t="shared" si="62"/>
        <v>0</v>
      </c>
      <c r="O691" s="33">
        <f t="shared" si="63"/>
        <v>0</v>
      </c>
      <c r="P691" s="35" t="str">
        <f t="shared" si="64"/>
        <v/>
      </c>
    </row>
    <row r="692" spans="1:16" s="10" customFormat="1" ht="15" thickBot="1" x14ac:dyDescent="0.35">
      <c r="A692" s="36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37">
        <f t="shared" si="62"/>
        <v>0</v>
      </c>
      <c r="O692" s="38">
        <f t="shared" si="63"/>
        <v>0</v>
      </c>
      <c r="P692" s="39" t="str">
        <f t="shared" si="64"/>
        <v/>
      </c>
    </row>
    <row r="693" spans="1:16" s="10" customFormat="1" ht="15" thickBot="1" x14ac:dyDescent="0.35">
      <c r="A693" s="40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16"/>
      <c r="O693" s="16"/>
      <c r="P693" s="16"/>
    </row>
    <row r="694" spans="1:16" s="10" customFormat="1" x14ac:dyDescent="0.3">
      <c r="A694" s="45" t="s">
        <v>0</v>
      </c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46"/>
      <c r="O694" s="46"/>
      <c r="P694" s="47"/>
    </row>
    <row r="695" spans="1:16" s="10" customFormat="1" x14ac:dyDescent="0.3">
      <c r="A695" s="34" t="s">
        <v>1</v>
      </c>
      <c r="B695" s="43">
        <v>0.29166666666666669</v>
      </c>
      <c r="C695" s="43">
        <v>0.375</v>
      </c>
      <c r="D695" s="43">
        <v>0.45833333333333331</v>
      </c>
      <c r="E695" s="43">
        <v>0.54166666666666663</v>
      </c>
      <c r="F695" s="43">
        <v>0.625</v>
      </c>
      <c r="G695" s="43">
        <v>0.70833333333333337</v>
      </c>
      <c r="H695" s="43">
        <v>0.79166666666666663</v>
      </c>
      <c r="I695" s="43">
        <v>0.875</v>
      </c>
      <c r="J695" s="43">
        <v>0.95833333333333337</v>
      </c>
      <c r="K695" s="43">
        <v>4.1666666666666664E-2</v>
      </c>
      <c r="L695" s="43">
        <v>0.125</v>
      </c>
      <c r="M695" s="43">
        <v>0.20833333333333334</v>
      </c>
      <c r="N695" s="44" t="s">
        <v>24</v>
      </c>
      <c r="O695" s="44" t="s">
        <v>23</v>
      </c>
      <c r="P695" s="48" t="s">
        <v>25</v>
      </c>
    </row>
    <row r="696" spans="1:16" s="10" customFormat="1" x14ac:dyDescent="0.3">
      <c r="A696" s="49" t="s">
        <v>39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32">
        <f>MAX(B696:M696)</f>
        <v>0</v>
      </c>
      <c r="O696" s="33">
        <f>MIN(B696:M696)</f>
        <v>0</v>
      </c>
      <c r="P696" s="35" t="str">
        <f>IF(COUNT(B696:M696)&gt;1,AVERAGE(B696:M696),"")</f>
        <v/>
      </c>
    </row>
    <row r="697" spans="1:16" s="10" customFormat="1" x14ac:dyDescent="0.3">
      <c r="A697" s="34" t="s">
        <v>3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32">
        <f t="shared" ref="N697:N725" si="65">MAX(B697:M697)</f>
        <v>0</v>
      </c>
      <c r="O697" s="33">
        <f t="shared" ref="O697:O725" si="66">MIN(B697:M697)</f>
        <v>0</v>
      </c>
      <c r="P697" s="35" t="str">
        <f t="shared" ref="P697:P725" si="67">IF(COUNT(B697:M697)&gt;1,AVERAGE(B697:M697),"")</f>
        <v/>
      </c>
    </row>
    <row r="698" spans="1:16" s="10" customFormat="1" x14ac:dyDescent="0.3">
      <c r="A698" s="34" t="s">
        <v>4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32">
        <f t="shared" si="65"/>
        <v>0</v>
      </c>
      <c r="O698" s="33">
        <f t="shared" si="66"/>
        <v>0</v>
      </c>
      <c r="P698" s="35" t="str">
        <f t="shared" si="67"/>
        <v/>
      </c>
    </row>
    <row r="699" spans="1:16" s="10" customFormat="1" x14ac:dyDescent="0.3">
      <c r="A699" s="34" t="s">
        <v>5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32">
        <f t="shared" si="65"/>
        <v>0</v>
      </c>
      <c r="O699" s="33">
        <f t="shared" si="66"/>
        <v>0</v>
      </c>
      <c r="P699" s="35" t="str">
        <f t="shared" si="67"/>
        <v/>
      </c>
    </row>
    <row r="700" spans="1:16" s="10" customFormat="1" x14ac:dyDescent="0.3">
      <c r="A700" s="34" t="s">
        <v>40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32">
        <f t="shared" si="65"/>
        <v>0</v>
      </c>
      <c r="O700" s="33">
        <f t="shared" si="66"/>
        <v>0</v>
      </c>
      <c r="P700" s="35" t="str">
        <f t="shared" si="67"/>
        <v/>
      </c>
    </row>
    <row r="701" spans="1:16" s="10" customFormat="1" x14ac:dyDescent="0.3">
      <c r="A701" s="34" t="s">
        <v>6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32">
        <f t="shared" si="65"/>
        <v>0</v>
      </c>
      <c r="O701" s="33">
        <f t="shared" si="66"/>
        <v>0</v>
      </c>
      <c r="P701" s="35" t="str">
        <f t="shared" si="67"/>
        <v/>
      </c>
    </row>
    <row r="702" spans="1:16" s="10" customFormat="1" x14ac:dyDescent="0.3">
      <c r="A702" s="34" t="s">
        <v>7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32">
        <f t="shared" si="65"/>
        <v>0</v>
      </c>
      <c r="O702" s="33">
        <f t="shared" si="66"/>
        <v>0</v>
      </c>
      <c r="P702" s="35" t="str">
        <f t="shared" si="67"/>
        <v/>
      </c>
    </row>
    <row r="703" spans="1:16" s="10" customFormat="1" x14ac:dyDescent="0.3">
      <c r="A703" s="34" t="s">
        <v>8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32">
        <f t="shared" si="65"/>
        <v>0</v>
      </c>
      <c r="O703" s="33">
        <f t="shared" si="66"/>
        <v>0</v>
      </c>
      <c r="P703" s="35" t="str">
        <f t="shared" si="67"/>
        <v/>
      </c>
    </row>
    <row r="704" spans="1:16" s="10" customFormat="1" x14ac:dyDescent="0.3">
      <c r="A704" s="34" t="s">
        <v>9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32">
        <f t="shared" si="65"/>
        <v>0</v>
      </c>
      <c r="O704" s="33">
        <f t="shared" si="66"/>
        <v>0</v>
      </c>
      <c r="P704" s="35" t="str">
        <f t="shared" si="67"/>
        <v/>
      </c>
    </row>
    <row r="705" spans="1:16" s="10" customFormat="1" x14ac:dyDescent="0.3">
      <c r="A705" s="34" t="s">
        <v>10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32">
        <f t="shared" si="65"/>
        <v>0</v>
      </c>
      <c r="O705" s="33">
        <f t="shared" si="66"/>
        <v>0</v>
      </c>
      <c r="P705" s="35" t="str">
        <f t="shared" si="67"/>
        <v/>
      </c>
    </row>
    <row r="706" spans="1:16" s="10" customFormat="1" x14ac:dyDescent="0.3">
      <c r="A706" s="34" t="s">
        <v>11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32">
        <f t="shared" si="65"/>
        <v>0</v>
      </c>
      <c r="O706" s="33">
        <f t="shared" si="66"/>
        <v>0</v>
      </c>
      <c r="P706" s="35" t="str">
        <f t="shared" si="67"/>
        <v/>
      </c>
    </row>
    <row r="707" spans="1:16" s="10" customFormat="1" x14ac:dyDescent="0.3">
      <c r="A707" s="34" t="s">
        <v>12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32">
        <f t="shared" si="65"/>
        <v>0</v>
      </c>
      <c r="O707" s="33">
        <f t="shared" si="66"/>
        <v>0</v>
      </c>
      <c r="P707" s="35" t="str">
        <f t="shared" si="67"/>
        <v/>
      </c>
    </row>
    <row r="708" spans="1:16" s="10" customFormat="1" x14ac:dyDescent="0.3">
      <c r="A708" s="34" t="s">
        <v>13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32">
        <f t="shared" si="65"/>
        <v>0</v>
      </c>
      <c r="O708" s="33">
        <f t="shared" si="66"/>
        <v>0</v>
      </c>
      <c r="P708" s="35" t="str">
        <f t="shared" si="67"/>
        <v/>
      </c>
    </row>
    <row r="709" spans="1:16" s="10" customFormat="1" x14ac:dyDescent="0.3">
      <c r="A709" s="34" t="s">
        <v>14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32">
        <f t="shared" si="65"/>
        <v>0</v>
      </c>
      <c r="O709" s="33">
        <f t="shared" si="66"/>
        <v>0</v>
      </c>
      <c r="P709" s="35" t="str">
        <f t="shared" si="67"/>
        <v/>
      </c>
    </row>
    <row r="710" spans="1:16" s="10" customFormat="1" x14ac:dyDescent="0.3">
      <c r="A710" s="34" t="s">
        <v>15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32">
        <f t="shared" si="65"/>
        <v>0</v>
      </c>
      <c r="O710" s="33">
        <f t="shared" si="66"/>
        <v>0</v>
      </c>
      <c r="P710" s="35" t="str">
        <f t="shared" si="67"/>
        <v/>
      </c>
    </row>
    <row r="711" spans="1:16" s="51" customFormat="1" x14ac:dyDescent="0.3">
      <c r="A711" s="34" t="s">
        <v>16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32">
        <f t="shared" si="65"/>
        <v>0</v>
      </c>
      <c r="O711" s="33">
        <f t="shared" si="66"/>
        <v>0</v>
      </c>
      <c r="P711" s="35" t="str">
        <f t="shared" si="67"/>
        <v/>
      </c>
    </row>
    <row r="712" spans="1:16" s="10" customFormat="1" x14ac:dyDescent="0.3">
      <c r="A712" s="34" t="s">
        <v>17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32">
        <f t="shared" si="65"/>
        <v>0</v>
      </c>
      <c r="O712" s="33">
        <f t="shared" si="66"/>
        <v>0</v>
      </c>
      <c r="P712" s="35" t="str">
        <f t="shared" si="67"/>
        <v/>
      </c>
    </row>
    <row r="713" spans="1:16" s="10" customFormat="1" x14ac:dyDescent="0.3">
      <c r="A713" s="34" t="s">
        <v>18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32">
        <f t="shared" si="65"/>
        <v>0</v>
      </c>
      <c r="O713" s="33">
        <f t="shared" si="66"/>
        <v>0</v>
      </c>
      <c r="P713" s="35" t="str">
        <f t="shared" si="67"/>
        <v/>
      </c>
    </row>
    <row r="714" spans="1:16" s="10" customFormat="1" x14ac:dyDescent="0.3">
      <c r="A714" s="34" t="s">
        <v>19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32">
        <f t="shared" si="65"/>
        <v>0</v>
      </c>
      <c r="O714" s="33">
        <f t="shared" si="66"/>
        <v>0</v>
      </c>
      <c r="P714" s="35" t="str">
        <f t="shared" si="67"/>
        <v/>
      </c>
    </row>
    <row r="715" spans="1:16" s="10" customFormat="1" x14ac:dyDescent="0.3">
      <c r="A715" s="34" t="s">
        <v>20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32">
        <f t="shared" si="65"/>
        <v>0</v>
      </c>
      <c r="O715" s="33">
        <f t="shared" si="66"/>
        <v>0</v>
      </c>
      <c r="P715" s="35" t="str">
        <f t="shared" si="67"/>
        <v/>
      </c>
    </row>
    <row r="716" spans="1:16" s="10" customFormat="1" x14ac:dyDescent="0.3">
      <c r="A716" s="34" t="s">
        <v>21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32">
        <f t="shared" si="65"/>
        <v>0</v>
      </c>
      <c r="O716" s="33">
        <f t="shared" si="66"/>
        <v>0</v>
      </c>
      <c r="P716" s="35" t="str">
        <f t="shared" si="67"/>
        <v/>
      </c>
    </row>
    <row r="717" spans="1:16" s="10" customFormat="1" x14ac:dyDescent="0.3">
      <c r="A717" s="34" t="s">
        <v>22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32">
        <f t="shared" si="65"/>
        <v>0</v>
      </c>
      <c r="O717" s="33">
        <f t="shared" si="66"/>
        <v>0</v>
      </c>
      <c r="P717" s="35" t="str">
        <f t="shared" si="67"/>
        <v/>
      </c>
    </row>
    <row r="718" spans="1:16" s="10" customFormat="1" x14ac:dyDescent="0.3">
      <c r="A718" s="34" t="s">
        <v>42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32">
        <f t="shared" si="65"/>
        <v>0</v>
      </c>
      <c r="O718" s="33">
        <f t="shared" si="66"/>
        <v>0</v>
      </c>
      <c r="P718" s="35" t="str">
        <f t="shared" si="67"/>
        <v/>
      </c>
    </row>
    <row r="719" spans="1:16" s="10" customFormat="1" x14ac:dyDescent="0.3">
      <c r="A719" s="34" t="s">
        <v>43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32">
        <f t="shared" si="65"/>
        <v>0</v>
      </c>
      <c r="O719" s="33">
        <f t="shared" si="66"/>
        <v>0</v>
      </c>
      <c r="P719" s="35" t="str">
        <f t="shared" si="67"/>
        <v/>
      </c>
    </row>
    <row r="720" spans="1:16" s="10" customFormat="1" x14ac:dyDescent="0.3">
      <c r="A720" s="34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32">
        <f t="shared" si="65"/>
        <v>0</v>
      </c>
      <c r="O720" s="33">
        <f t="shared" si="66"/>
        <v>0</v>
      </c>
      <c r="P720" s="35" t="str">
        <f t="shared" si="67"/>
        <v/>
      </c>
    </row>
    <row r="721" spans="1:16" s="10" customFormat="1" x14ac:dyDescent="0.3">
      <c r="A721" s="34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32">
        <f t="shared" si="65"/>
        <v>0</v>
      </c>
      <c r="O721" s="33">
        <f t="shared" si="66"/>
        <v>0</v>
      </c>
      <c r="P721" s="35" t="str">
        <f t="shared" si="67"/>
        <v/>
      </c>
    </row>
    <row r="722" spans="1:16" s="10" customFormat="1" x14ac:dyDescent="0.3">
      <c r="A722" s="34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32">
        <f t="shared" si="65"/>
        <v>0</v>
      </c>
      <c r="O722" s="33">
        <f t="shared" si="66"/>
        <v>0</v>
      </c>
      <c r="P722" s="35" t="str">
        <f t="shared" si="67"/>
        <v/>
      </c>
    </row>
    <row r="723" spans="1:16" s="10" customFormat="1" x14ac:dyDescent="0.3">
      <c r="A723" s="34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32">
        <f t="shared" si="65"/>
        <v>0</v>
      </c>
      <c r="O723" s="33">
        <f t="shared" si="66"/>
        <v>0</v>
      </c>
      <c r="P723" s="35" t="str">
        <f t="shared" si="67"/>
        <v/>
      </c>
    </row>
    <row r="724" spans="1:16" s="10" customFormat="1" x14ac:dyDescent="0.3">
      <c r="A724" s="34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32">
        <f t="shared" si="65"/>
        <v>0</v>
      </c>
      <c r="O724" s="33">
        <f t="shared" si="66"/>
        <v>0</v>
      </c>
      <c r="P724" s="35" t="str">
        <f t="shared" si="67"/>
        <v/>
      </c>
    </row>
    <row r="725" spans="1:16" s="10" customFormat="1" ht="15" thickBot="1" x14ac:dyDescent="0.35">
      <c r="A725" s="36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37">
        <f t="shared" si="65"/>
        <v>0</v>
      </c>
      <c r="O725" s="38">
        <f t="shared" si="66"/>
        <v>0</v>
      </c>
      <c r="P725" s="39" t="str">
        <f t="shared" si="67"/>
        <v/>
      </c>
    </row>
    <row r="726" spans="1:16" s="10" customFormat="1" ht="15" thickBot="1" x14ac:dyDescent="0.35">
      <c r="A726" s="40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16"/>
      <c r="O726" s="16"/>
      <c r="P726" s="16"/>
    </row>
    <row r="727" spans="1:16" s="10" customFormat="1" x14ac:dyDescent="0.3">
      <c r="A727" s="45" t="s">
        <v>0</v>
      </c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46"/>
      <c r="O727" s="46"/>
      <c r="P727" s="47"/>
    </row>
    <row r="728" spans="1:16" s="10" customFormat="1" x14ac:dyDescent="0.3">
      <c r="A728" s="34" t="s">
        <v>1</v>
      </c>
      <c r="B728" s="43">
        <v>0.29166666666666669</v>
      </c>
      <c r="C728" s="43">
        <v>0.375</v>
      </c>
      <c r="D728" s="43">
        <v>0.45833333333333331</v>
      </c>
      <c r="E728" s="43">
        <v>0.54166666666666663</v>
      </c>
      <c r="F728" s="43">
        <v>0.625</v>
      </c>
      <c r="G728" s="43">
        <v>0.70833333333333337</v>
      </c>
      <c r="H728" s="43">
        <v>0.79166666666666663</v>
      </c>
      <c r="I728" s="43">
        <v>0.875</v>
      </c>
      <c r="J728" s="43">
        <v>0.95833333333333337</v>
      </c>
      <c r="K728" s="43">
        <v>4.1666666666666664E-2</v>
      </c>
      <c r="L728" s="43">
        <v>0.125</v>
      </c>
      <c r="M728" s="43">
        <v>0.20833333333333334</v>
      </c>
      <c r="N728" s="44" t="s">
        <v>24</v>
      </c>
      <c r="O728" s="44" t="s">
        <v>23</v>
      </c>
      <c r="P728" s="48" t="s">
        <v>25</v>
      </c>
    </row>
    <row r="729" spans="1:16" s="10" customFormat="1" x14ac:dyDescent="0.3">
      <c r="A729" s="49" t="s">
        <v>39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32">
        <f>MAX(B729:M729)</f>
        <v>0</v>
      </c>
      <c r="O729" s="33">
        <f>MIN(B729:M729)</f>
        <v>0</v>
      </c>
      <c r="P729" s="35" t="str">
        <f>IF(COUNT(B729:M729)&gt;1,AVERAGE(B729:M729),"")</f>
        <v/>
      </c>
    </row>
    <row r="730" spans="1:16" s="10" customFormat="1" x14ac:dyDescent="0.3">
      <c r="A730" s="34" t="s">
        <v>3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32">
        <f t="shared" ref="N730:N758" si="68">MAX(B730:M730)</f>
        <v>0</v>
      </c>
      <c r="O730" s="33">
        <f t="shared" ref="O730:O758" si="69">MIN(B730:M730)</f>
        <v>0</v>
      </c>
      <c r="P730" s="35" t="str">
        <f t="shared" ref="P730:P758" si="70">IF(COUNT(B730:M730)&gt;1,AVERAGE(B730:M730),"")</f>
        <v/>
      </c>
    </row>
    <row r="731" spans="1:16" s="10" customFormat="1" x14ac:dyDescent="0.3">
      <c r="A731" s="34" t="s">
        <v>4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32">
        <f t="shared" si="68"/>
        <v>0</v>
      </c>
      <c r="O731" s="33">
        <f t="shared" si="69"/>
        <v>0</v>
      </c>
      <c r="P731" s="35" t="str">
        <f t="shared" si="70"/>
        <v/>
      </c>
    </row>
    <row r="732" spans="1:16" s="10" customFormat="1" x14ac:dyDescent="0.3">
      <c r="A732" s="34" t="s">
        <v>5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32">
        <f t="shared" si="68"/>
        <v>0</v>
      </c>
      <c r="O732" s="33">
        <f t="shared" si="69"/>
        <v>0</v>
      </c>
      <c r="P732" s="35" t="str">
        <f t="shared" si="70"/>
        <v/>
      </c>
    </row>
    <row r="733" spans="1:16" s="10" customFormat="1" x14ac:dyDescent="0.3">
      <c r="A733" s="34" t="s">
        <v>40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32">
        <f t="shared" si="68"/>
        <v>0</v>
      </c>
      <c r="O733" s="33">
        <f t="shared" si="69"/>
        <v>0</v>
      </c>
      <c r="P733" s="35" t="str">
        <f t="shared" si="70"/>
        <v/>
      </c>
    </row>
    <row r="734" spans="1:16" s="10" customFormat="1" x14ac:dyDescent="0.3">
      <c r="A734" s="34" t="s">
        <v>6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32">
        <f t="shared" si="68"/>
        <v>0</v>
      </c>
      <c r="O734" s="33">
        <f t="shared" si="69"/>
        <v>0</v>
      </c>
      <c r="P734" s="35" t="str">
        <f t="shared" si="70"/>
        <v/>
      </c>
    </row>
    <row r="735" spans="1:16" s="10" customFormat="1" x14ac:dyDescent="0.3">
      <c r="A735" s="34" t="s">
        <v>7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32">
        <f t="shared" si="68"/>
        <v>0</v>
      </c>
      <c r="O735" s="33">
        <f t="shared" si="69"/>
        <v>0</v>
      </c>
      <c r="P735" s="35" t="str">
        <f t="shared" si="70"/>
        <v/>
      </c>
    </row>
    <row r="736" spans="1:16" s="10" customFormat="1" x14ac:dyDescent="0.3">
      <c r="A736" s="34" t="s">
        <v>8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32">
        <f t="shared" si="68"/>
        <v>0</v>
      </c>
      <c r="O736" s="33">
        <f t="shared" si="69"/>
        <v>0</v>
      </c>
      <c r="P736" s="35" t="str">
        <f t="shared" si="70"/>
        <v/>
      </c>
    </row>
    <row r="737" spans="1:16" s="10" customFormat="1" x14ac:dyDescent="0.3">
      <c r="A737" s="34" t="s">
        <v>9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32">
        <f t="shared" si="68"/>
        <v>0</v>
      </c>
      <c r="O737" s="33">
        <f t="shared" si="69"/>
        <v>0</v>
      </c>
      <c r="P737" s="35" t="str">
        <f t="shared" si="70"/>
        <v/>
      </c>
    </row>
    <row r="738" spans="1:16" s="51" customFormat="1" x14ac:dyDescent="0.3">
      <c r="A738" s="34" t="s">
        <v>10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32">
        <f t="shared" si="68"/>
        <v>0</v>
      </c>
      <c r="O738" s="33">
        <f t="shared" si="69"/>
        <v>0</v>
      </c>
      <c r="P738" s="35" t="str">
        <f t="shared" si="70"/>
        <v/>
      </c>
    </row>
    <row r="739" spans="1:16" s="10" customFormat="1" x14ac:dyDescent="0.3">
      <c r="A739" s="34" t="s">
        <v>11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32">
        <f t="shared" si="68"/>
        <v>0</v>
      </c>
      <c r="O739" s="33">
        <f t="shared" si="69"/>
        <v>0</v>
      </c>
      <c r="P739" s="35" t="str">
        <f t="shared" si="70"/>
        <v/>
      </c>
    </row>
    <row r="740" spans="1:16" s="10" customFormat="1" x14ac:dyDescent="0.3">
      <c r="A740" s="34" t="s">
        <v>12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32">
        <f t="shared" si="68"/>
        <v>0</v>
      </c>
      <c r="O740" s="33">
        <f t="shared" si="69"/>
        <v>0</v>
      </c>
      <c r="P740" s="35" t="str">
        <f t="shared" si="70"/>
        <v/>
      </c>
    </row>
    <row r="741" spans="1:16" s="10" customFormat="1" x14ac:dyDescent="0.3">
      <c r="A741" s="34" t="s">
        <v>13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32">
        <f t="shared" si="68"/>
        <v>0</v>
      </c>
      <c r="O741" s="33">
        <f t="shared" si="69"/>
        <v>0</v>
      </c>
      <c r="P741" s="35" t="str">
        <f t="shared" si="70"/>
        <v/>
      </c>
    </row>
    <row r="742" spans="1:16" s="10" customFormat="1" x14ac:dyDescent="0.3">
      <c r="A742" s="34" t="s">
        <v>14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32">
        <f t="shared" si="68"/>
        <v>0</v>
      </c>
      <c r="O742" s="33">
        <f t="shared" si="69"/>
        <v>0</v>
      </c>
      <c r="P742" s="35" t="str">
        <f t="shared" si="70"/>
        <v/>
      </c>
    </row>
    <row r="743" spans="1:16" s="10" customFormat="1" x14ac:dyDescent="0.3">
      <c r="A743" s="34" t="s">
        <v>15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32">
        <f t="shared" si="68"/>
        <v>0</v>
      </c>
      <c r="O743" s="33">
        <f t="shared" si="69"/>
        <v>0</v>
      </c>
      <c r="P743" s="35" t="str">
        <f t="shared" si="70"/>
        <v/>
      </c>
    </row>
    <row r="744" spans="1:16" s="10" customFormat="1" x14ac:dyDescent="0.3">
      <c r="A744" s="34" t="s">
        <v>16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32">
        <f t="shared" si="68"/>
        <v>0</v>
      </c>
      <c r="O744" s="33">
        <f t="shared" si="69"/>
        <v>0</v>
      </c>
      <c r="P744" s="35" t="str">
        <f t="shared" si="70"/>
        <v/>
      </c>
    </row>
    <row r="745" spans="1:16" s="10" customFormat="1" x14ac:dyDescent="0.3">
      <c r="A745" s="34" t="s">
        <v>17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32">
        <f t="shared" si="68"/>
        <v>0</v>
      </c>
      <c r="O745" s="33">
        <f t="shared" si="69"/>
        <v>0</v>
      </c>
      <c r="P745" s="35" t="str">
        <f t="shared" si="70"/>
        <v/>
      </c>
    </row>
    <row r="746" spans="1:16" s="10" customFormat="1" x14ac:dyDescent="0.3">
      <c r="A746" s="34" t="s">
        <v>18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32">
        <f t="shared" si="68"/>
        <v>0</v>
      </c>
      <c r="O746" s="33">
        <f t="shared" si="69"/>
        <v>0</v>
      </c>
      <c r="P746" s="35" t="str">
        <f t="shared" si="70"/>
        <v/>
      </c>
    </row>
    <row r="747" spans="1:16" s="10" customFormat="1" x14ac:dyDescent="0.3">
      <c r="A747" s="34" t="s">
        <v>19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32">
        <f t="shared" si="68"/>
        <v>0</v>
      </c>
      <c r="O747" s="33">
        <f t="shared" si="69"/>
        <v>0</v>
      </c>
      <c r="P747" s="35" t="str">
        <f t="shared" si="70"/>
        <v/>
      </c>
    </row>
    <row r="748" spans="1:16" s="10" customFormat="1" x14ac:dyDescent="0.3">
      <c r="A748" s="34" t="s">
        <v>20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32">
        <f t="shared" si="68"/>
        <v>0</v>
      </c>
      <c r="O748" s="33">
        <f t="shared" si="69"/>
        <v>0</v>
      </c>
      <c r="P748" s="35" t="str">
        <f t="shared" si="70"/>
        <v/>
      </c>
    </row>
    <row r="749" spans="1:16" s="10" customFormat="1" x14ac:dyDescent="0.3">
      <c r="A749" s="34" t="s">
        <v>21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32">
        <f t="shared" si="68"/>
        <v>0</v>
      </c>
      <c r="O749" s="33">
        <f t="shared" si="69"/>
        <v>0</v>
      </c>
      <c r="P749" s="35" t="str">
        <f t="shared" si="70"/>
        <v/>
      </c>
    </row>
    <row r="750" spans="1:16" s="10" customFormat="1" x14ac:dyDescent="0.3">
      <c r="A750" s="34" t="s">
        <v>22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32">
        <f t="shared" si="68"/>
        <v>0</v>
      </c>
      <c r="O750" s="33">
        <f t="shared" si="69"/>
        <v>0</v>
      </c>
      <c r="P750" s="35" t="str">
        <f t="shared" si="70"/>
        <v/>
      </c>
    </row>
    <row r="751" spans="1:16" s="10" customFormat="1" x14ac:dyDescent="0.3">
      <c r="A751" s="34" t="s">
        <v>42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32">
        <f t="shared" si="68"/>
        <v>0</v>
      </c>
      <c r="O751" s="33">
        <f t="shared" si="69"/>
        <v>0</v>
      </c>
      <c r="P751" s="35" t="str">
        <f t="shared" si="70"/>
        <v/>
      </c>
    </row>
    <row r="752" spans="1:16" s="10" customFormat="1" x14ac:dyDescent="0.3">
      <c r="A752" s="34" t="s">
        <v>43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32">
        <f t="shared" si="68"/>
        <v>0</v>
      </c>
      <c r="O752" s="33">
        <f t="shared" si="69"/>
        <v>0</v>
      </c>
      <c r="P752" s="35" t="str">
        <f t="shared" si="70"/>
        <v/>
      </c>
    </row>
    <row r="753" spans="1:16" s="10" customFormat="1" x14ac:dyDescent="0.3">
      <c r="A753" s="34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32">
        <f t="shared" si="68"/>
        <v>0</v>
      </c>
      <c r="O753" s="33">
        <f t="shared" si="69"/>
        <v>0</v>
      </c>
      <c r="P753" s="35" t="str">
        <f t="shared" si="70"/>
        <v/>
      </c>
    </row>
    <row r="754" spans="1:16" s="10" customFormat="1" x14ac:dyDescent="0.3">
      <c r="A754" s="34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32">
        <f t="shared" si="68"/>
        <v>0</v>
      </c>
      <c r="O754" s="33">
        <f t="shared" si="69"/>
        <v>0</v>
      </c>
      <c r="P754" s="35" t="str">
        <f t="shared" si="70"/>
        <v/>
      </c>
    </row>
    <row r="755" spans="1:16" s="10" customFormat="1" x14ac:dyDescent="0.3">
      <c r="A755" s="34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32">
        <f t="shared" si="68"/>
        <v>0</v>
      </c>
      <c r="O755" s="33">
        <f t="shared" si="69"/>
        <v>0</v>
      </c>
      <c r="P755" s="35" t="str">
        <f t="shared" si="70"/>
        <v/>
      </c>
    </row>
    <row r="756" spans="1:16" s="10" customFormat="1" x14ac:dyDescent="0.3">
      <c r="A756" s="34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32">
        <f t="shared" si="68"/>
        <v>0</v>
      </c>
      <c r="O756" s="33">
        <f t="shared" si="69"/>
        <v>0</v>
      </c>
      <c r="P756" s="35" t="str">
        <f t="shared" si="70"/>
        <v/>
      </c>
    </row>
    <row r="757" spans="1:16" s="10" customFormat="1" x14ac:dyDescent="0.3">
      <c r="A757" s="34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32">
        <f t="shared" si="68"/>
        <v>0</v>
      </c>
      <c r="O757" s="33">
        <f t="shared" si="69"/>
        <v>0</v>
      </c>
      <c r="P757" s="35" t="str">
        <f t="shared" si="70"/>
        <v/>
      </c>
    </row>
    <row r="758" spans="1:16" s="10" customFormat="1" ht="15" thickBot="1" x14ac:dyDescent="0.35">
      <c r="A758" s="36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37">
        <f t="shared" si="68"/>
        <v>0</v>
      </c>
      <c r="O758" s="38">
        <f t="shared" si="69"/>
        <v>0</v>
      </c>
      <c r="P758" s="39" t="str">
        <f t="shared" si="70"/>
        <v/>
      </c>
    </row>
    <row r="759" spans="1:16" s="10" customFormat="1" ht="15" thickBot="1" x14ac:dyDescent="0.35">
      <c r="A759" s="40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16"/>
      <c r="O759" s="16"/>
      <c r="P759" s="16"/>
    </row>
    <row r="760" spans="1:16" s="10" customFormat="1" x14ac:dyDescent="0.3">
      <c r="A760" s="45" t="s">
        <v>0</v>
      </c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46"/>
      <c r="O760" s="46"/>
      <c r="P760" s="47"/>
    </row>
    <row r="761" spans="1:16" s="10" customFormat="1" x14ac:dyDescent="0.3">
      <c r="A761" s="34" t="s">
        <v>1</v>
      </c>
      <c r="B761" s="43">
        <v>0.29166666666666669</v>
      </c>
      <c r="C761" s="43">
        <v>0.375</v>
      </c>
      <c r="D761" s="43">
        <v>0.45833333333333331</v>
      </c>
      <c r="E761" s="43">
        <v>0.54166666666666663</v>
      </c>
      <c r="F761" s="43">
        <v>0.625</v>
      </c>
      <c r="G761" s="43">
        <v>0.70833333333333337</v>
      </c>
      <c r="H761" s="43">
        <v>0.79166666666666663</v>
      </c>
      <c r="I761" s="43">
        <v>0.875</v>
      </c>
      <c r="J761" s="43">
        <v>0.95833333333333337</v>
      </c>
      <c r="K761" s="43">
        <v>4.1666666666666664E-2</v>
      </c>
      <c r="L761" s="43">
        <v>0.125</v>
      </c>
      <c r="M761" s="43">
        <v>0.20833333333333334</v>
      </c>
      <c r="N761" s="44" t="s">
        <v>24</v>
      </c>
      <c r="O761" s="44" t="s">
        <v>23</v>
      </c>
      <c r="P761" s="48" t="s">
        <v>25</v>
      </c>
    </row>
    <row r="762" spans="1:16" s="10" customFormat="1" x14ac:dyDescent="0.3">
      <c r="A762" s="49" t="s">
        <v>39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32">
        <f>MAX(B762:M762)</f>
        <v>0</v>
      </c>
      <c r="O762" s="33">
        <f>MIN(B762:M762)</f>
        <v>0</v>
      </c>
      <c r="P762" s="35" t="str">
        <f>IF(COUNT(B762:M762)&gt;1,AVERAGE(B762:M762),"")</f>
        <v/>
      </c>
    </row>
    <row r="763" spans="1:16" s="10" customFormat="1" x14ac:dyDescent="0.3">
      <c r="A763" s="34" t="s">
        <v>3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32">
        <f t="shared" ref="N763:N791" si="71">MAX(B763:M763)</f>
        <v>0</v>
      </c>
      <c r="O763" s="33">
        <f t="shared" ref="O763:O791" si="72">MIN(B763:M763)</f>
        <v>0</v>
      </c>
      <c r="P763" s="35" t="str">
        <f t="shared" ref="P763:P791" si="73">IF(COUNT(B763:M763)&gt;1,AVERAGE(B763:M763),"")</f>
        <v/>
      </c>
    </row>
    <row r="764" spans="1:16" s="10" customFormat="1" x14ac:dyDescent="0.3">
      <c r="A764" s="34" t="s">
        <v>4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32">
        <f t="shared" si="71"/>
        <v>0</v>
      </c>
      <c r="O764" s="33">
        <f t="shared" si="72"/>
        <v>0</v>
      </c>
      <c r="P764" s="35" t="str">
        <f t="shared" si="73"/>
        <v/>
      </c>
    </row>
    <row r="765" spans="1:16" s="51" customFormat="1" x14ac:dyDescent="0.3">
      <c r="A765" s="34" t="s">
        <v>5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32">
        <f t="shared" si="71"/>
        <v>0</v>
      </c>
      <c r="O765" s="33">
        <f t="shared" si="72"/>
        <v>0</v>
      </c>
      <c r="P765" s="35" t="str">
        <f t="shared" si="73"/>
        <v/>
      </c>
    </row>
    <row r="766" spans="1:16" s="10" customFormat="1" x14ac:dyDescent="0.3">
      <c r="A766" s="34" t="s">
        <v>40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32">
        <f t="shared" si="71"/>
        <v>0</v>
      </c>
      <c r="O766" s="33">
        <f t="shared" si="72"/>
        <v>0</v>
      </c>
      <c r="P766" s="35" t="str">
        <f t="shared" si="73"/>
        <v/>
      </c>
    </row>
    <row r="767" spans="1:16" s="10" customFormat="1" x14ac:dyDescent="0.3">
      <c r="A767" s="34" t="s">
        <v>6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32">
        <f t="shared" si="71"/>
        <v>0</v>
      </c>
      <c r="O767" s="33">
        <f t="shared" si="72"/>
        <v>0</v>
      </c>
      <c r="P767" s="35" t="str">
        <f t="shared" si="73"/>
        <v/>
      </c>
    </row>
    <row r="768" spans="1:16" s="10" customFormat="1" x14ac:dyDescent="0.3">
      <c r="A768" s="34" t="s">
        <v>7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32">
        <f t="shared" si="71"/>
        <v>0</v>
      </c>
      <c r="O768" s="33">
        <f t="shared" si="72"/>
        <v>0</v>
      </c>
      <c r="P768" s="35" t="str">
        <f t="shared" si="73"/>
        <v/>
      </c>
    </row>
    <row r="769" spans="1:16" s="10" customFormat="1" x14ac:dyDescent="0.3">
      <c r="A769" s="34" t="s">
        <v>8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32">
        <f t="shared" si="71"/>
        <v>0</v>
      </c>
      <c r="O769" s="33">
        <f t="shared" si="72"/>
        <v>0</v>
      </c>
      <c r="P769" s="35" t="str">
        <f t="shared" si="73"/>
        <v/>
      </c>
    </row>
    <row r="770" spans="1:16" s="10" customFormat="1" x14ac:dyDescent="0.3">
      <c r="A770" s="34" t="s">
        <v>9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32">
        <f t="shared" si="71"/>
        <v>0</v>
      </c>
      <c r="O770" s="33">
        <f t="shared" si="72"/>
        <v>0</v>
      </c>
      <c r="P770" s="35" t="str">
        <f t="shared" si="73"/>
        <v/>
      </c>
    </row>
    <row r="771" spans="1:16" s="10" customFormat="1" x14ac:dyDescent="0.3">
      <c r="A771" s="34" t="s">
        <v>10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32">
        <f t="shared" si="71"/>
        <v>0</v>
      </c>
      <c r="O771" s="33">
        <f t="shared" si="72"/>
        <v>0</v>
      </c>
      <c r="P771" s="35" t="str">
        <f t="shared" si="73"/>
        <v/>
      </c>
    </row>
    <row r="772" spans="1:16" s="10" customFormat="1" x14ac:dyDescent="0.3">
      <c r="A772" s="34" t="s">
        <v>11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32">
        <f t="shared" si="71"/>
        <v>0</v>
      </c>
      <c r="O772" s="33">
        <f t="shared" si="72"/>
        <v>0</v>
      </c>
      <c r="P772" s="35" t="str">
        <f t="shared" si="73"/>
        <v/>
      </c>
    </row>
    <row r="773" spans="1:16" s="10" customFormat="1" x14ac:dyDescent="0.3">
      <c r="A773" s="34" t="s">
        <v>12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32">
        <f t="shared" si="71"/>
        <v>0</v>
      </c>
      <c r="O773" s="33">
        <f t="shared" si="72"/>
        <v>0</v>
      </c>
      <c r="P773" s="35" t="str">
        <f t="shared" si="73"/>
        <v/>
      </c>
    </row>
    <row r="774" spans="1:16" s="10" customFormat="1" x14ac:dyDescent="0.3">
      <c r="A774" s="34" t="s">
        <v>13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32">
        <f t="shared" si="71"/>
        <v>0</v>
      </c>
      <c r="O774" s="33">
        <f t="shared" si="72"/>
        <v>0</v>
      </c>
      <c r="P774" s="35" t="str">
        <f t="shared" si="73"/>
        <v/>
      </c>
    </row>
    <row r="775" spans="1:16" s="10" customFormat="1" x14ac:dyDescent="0.3">
      <c r="A775" s="34" t="s">
        <v>14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32">
        <f t="shared" si="71"/>
        <v>0</v>
      </c>
      <c r="O775" s="33">
        <f t="shared" si="72"/>
        <v>0</v>
      </c>
      <c r="P775" s="35" t="str">
        <f t="shared" si="73"/>
        <v/>
      </c>
    </row>
    <row r="776" spans="1:16" s="10" customFormat="1" x14ac:dyDescent="0.3">
      <c r="A776" s="34" t="s">
        <v>15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32">
        <f t="shared" si="71"/>
        <v>0</v>
      </c>
      <c r="O776" s="33">
        <f t="shared" si="72"/>
        <v>0</v>
      </c>
      <c r="P776" s="35" t="str">
        <f t="shared" si="73"/>
        <v/>
      </c>
    </row>
    <row r="777" spans="1:16" s="10" customFormat="1" x14ac:dyDescent="0.3">
      <c r="A777" s="34" t="s">
        <v>16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32">
        <f t="shared" si="71"/>
        <v>0</v>
      </c>
      <c r="O777" s="33">
        <f t="shared" si="72"/>
        <v>0</v>
      </c>
      <c r="P777" s="35" t="str">
        <f t="shared" si="73"/>
        <v/>
      </c>
    </row>
    <row r="778" spans="1:16" s="10" customFormat="1" x14ac:dyDescent="0.3">
      <c r="A778" s="34" t="s">
        <v>17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32">
        <f t="shared" si="71"/>
        <v>0</v>
      </c>
      <c r="O778" s="33">
        <f t="shared" si="72"/>
        <v>0</v>
      </c>
      <c r="P778" s="35" t="str">
        <f t="shared" si="73"/>
        <v/>
      </c>
    </row>
    <row r="779" spans="1:16" s="10" customFormat="1" x14ac:dyDescent="0.3">
      <c r="A779" s="34" t="s">
        <v>18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32">
        <f t="shared" si="71"/>
        <v>0</v>
      </c>
      <c r="O779" s="33">
        <f t="shared" si="72"/>
        <v>0</v>
      </c>
      <c r="P779" s="35" t="str">
        <f t="shared" si="73"/>
        <v/>
      </c>
    </row>
    <row r="780" spans="1:16" s="10" customFormat="1" x14ac:dyDescent="0.3">
      <c r="A780" s="34" t="s">
        <v>19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32">
        <f t="shared" si="71"/>
        <v>0</v>
      </c>
      <c r="O780" s="33">
        <f t="shared" si="72"/>
        <v>0</v>
      </c>
      <c r="P780" s="35" t="str">
        <f t="shared" si="73"/>
        <v/>
      </c>
    </row>
    <row r="781" spans="1:16" s="10" customFormat="1" x14ac:dyDescent="0.3">
      <c r="A781" s="34" t="s">
        <v>20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32">
        <f t="shared" si="71"/>
        <v>0</v>
      </c>
      <c r="O781" s="33">
        <f t="shared" si="72"/>
        <v>0</v>
      </c>
      <c r="P781" s="35" t="str">
        <f t="shared" si="73"/>
        <v/>
      </c>
    </row>
    <row r="782" spans="1:16" s="10" customFormat="1" x14ac:dyDescent="0.3">
      <c r="A782" s="34" t="s">
        <v>21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32">
        <f t="shared" si="71"/>
        <v>0</v>
      </c>
      <c r="O782" s="33">
        <f t="shared" si="72"/>
        <v>0</v>
      </c>
      <c r="P782" s="35" t="str">
        <f t="shared" si="73"/>
        <v/>
      </c>
    </row>
    <row r="783" spans="1:16" s="10" customFormat="1" x14ac:dyDescent="0.3">
      <c r="A783" s="34" t="s">
        <v>22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32">
        <f t="shared" si="71"/>
        <v>0</v>
      </c>
      <c r="O783" s="33">
        <f t="shared" si="72"/>
        <v>0</v>
      </c>
      <c r="P783" s="35" t="str">
        <f t="shared" si="73"/>
        <v/>
      </c>
    </row>
    <row r="784" spans="1:16" s="10" customFormat="1" x14ac:dyDescent="0.3">
      <c r="A784" s="34" t="s">
        <v>42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32">
        <f t="shared" si="71"/>
        <v>0</v>
      </c>
      <c r="O784" s="33">
        <f t="shared" si="72"/>
        <v>0</v>
      </c>
      <c r="P784" s="35" t="str">
        <f t="shared" si="73"/>
        <v/>
      </c>
    </row>
    <row r="785" spans="1:16" s="10" customFormat="1" x14ac:dyDescent="0.3">
      <c r="A785" s="34" t="s">
        <v>43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32">
        <f t="shared" si="71"/>
        <v>0</v>
      </c>
      <c r="O785" s="33">
        <f t="shared" si="72"/>
        <v>0</v>
      </c>
      <c r="P785" s="35" t="str">
        <f t="shared" si="73"/>
        <v/>
      </c>
    </row>
    <row r="786" spans="1:16" s="10" customFormat="1" x14ac:dyDescent="0.3">
      <c r="A786" s="34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32">
        <f t="shared" si="71"/>
        <v>0</v>
      </c>
      <c r="O786" s="33">
        <f t="shared" si="72"/>
        <v>0</v>
      </c>
      <c r="P786" s="35" t="str">
        <f t="shared" si="73"/>
        <v/>
      </c>
    </row>
    <row r="787" spans="1:16" s="10" customFormat="1" x14ac:dyDescent="0.3">
      <c r="A787" s="34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32">
        <f t="shared" si="71"/>
        <v>0</v>
      </c>
      <c r="O787" s="33">
        <f t="shared" si="72"/>
        <v>0</v>
      </c>
      <c r="P787" s="35" t="str">
        <f t="shared" si="73"/>
        <v/>
      </c>
    </row>
    <row r="788" spans="1:16" s="10" customFormat="1" x14ac:dyDescent="0.3">
      <c r="A788" s="34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32">
        <f t="shared" si="71"/>
        <v>0</v>
      </c>
      <c r="O788" s="33">
        <f t="shared" si="72"/>
        <v>0</v>
      </c>
      <c r="P788" s="35" t="str">
        <f t="shared" si="73"/>
        <v/>
      </c>
    </row>
    <row r="789" spans="1:16" s="10" customFormat="1" x14ac:dyDescent="0.3">
      <c r="A789" s="34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32">
        <f t="shared" si="71"/>
        <v>0</v>
      </c>
      <c r="O789" s="33">
        <f t="shared" si="72"/>
        <v>0</v>
      </c>
      <c r="P789" s="35" t="str">
        <f t="shared" si="73"/>
        <v/>
      </c>
    </row>
    <row r="790" spans="1:16" s="10" customFormat="1" x14ac:dyDescent="0.3">
      <c r="A790" s="34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32">
        <f t="shared" si="71"/>
        <v>0</v>
      </c>
      <c r="O790" s="33">
        <f t="shared" si="72"/>
        <v>0</v>
      </c>
      <c r="P790" s="35" t="str">
        <f t="shared" si="73"/>
        <v/>
      </c>
    </row>
    <row r="791" spans="1:16" s="10" customFormat="1" ht="15" thickBot="1" x14ac:dyDescent="0.35">
      <c r="A791" s="36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37">
        <f t="shared" si="71"/>
        <v>0</v>
      </c>
      <c r="O791" s="38">
        <f t="shared" si="72"/>
        <v>0</v>
      </c>
      <c r="P791" s="39" t="str">
        <f t="shared" si="73"/>
        <v/>
      </c>
    </row>
    <row r="792" spans="1:16" s="51" customFormat="1" ht="15" thickBot="1" x14ac:dyDescent="0.35">
      <c r="A792" s="50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16"/>
      <c r="O792" s="16"/>
      <c r="P792" s="16"/>
    </row>
    <row r="793" spans="1:16" s="10" customFormat="1" x14ac:dyDescent="0.3">
      <c r="A793" s="45" t="s">
        <v>0</v>
      </c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46"/>
      <c r="O793" s="46"/>
      <c r="P793" s="47"/>
    </row>
    <row r="794" spans="1:16" s="10" customFormat="1" x14ac:dyDescent="0.3">
      <c r="A794" s="34" t="s">
        <v>1</v>
      </c>
      <c r="B794" s="43">
        <v>0.29166666666666669</v>
      </c>
      <c r="C794" s="43">
        <v>0.375</v>
      </c>
      <c r="D794" s="43">
        <v>0.45833333333333331</v>
      </c>
      <c r="E794" s="43">
        <v>0.54166666666666663</v>
      </c>
      <c r="F794" s="43">
        <v>0.625</v>
      </c>
      <c r="G794" s="43">
        <v>0.70833333333333337</v>
      </c>
      <c r="H794" s="43">
        <v>0.79166666666666663</v>
      </c>
      <c r="I794" s="43">
        <v>0.875</v>
      </c>
      <c r="J794" s="43">
        <v>0.95833333333333337</v>
      </c>
      <c r="K794" s="43">
        <v>4.1666666666666664E-2</v>
      </c>
      <c r="L794" s="43">
        <v>0.125</v>
      </c>
      <c r="M794" s="43">
        <v>0.20833333333333334</v>
      </c>
      <c r="N794" s="44" t="s">
        <v>24</v>
      </c>
      <c r="O794" s="44" t="s">
        <v>23</v>
      </c>
      <c r="P794" s="48" t="s">
        <v>25</v>
      </c>
    </row>
    <row r="795" spans="1:16" s="10" customFormat="1" x14ac:dyDescent="0.3">
      <c r="A795" s="49" t="s">
        <v>39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32">
        <f>MAX(B795:M795)</f>
        <v>0</v>
      </c>
      <c r="O795" s="33">
        <f>MIN(B795:M795)</f>
        <v>0</v>
      </c>
      <c r="P795" s="35" t="str">
        <f>IF(COUNT(B795:M795)&gt;1,AVERAGE(B795:M795),"")</f>
        <v/>
      </c>
    </row>
    <row r="796" spans="1:16" s="10" customFormat="1" x14ac:dyDescent="0.3">
      <c r="A796" s="34" t="s">
        <v>3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32">
        <f t="shared" ref="N796:N824" si="74">MAX(B796:M796)</f>
        <v>0</v>
      </c>
      <c r="O796" s="33">
        <f t="shared" ref="O796:O824" si="75">MIN(B796:M796)</f>
        <v>0</v>
      </c>
      <c r="P796" s="35" t="str">
        <f t="shared" ref="P796:P824" si="76">IF(COUNT(B796:M796)&gt;1,AVERAGE(B796:M796),"")</f>
        <v/>
      </c>
    </row>
    <row r="797" spans="1:16" s="10" customFormat="1" x14ac:dyDescent="0.3">
      <c r="A797" s="34" t="s">
        <v>4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32">
        <f t="shared" si="74"/>
        <v>0</v>
      </c>
      <c r="O797" s="33">
        <f t="shared" si="75"/>
        <v>0</v>
      </c>
      <c r="P797" s="35" t="str">
        <f t="shared" si="76"/>
        <v/>
      </c>
    </row>
    <row r="798" spans="1:16" s="10" customFormat="1" x14ac:dyDescent="0.3">
      <c r="A798" s="34" t="s">
        <v>5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32">
        <f t="shared" si="74"/>
        <v>0</v>
      </c>
      <c r="O798" s="33">
        <f t="shared" si="75"/>
        <v>0</v>
      </c>
      <c r="P798" s="35" t="str">
        <f t="shared" si="76"/>
        <v/>
      </c>
    </row>
    <row r="799" spans="1:16" s="10" customFormat="1" x14ac:dyDescent="0.3">
      <c r="A799" s="34" t="s">
        <v>40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32">
        <f t="shared" si="74"/>
        <v>0</v>
      </c>
      <c r="O799" s="33">
        <f t="shared" si="75"/>
        <v>0</v>
      </c>
      <c r="P799" s="35" t="str">
        <f t="shared" si="76"/>
        <v/>
      </c>
    </row>
    <row r="800" spans="1:16" s="10" customFormat="1" x14ac:dyDescent="0.3">
      <c r="A800" s="34" t="s">
        <v>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32">
        <f t="shared" si="74"/>
        <v>0</v>
      </c>
      <c r="O800" s="33">
        <f t="shared" si="75"/>
        <v>0</v>
      </c>
      <c r="P800" s="35" t="str">
        <f t="shared" si="76"/>
        <v/>
      </c>
    </row>
    <row r="801" spans="1:16" s="10" customFormat="1" x14ac:dyDescent="0.3">
      <c r="A801" s="34" t="s">
        <v>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32">
        <f t="shared" si="74"/>
        <v>0</v>
      </c>
      <c r="O801" s="33">
        <f t="shared" si="75"/>
        <v>0</v>
      </c>
      <c r="P801" s="35" t="str">
        <f t="shared" si="76"/>
        <v/>
      </c>
    </row>
    <row r="802" spans="1:16" s="10" customFormat="1" x14ac:dyDescent="0.3">
      <c r="A802" s="34" t="s">
        <v>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32">
        <f t="shared" si="74"/>
        <v>0</v>
      </c>
      <c r="O802" s="33">
        <f t="shared" si="75"/>
        <v>0</v>
      </c>
      <c r="P802" s="35" t="str">
        <f t="shared" si="76"/>
        <v/>
      </c>
    </row>
    <row r="803" spans="1:16" s="10" customFormat="1" x14ac:dyDescent="0.3">
      <c r="A803" s="34" t="s">
        <v>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32">
        <f t="shared" si="74"/>
        <v>0</v>
      </c>
      <c r="O803" s="33">
        <f t="shared" si="75"/>
        <v>0</v>
      </c>
      <c r="P803" s="35" t="str">
        <f t="shared" si="76"/>
        <v/>
      </c>
    </row>
    <row r="804" spans="1:16" s="10" customFormat="1" x14ac:dyDescent="0.3">
      <c r="A804" s="34" t="s">
        <v>10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32">
        <f t="shared" si="74"/>
        <v>0</v>
      </c>
      <c r="O804" s="33">
        <f t="shared" si="75"/>
        <v>0</v>
      </c>
      <c r="P804" s="35" t="str">
        <f t="shared" si="76"/>
        <v/>
      </c>
    </row>
    <row r="805" spans="1:16" s="10" customFormat="1" x14ac:dyDescent="0.3">
      <c r="A805" s="34" t="s">
        <v>11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32">
        <f t="shared" si="74"/>
        <v>0</v>
      </c>
      <c r="O805" s="33">
        <f t="shared" si="75"/>
        <v>0</v>
      </c>
      <c r="P805" s="35" t="str">
        <f t="shared" si="76"/>
        <v/>
      </c>
    </row>
    <row r="806" spans="1:16" s="10" customFormat="1" x14ac:dyDescent="0.3">
      <c r="A806" s="34" t="s">
        <v>12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32">
        <f t="shared" si="74"/>
        <v>0</v>
      </c>
      <c r="O806" s="33">
        <f t="shared" si="75"/>
        <v>0</v>
      </c>
      <c r="P806" s="35" t="str">
        <f t="shared" si="76"/>
        <v/>
      </c>
    </row>
    <row r="807" spans="1:16" s="10" customFormat="1" x14ac:dyDescent="0.3">
      <c r="A807" s="34" t="s">
        <v>13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32">
        <f t="shared" si="74"/>
        <v>0</v>
      </c>
      <c r="O807" s="33">
        <f t="shared" si="75"/>
        <v>0</v>
      </c>
      <c r="P807" s="35" t="str">
        <f t="shared" si="76"/>
        <v/>
      </c>
    </row>
    <row r="808" spans="1:16" s="10" customFormat="1" x14ac:dyDescent="0.3">
      <c r="A808" s="34" t="s">
        <v>14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32">
        <f t="shared" si="74"/>
        <v>0</v>
      </c>
      <c r="O808" s="33">
        <f t="shared" si="75"/>
        <v>0</v>
      </c>
      <c r="P808" s="35" t="str">
        <f t="shared" si="76"/>
        <v/>
      </c>
    </row>
    <row r="809" spans="1:16" s="10" customFormat="1" x14ac:dyDescent="0.3">
      <c r="A809" s="34" t="s">
        <v>15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32">
        <f t="shared" si="74"/>
        <v>0</v>
      </c>
      <c r="O809" s="33">
        <f t="shared" si="75"/>
        <v>0</v>
      </c>
      <c r="P809" s="35" t="str">
        <f t="shared" si="76"/>
        <v/>
      </c>
    </row>
    <row r="810" spans="1:16" s="10" customFormat="1" x14ac:dyDescent="0.3">
      <c r="A810" s="34" t="s">
        <v>16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32">
        <f t="shared" si="74"/>
        <v>0</v>
      </c>
      <c r="O810" s="33">
        <f t="shared" si="75"/>
        <v>0</v>
      </c>
      <c r="P810" s="35" t="str">
        <f t="shared" si="76"/>
        <v/>
      </c>
    </row>
    <row r="811" spans="1:16" s="10" customFormat="1" x14ac:dyDescent="0.3">
      <c r="A811" s="34" t="s">
        <v>17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32">
        <f t="shared" si="74"/>
        <v>0</v>
      </c>
      <c r="O811" s="33">
        <f t="shared" si="75"/>
        <v>0</v>
      </c>
      <c r="P811" s="35" t="str">
        <f t="shared" si="76"/>
        <v/>
      </c>
    </row>
    <row r="812" spans="1:16" s="10" customFormat="1" x14ac:dyDescent="0.3">
      <c r="A812" s="34" t="s">
        <v>18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32">
        <f t="shared" si="74"/>
        <v>0</v>
      </c>
      <c r="O812" s="33">
        <f t="shared" si="75"/>
        <v>0</v>
      </c>
      <c r="P812" s="35" t="str">
        <f t="shared" si="76"/>
        <v/>
      </c>
    </row>
    <row r="813" spans="1:16" s="10" customFormat="1" x14ac:dyDescent="0.3">
      <c r="A813" s="34" t="s">
        <v>19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32">
        <f t="shared" si="74"/>
        <v>0</v>
      </c>
      <c r="O813" s="33">
        <f t="shared" si="75"/>
        <v>0</v>
      </c>
      <c r="P813" s="35" t="str">
        <f t="shared" si="76"/>
        <v/>
      </c>
    </row>
    <row r="814" spans="1:16" s="10" customFormat="1" x14ac:dyDescent="0.3">
      <c r="A814" s="34" t="s">
        <v>20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32">
        <f t="shared" si="74"/>
        <v>0</v>
      </c>
      <c r="O814" s="33">
        <f t="shared" si="75"/>
        <v>0</v>
      </c>
      <c r="P814" s="35" t="str">
        <f t="shared" si="76"/>
        <v/>
      </c>
    </row>
    <row r="815" spans="1:16" s="10" customFormat="1" x14ac:dyDescent="0.3">
      <c r="A815" s="34" t="s">
        <v>21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32">
        <f t="shared" si="74"/>
        <v>0</v>
      </c>
      <c r="O815" s="33">
        <f t="shared" si="75"/>
        <v>0</v>
      </c>
      <c r="P815" s="35" t="str">
        <f t="shared" si="76"/>
        <v/>
      </c>
    </row>
    <row r="816" spans="1:16" s="10" customFormat="1" x14ac:dyDescent="0.3">
      <c r="A816" s="34" t="s">
        <v>22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32">
        <f t="shared" si="74"/>
        <v>0</v>
      </c>
      <c r="O816" s="33">
        <f t="shared" si="75"/>
        <v>0</v>
      </c>
      <c r="P816" s="35" t="str">
        <f t="shared" si="76"/>
        <v/>
      </c>
    </row>
    <row r="817" spans="1:16" s="10" customFormat="1" x14ac:dyDescent="0.3">
      <c r="A817" s="34" t="s">
        <v>42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32">
        <f t="shared" si="74"/>
        <v>0</v>
      </c>
      <c r="O817" s="33">
        <f t="shared" si="75"/>
        <v>0</v>
      </c>
      <c r="P817" s="35" t="str">
        <f t="shared" si="76"/>
        <v/>
      </c>
    </row>
    <row r="818" spans="1:16" s="10" customFormat="1" x14ac:dyDescent="0.3">
      <c r="A818" s="34" t="s">
        <v>43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32">
        <f t="shared" si="74"/>
        <v>0</v>
      </c>
      <c r="O818" s="33">
        <f t="shared" si="75"/>
        <v>0</v>
      </c>
      <c r="P818" s="35" t="str">
        <f t="shared" si="76"/>
        <v/>
      </c>
    </row>
    <row r="819" spans="1:16" s="51" customFormat="1" x14ac:dyDescent="0.3">
      <c r="A819" s="34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32">
        <f t="shared" si="74"/>
        <v>0</v>
      </c>
      <c r="O819" s="33">
        <f t="shared" si="75"/>
        <v>0</v>
      </c>
      <c r="P819" s="35" t="str">
        <f t="shared" si="76"/>
        <v/>
      </c>
    </row>
    <row r="820" spans="1:16" s="10" customFormat="1" x14ac:dyDescent="0.3">
      <c r="A820" s="34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32">
        <f t="shared" si="74"/>
        <v>0</v>
      </c>
      <c r="O820" s="33">
        <f t="shared" si="75"/>
        <v>0</v>
      </c>
      <c r="P820" s="35" t="str">
        <f t="shared" si="76"/>
        <v/>
      </c>
    </row>
    <row r="821" spans="1:16" s="10" customFormat="1" x14ac:dyDescent="0.3">
      <c r="A821" s="34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32">
        <f t="shared" si="74"/>
        <v>0</v>
      </c>
      <c r="O821" s="33">
        <f t="shared" si="75"/>
        <v>0</v>
      </c>
      <c r="P821" s="35" t="str">
        <f t="shared" si="76"/>
        <v/>
      </c>
    </row>
    <row r="822" spans="1:16" s="10" customFormat="1" x14ac:dyDescent="0.3">
      <c r="A822" s="34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32">
        <f t="shared" si="74"/>
        <v>0</v>
      </c>
      <c r="O822" s="33">
        <f t="shared" si="75"/>
        <v>0</v>
      </c>
      <c r="P822" s="35" t="str">
        <f t="shared" si="76"/>
        <v/>
      </c>
    </row>
    <row r="823" spans="1:16" s="10" customFormat="1" x14ac:dyDescent="0.3">
      <c r="A823" s="34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32">
        <f t="shared" si="74"/>
        <v>0</v>
      </c>
      <c r="O823" s="33">
        <f t="shared" si="75"/>
        <v>0</v>
      </c>
      <c r="P823" s="35" t="str">
        <f t="shared" si="76"/>
        <v/>
      </c>
    </row>
    <row r="824" spans="1:16" s="10" customFormat="1" ht="15" thickBot="1" x14ac:dyDescent="0.35">
      <c r="A824" s="36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37">
        <f t="shared" si="74"/>
        <v>0</v>
      </c>
      <c r="O824" s="38">
        <f t="shared" si="75"/>
        <v>0</v>
      </c>
      <c r="P824" s="39" t="str">
        <f t="shared" si="76"/>
        <v/>
      </c>
    </row>
    <row r="825" spans="1:16" s="10" customFormat="1" ht="15" thickBot="1" x14ac:dyDescent="0.35">
      <c r="A825" s="40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16"/>
      <c r="O825" s="16"/>
      <c r="P825" s="16"/>
    </row>
    <row r="826" spans="1:16" s="10" customFormat="1" x14ac:dyDescent="0.3">
      <c r="A826" s="45" t="s">
        <v>0</v>
      </c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46"/>
      <c r="O826" s="46"/>
      <c r="P826" s="47"/>
    </row>
    <row r="827" spans="1:16" s="10" customFormat="1" x14ac:dyDescent="0.3">
      <c r="A827" s="34" t="s">
        <v>1</v>
      </c>
      <c r="B827" s="43">
        <v>0.29166666666666669</v>
      </c>
      <c r="C827" s="43">
        <v>0.375</v>
      </c>
      <c r="D827" s="43">
        <v>0.45833333333333331</v>
      </c>
      <c r="E827" s="43">
        <v>0.54166666666666663</v>
      </c>
      <c r="F827" s="43">
        <v>0.625</v>
      </c>
      <c r="G827" s="43">
        <v>0.70833333333333337</v>
      </c>
      <c r="H827" s="43">
        <v>0.79166666666666663</v>
      </c>
      <c r="I827" s="43">
        <v>0.875</v>
      </c>
      <c r="J827" s="43">
        <v>0.95833333333333337</v>
      </c>
      <c r="K827" s="43">
        <v>4.1666666666666664E-2</v>
      </c>
      <c r="L827" s="43">
        <v>0.125</v>
      </c>
      <c r="M827" s="43">
        <v>0.20833333333333334</v>
      </c>
      <c r="N827" s="44" t="s">
        <v>24</v>
      </c>
      <c r="O827" s="44" t="s">
        <v>23</v>
      </c>
      <c r="P827" s="48" t="s">
        <v>25</v>
      </c>
    </row>
    <row r="828" spans="1:16" s="10" customFormat="1" x14ac:dyDescent="0.3">
      <c r="A828" s="49" t="s">
        <v>39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32">
        <f>MAX(B828:M828)</f>
        <v>0</v>
      </c>
      <c r="O828" s="33">
        <f>MIN(B828:M828)</f>
        <v>0</v>
      </c>
      <c r="P828" s="35" t="str">
        <f>IF(COUNT(B828:M828)&gt;1,AVERAGE(B828:M828),"")</f>
        <v/>
      </c>
    </row>
    <row r="829" spans="1:16" s="10" customFormat="1" x14ac:dyDescent="0.3">
      <c r="A829" s="34" t="s">
        <v>3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32">
        <f t="shared" ref="N829:N857" si="77">MAX(B829:M829)</f>
        <v>0</v>
      </c>
      <c r="O829" s="33">
        <f t="shared" ref="O829:O857" si="78">MIN(B829:M829)</f>
        <v>0</v>
      </c>
      <c r="P829" s="35" t="str">
        <f t="shared" ref="P829:P857" si="79">IF(COUNT(B829:M829)&gt;1,AVERAGE(B829:M829),"")</f>
        <v/>
      </c>
    </row>
    <row r="830" spans="1:16" s="10" customFormat="1" x14ac:dyDescent="0.3">
      <c r="A830" s="34" t="s">
        <v>4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32">
        <f t="shared" si="77"/>
        <v>0</v>
      </c>
      <c r="O830" s="33">
        <f t="shared" si="78"/>
        <v>0</v>
      </c>
      <c r="P830" s="35" t="str">
        <f t="shared" si="79"/>
        <v/>
      </c>
    </row>
    <row r="831" spans="1:16" s="10" customFormat="1" x14ac:dyDescent="0.3">
      <c r="A831" s="34" t="s">
        <v>5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32">
        <f t="shared" si="77"/>
        <v>0</v>
      </c>
      <c r="O831" s="33">
        <f t="shared" si="78"/>
        <v>0</v>
      </c>
      <c r="P831" s="35" t="str">
        <f t="shared" si="79"/>
        <v/>
      </c>
    </row>
    <row r="832" spans="1:16" s="10" customFormat="1" x14ac:dyDescent="0.3">
      <c r="A832" s="34" t="s">
        <v>40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32">
        <f t="shared" si="77"/>
        <v>0</v>
      </c>
      <c r="O832" s="33">
        <f t="shared" si="78"/>
        <v>0</v>
      </c>
      <c r="P832" s="35" t="str">
        <f t="shared" si="79"/>
        <v/>
      </c>
    </row>
    <row r="833" spans="1:16" s="10" customFormat="1" x14ac:dyDescent="0.3">
      <c r="A833" s="34" t="s">
        <v>6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32">
        <f t="shared" si="77"/>
        <v>0</v>
      </c>
      <c r="O833" s="33">
        <f t="shared" si="78"/>
        <v>0</v>
      </c>
      <c r="P833" s="35" t="str">
        <f t="shared" si="79"/>
        <v/>
      </c>
    </row>
    <row r="834" spans="1:16" s="10" customFormat="1" x14ac:dyDescent="0.3">
      <c r="A834" s="34" t="s">
        <v>7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32">
        <f t="shared" si="77"/>
        <v>0</v>
      </c>
      <c r="O834" s="33">
        <f t="shared" si="78"/>
        <v>0</v>
      </c>
      <c r="P834" s="35" t="str">
        <f t="shared" si="79"/>
        <v/>
      </c>
    </row>
    <row r="835" spans="1:16" s="10" customFormat="1" x14ac:dyDescent="0.3">
      <c r="A835" s="34" t="s">
        <v>8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32">
        <f t="shared" si="77"/>
        <v>0</v>
      </c>
      <c r="O835" s="33">
        <f t="shared" si="78"/>
        <v>0</v>
      </c>
      <c r="P835" s="35" t="str">
        <f t="shared" si="79"/>
        <v/>
      </c>
    </row>
    <row r="836" spans="1:16" s="10" customFormat="1" x14ac:dyDescent="0.3">
      <c r="A836" s="34" t="s">
        <v>9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32">
        <f t="shared" si="77"/>
        <v>0</v>
      </c>
      <c r="O836" s="33">
        <f t="shared" si="78"/>
        <v>0</v>
      </c>
      <c r="P836" s="35" t="str">
        <f t="shared" si="79"/>
        <v/>
      </c>
    </row>
    <row r="837" spans="1:16" s="10" customFormat="1" x14ac:dyDescent="0.3">
      <c r="A837" s="34" t="s">
        <v>10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32">
        <f t="shared" si="77"/>
        <v>0</v>
      </c>
      <c r="O837" s="33">
        <f t="shared" si="78"/>
        <v>0</v>
      </c>
      <c r="P837" s="35" t="str">
        <f t="shared" si="79"/>
        <v/>
      </c>
    </row>
    <row r="838" spans="1:16" s="10" customFormat="1" x14ac:dyDescent="0.3">
      <c r="A838" s="34" t="s">
        <v>11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32">
        <f t="shared" si="77"/>
        <v>0</v>
      </c>
      <c r="O838" s="33">
        <f t="shared" si="78"/>
        <v>0</v>
      </c>
      <c r="P838" s="35" t="str">
        <f t="shared" si="79"/>
        <v/>
      </c>
    </row>
    <row r="839" spans="1:16" s="10" customFormat="1" x14ac:dyDescent="0.3">
      <c r="A839" s="34" t="s">
        <v>12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32">
        <f t="shared" si="77"/>
        <v>0</v>
      </c>
      <c r="O839" s="33">
        <f t="shared" si="78"/>
        <v>0</v>
      </c>
      <c r="P839" s="35" t="str">
        <f t="shared" si="79"/>
        <v/>
      </c>
    </row>
    <row r="840" spans="1:16" s="10" customFormat="1" x14ac:dyDescent="0.3">
      <c r="A840" s="34" t="s">
        <v>13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32">
        <f t="shared" si="77"/>
        <v>0</v>
      </c>
      <c r="O840" s="33">
        <f t="shared" si="78"/>
        <v>0</v>
      </c>
      <c r="P840" s="35" t="str">
        <f t="shared" si="79"/>
        <v/>
      </c>
    </row>
    <row r="841" spans="1:16" s="10" customFormat="1" x14ac:dyDescent="0.3">
      <c r="A841" s="34" t="s">
        <v>14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32">
        <f t="shared" si="77"/>
        <v>0</v>
      </c>
      <c r="O841" s="33">
        <f t="shared" si="78"/>
        <v>0</v>
      </c>
      <c r="P841" s="35" t="str">
        <f t="shared" si="79"/>
        <v/>
      </c>
    </row>
    <row r="842" spans="1:16" s="10" customFormat="1" x14ac:dyDescent="0.3">
      <c r="A842" s="34" t="s">
        <v>15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32">
        <f t="shared" si="77"/>
        <v>0</v>
      </c>
      <c r="O842" s="33">
        <f t="shared" si="78"/>
        <v>0</v>
      </c>
      <c r="P842" s="35" t="str">
        <f t="shared" si="79"/>
        <v/>
      </c>
    </row>
    <row r="843" spans="1:16" x14ac:dyDescent="0.3">
      <c r="A843" s="34" t="s">
        <v>16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32">
        <f t="shared" si="77"/>
        <v>0</v>
      </c>
      <c r="O843" s="33">
        <f t="shared" si="78"/>
        <v>0</v>
      </c>
      <c r="P843" s="35" t="str">
        <f t="shared" si="79"/>
        <v/>
      </c>
    </row>
    <row r="844" spans="1:16" x14ac:dyDescent="0.3">
      <c r="A844" s="34" t="s">
        <v>17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32">
        <f t="shared" si="77"/>
        <v>0</v>
      </c>
      <c r="O844" s="33">
        <f t="shared" si="78"/>
        <v>0</v>
      </c>
      <c r="P844" s="35" t="str">
        <f t="shared" si="79"/>
        <v/>
      </c>
    </row>
    <row r="845" spans="1:16" x14ac:dyDescent="0.3">
      <c r="A845" s="34" t="s">
        <v>18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32">
        <f t="shared" si="77"/>
        <v>0</v>
      </c>
      <c r="O845" s="33">
        <f t="shared" si="78"/>
        <v>0</v>
      </c>
      <c r="P845" s="35" t="str">
        <f t="shared" si="79"/>
        <v/>
      </c>
    </row>
    <row r="846" spans="1:16" x14ac:dyDescent="0.3">
      <c r="A846" s="34" t="s">
        <v>19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32">
        <f t="shared" si="77"/>
        <v>0</v>
      </c>
      <c r="O846" s="33">
        <f t="shared" si="78"/>
        <v>0</v>
      </c>
      <c r="P846" s="35" t="str">
        <f t="shared" si="79"/>
        <v/>
      </c>
    </row>
    <row r="847" spans="1:16" x14ac:dyDescent="0.3">
      <c r="A847" s="34" t="s">
        <v>20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32">
        <f t="shared" si="77"/>
        <v>0</v>
      </c>
      <c r="O847" s="33">
        <f t="shared" si="78"/>
        <v>0</v>
      </c>
      <c r="P847" s="35" t="str">
        <f t="shared" si="79"/>
        <v/>
      </c>
    </row>
    <row r="848" spans="1:16" x14ac:dyDescent="0.3">
      <c r="A848" s="34" t="s">
        <v>21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32">
        <f t="shared" si="77"/>
        <v>0</v>
      </c>
      <c r="O848" s="33">
        <f t="shared" si="78"/>
        <v>0</v>
      </c>
      <c r="P848" s="35" t="str">
        <f t="shared" si="79"/>
        <v/>
      </c>
    </row>
    <row r="849" spans="1:16" x14ac:dyDescent="0.3">
      <c r="A849" s="34" t="s">
        <v>22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32">
        <f t="shared" si="77"/>
        <v>0</v>
      </c>
      <c r="O849" s="33">
        <f t="shared" si="78"/>
        <v>0</v>
      </c>
      <c r="P849" s="35" t="str">
        <f t="shared" si="79"/>
        <v/>
      </c>
    </row>
    <row r="850" spans="1:16" x14ac:dyDescent="0.3">
      <c r="A850" s="34" t="s">
        <v>42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32">
        <f t="shared" si="77"/>
        <v>0</v>
      </c>
      <c r="O850" s="33">
        <f t="shared" si="78"/>
        <v>0</v>
      </c>
      <c r="P850" s="35" t="str">
        <f t="shared" si="79"/>
        <v/>
      </c>
    </row>
    <row r="851" spans="1:16" x14ac:dyDescent="0.3">
      <c r="A851" s="34" t="s">
        <v>43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32">
        <f t="shared" si="77"/>
        <v>0</v>
      </c>
      <c r="O851" s="33">
        <f t="shared" si="78"/>
        <v>0</v>
      </c>
      <c r="P851" s="35" t="str">
        <f t="shared" si="79"/>
        <v/>
      </c>
    </row>
    <row r="852" spans="1:16" x14ac:dyDescent="0.3">
      <c r="A852" s="34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32">
        <f t="shared" si="77"/>
        <v>0</v>
      </c>
      <c r="O852" s="33">
        <f t="shared" si="78"/>
        <v>0</v>
      </c>
      <c r="P852" s="35" t="str">
        <f t="shared" si="79"/>
        <v/>
      </c>
    </row>
    <row r="853" spans="1:16" x14ac:dyDescent="0.3">
      <c r="A853" s="34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32">
        <f t="shared" si="77"/>
        <v>0</v>
      </c>
      <c r="O853" s="33">
        <f t="shared" si="78"/>
        <v>0</v>
      </c>
      <c r="P853" s="35" t="str">
        <f t="shared" si="79"/>
        <v/>
      </c>
    </row>
    <row r="854" spans="1:16" x14ac:dyDescent="0.3">
      <c r="A854" s="34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32">
        <f t="shared" si="77"/>
        <v>0</v>
      </c>
      <c r="O854" s="33">
        <f t="shared" si="78"/>
        <v>0</v>
      </c>
      <c r="P854" s="35" t="str">
        <f t="shared" si="79"/>
        <v/>
      </c>
    </row>
    <row r="855" spans="1:16" x14ac:dyDescent="0.3">
      <c r="A855" s="34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32">
        <f t="shared" si="77"/>
        <v>0</v>
      </c>
      <c r="O855" s="33">
        <f t="shared" si="78"/>
        <v>0</v>
      </c>
      <c r="P855" s="35" t="str">
        <f t="shared" si="79"/>
        <v/>
      </c>
    </row>
    <row r="856" spans="1:16" x14ac:dyDescent="0.3">
      <c r="A856" s="34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32">
        <f t="shared" si="77"/>
        <v>0</v>
      </c>
      <c r="O856" s="33">
        <f t="shared" si="78"/>
        <v>0</v>
      </c>
      <c r="P856" s="35" t="str">
        <f t="shared" si="79"/>
        <v/>
      </c>
    </row>
    <row r="857" spans="1:16" ht="15" thickBot="1" x14ac:dyDescent="0.35">
      <c r="A857" s="36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37">
        <f t="shared" si="77"/>
        <v>0</v>
      </c>
      <c r="O857" s="38">
        <f t="shared" si="78"/>
        <v>0</v>
      </c>
      <c r="P857" s="39" t="str">
        <f t="shared" si="79"/>
        <v/>
      </c>
    </row>
    <row r="858" spans="1:16" ht="15" thickBot="1" x14ac:dyDescent="0.35"/>
    <row r="859" spans="1:16" x14ac:dyDescent="0.3">
      <c r="A859" s="45" t="s">
        <v>0</v>
      </c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46"/>
      <c r="O859" s="46"/>
      <c r="P859" s="47"/>
    </row>
    <row r="860" spans="1:16" x14ac:dyDescent="0.3">
      <c r="A860" s="34" t="s">
        <v>1</v>
      </c>
      <c r="B860" s="43">
        <v>0.29166666666666669</v>
      </c>
      <c r="C860" s="43">
        <v>0.375</v>
      </c>
      <c r="D860" s="43">
        <v>0.45833333333333331</v>
      </c>
      <c r="E860" s="43">
        <v>0.54166666666666663</v>
      </c>
      <c r="F860" s="43">
        <v>0.625</v>
      </c>
      <c r="G860" s="43">
        <v>0.70833333333333337</v>
      </c>
      <c r="H860" s="43">
        <v>0.79166666666666663</v>
      </c>
      <c r="I860" s="43">
        <v>0.875</v>
      </c>
      <c r="J860" s="43">
        <v>0.95833333333333337</v>
      </c>
      <c r="K860" s="43">
        <v>4.1666666666666664E-2</v>
      </c>
      <c r="L860" s="43">
        <v>0.125</v>
      </c>
      <c r="M860" s="43">
        <v>0.20833333333333334</v>
      </c>
      <c r="N860" s="44" t="s">
        <v>24</v>
      </c>
      <c r="O860" s="44" t="s">
        <v>23</v>
      </c>
      <c r="P860" s="48" t="s">
        <v>25</v>
      </c>
    </row>
    <row r="861" spans="1:16" x14ac:dyDescent="0.3">
      <c r="A861" s="49" t="s">
        <v>39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32">
        <f>MAX(B861:M861)</f>
        <v>0</v>
      </c>
      <c r="O861" s="33">
        <f>MIN(B861:M861)</f>
        <v>0</v>
      </c>
      <c r="P861" s="35" t="str">
        <f>IF(COUNT(B861:M861)&gt;1,AVERAGE(B861:M861),"")</f>
        <v/>
      </c>
    </row>
    <row r="862" spans="1:16" x14ac:dyDescent="0.3">
      <c r="A862" s="34" t="s">
        <v>3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32">
        <f t="shared" ref="N862:N890" si="80">MAX(B862:M862)</f>
        <v>0</v>
      </c>
      <c r="O862" s="33">
        <f t="shared" ref="O862:O890" si="81">MIN(B862:M862)</f>
        <v>0</v>
      </c>
      <c r="P862" s="35" t="str">
        <f t="shared" ref="P862:P890" si="82">IF(COUNT(B862:M862)&gt;1,AVERAGE(B862:M862),"")</f>
        <v/>
      </c>
    </row>
    <row r="863" spans="1:16" x14ac:dyDescent="0.3">
      <c r="A863" s="34" t="s">
        <v>4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32">
        <f t="shared" si="80"/>
        <v>0</v>
      </c>
      <c r="O863" s="33">
        <f t="shared" si="81"/>
        <v>0</v>
      </c>
      <c r="P863" s="35" t="str">
        <f t="shared" si="82"/>
        <v/>
      </c>
    </row>
    <row r="864" spans="1:16" x14ac:dyDescent="0.3">
      <c r="A864" s="34" t="s">
        <v>5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32">
        <f t="shared" si="80"/>
        <v>0</v>
      </c>
      <c r="O864" s="33">
        <f t="shared" si="81"/>
        <v>0</v>
      </c>
      <c r="P864" s="35" t="str">
        <f t="shared" si="82"/>
        <v/>
      </c>
    </row>
    <row r="865" spans="1:16" x14ac:dyDescent="0.3">
      <c r="A865" s="34" t="s">
        <v>40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32">
        <f t="shared" si="80"/>
        <v>0</v>
      </c>
      <c r="O865" s="33">
        <f t="shared" si="81"/>
        <v>0</v>
      </c>
      <c r="P865" s="35" t="str">
        <f t="shared" si="82"/>
        <v/>
      </c>
    </row>
    <row r="866" spans="1:16" x14ac:dyDescent="0.3">
      <c r="A866" s="34" t="s">
        <v>6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32">
        <f t="shared" si="80"/>
        <v>0</v>
      </c>
      <c r="O866" s="33">
        <f t="shared" si="81"/>
        <v>0</v>
      </c>
      <c r="P866" s="35" t="str">
        <f t="shared" si="82"/>
        <v/>
      </c>
    </row>
    <row r="867" spans="1:16" x14ac:dyDescent="0.3">
      <c r="A867" s="34" t="s">
        <v>7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32">
        <f t="shared" si="80"/>
        <v>0</v>
      </c>
      <c r="O867" s="33">
        <f t="shared" si="81"/>
        <v>0</v>
      </c>
      <c r="P867" s="35" t="str">
        <f t="shared" si="82"/>
        <v/>
      </c>
    </row>
    <row r="868" spans="1:16" x14ac:dyDescent="0.3">
      <c r="A868" s="34" t="s">
        <v>8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32">
        <f t="shared" si="80"/>
        <v>0</v>
      </c>
      <c r="O868" s="33">
        <f t="shared" si="81"/>
        <v>0</v>
      </c>
      <c r="P868" s="35" t="str">
        <f t="shared" si="82"/>
        <v/>
      </c>
    </row>
    <row r="869" spans="1:16" x14ac:dyDescent="0.3">
      <c r="A869" s="34" t="s">
        <v>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32">
        <f t="shared" si="80"/>
        <v>0</v>
      </c>
      <c r="O869" s="33">
        <f t="shared" si="81"/>
        <v>0</v>
      </c>
      <c r="P869" s="35" t="str">
        <f t="shared" si="82"/>
        <v/>
      </c>
    </row>
    <row r="870" spans="1:16" x14ac:dyDescent="0.3">
      <c r="A870" s="34" t="s">
        <v>10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32">
        <f t="shared" si="80"/>
        <v>0</v>
      </c>
      <c r="O870" s="33">
        <f t="shared" si="81"/>
        <v>0</v>
      </c>
      <c r="P870" s="35" t="str">
        <f t="shared" si="82"/>
        <v/>
      </c>
    </row>
    <row r="871" spans="1:16" x14ac:dyDescent="0.3">
      <c r="A871" s="34" t="s">
        <v>11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32">
        <f t="shared" si="80"/>
        <v>0</v>
      </c>
      <c r="O871" s="33">
        <f t="shared" si="81"/>
        <v>0</v>
      </c>
      <c r="P871" s="35" t="str">
        <f t="shared" si="82"/>
        <v/>
      </c>
    </row>
    <row r="872" spans="1:16" x14ac:dyDescent="0.3">
      <c r="A872" s="34" t="s">
        <v>12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32">
        <f t="shared" si="80"/>
        <v>0</v>
      </c>
      <c r="O872" s="33">
        <f t="shared" si="81"/>
        <v>0</v>
      </c>
      <c r="P872" s="35" t="str">
        <f t="shared" si="82"/>
        <v/>
      </c>
    </row>
    <row r="873" spans="1:16" x14ac:dyDescent="0.3">
      <c r="A873" s="34" t="s">
        <v>13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32">
        <f t="shared" si="80"/>
        <v>0</v>
      </c>
      <c r="O873" s="33">
        <f t="shared" si="81"/>
        <v>0</v>
      </c>
      <c r="P873" s="35" t="str">
        <f t="shared" si="82"/>
        <v/>
      </c>
    </row>
    <row r="874" spans="1:16" x14ac:dyDescent="0.3">
      <c r="A874" s="34" t="s">
        <v>14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32">
        <f t="shared" si="80"/>
        <v>0</v>
      </c>
      <c r="O874" s="33">
        <f t="shared" si="81"/>
        <v>0</v>
      </c>
      <c r="P874" s="35" t="str">
        <f t="shared" si="82"/>
        <v/>
      </c>
    </row>
    <row r="875" spans="1:16" x14ac:dyDescent="0.3">
      <c r="A875" s="34" t="s">
        <v>15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32">
        <f t="shared" si="80"/>
        <v>0</v>
      </c>
      <c r="O875" s="33">
        <f t="shared" si="81"/>
        <v>0</v>
      </c>
      <c r="P875" s="35" t="str">
        <f t="shared" si="82"/>
        <v/>
      </c>
    </row>
    <row r="876" spans="1:16" x14ac:dyDescent="0.3">
      <c r="A876" s="34" t="s">
        <v>16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32">
        <f t="shared" si="80"/>
        <v>0</v>
      </c>
      <c r="O876" s="33">
        <f t="shared" si="81"/>
        <v>0</v>
      </c>
      <c r="P876" s="35" t="str">
        <f t="shared" si="82"/>
        <v/>
      </c>
    </row>
    <row r="877" spans="1:16" x14ac:dyDescent="0.3">
      <c r="A877" s="34" t="s">
        <v>17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32">
        <f t="shared" si="80"/>
        <v>0</v>
      </c>
      <c r="O877" s="33">
        <f t="shared" si="81"/>
        <v>0</v>
      </c>
      <c r="P877" s="35" t="str">
        <f t="shared" si="82"/>
        <v/>
      </c>
    </row>
    <row r="878" spans="1:16" x14ac:dyDescent="0.3">
      <c r="A878" s="34" t="s">
        <v>18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32">
        <f t="shared" si="80"/>
        <v>0</v>
      </c>
      <c r="O878" s="33">
        <f t="shared" si="81"/>
        <v>0</v>
      </c>
      <c r="P878" s="35" t="str">
        <f t="shared" si="82"/>
        <v/>
      </c>
    </row>
    <row r="879" spans="1:16" x14ac:dyDescent="0.3">
      <c r="A879" s="34" t="s">
        <v>19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32">
        <f t="shared" si="80"/>
        <v>0</v>
      </c>
      <c r="O879" s="33">
        <f t="shared" si="81"/>
        <v>0</v>
      </c>
      <c r="P879" s="35" t="str">
        <f t="shared" si="82"/>
        <v/>
      </c>
    </row>
    <row r="880" spans="1:16" x14ac:dyDescent="0.3">
      <c r="A880" s="34" t="s">
        <v>20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32">
        <f t="shared" si="80"/>
        <v>0</v>
      </c>
      <c r="O880" s="33">
        <f t="shared" si="81"/>
        <v>0</v>
      </c>
      <c r="P880" s="35" t="str">
        <f t="shared" si="82"/>
        <v/>
      </c>
    </row>
    <row r="881" spans="1:16" x14ac:dyDescent="0.3">
      <c r="A881" s="34" t="s">
        <v>21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32">
        <f t="shared" si="80"/>
        <v>0</v>
      </c>
      <c r="O881" s="33">
        <f t="shared" si="81"/>
        <v>0</v>
      </c>
      <c r="P881" s="35" t="str">
        <f t="shared" si="82"/>
        <v/>
      </c>
    </row>
    <row r="882" spans="1:16" x14ac:dyDescent="0.3">
      <c r="A882" s="34" t="s">
        <v>22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32">
        <f t="shared" si="80"/>
        <v>0</v>
      </c>
      <c r="O882" s="33">
        <f t="shared" si="81"/>
        <v>0</v>
      </c>
      <c r="P882" s="35" t="str">
        <f t="shared" si="82"/>
        <v/>
      </c>
    </row>
    <row r="883" spans="1:16" x14ac:dyDescent="0.3">
      <c r="A883" s="34" t="s">
        <v>42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32">
        <f t="shared" si="80"/>
        <v>0</v>
      </c>
      <c r="O883" s="33">
        <f t="shared" si="81"/>
        <v>0</v>
      </c>
      <c r="P883" s="35" t="str">
        <f t="shared" si="82"/>
        <v/>
      </c>
    </row>
    <row r="884" spans="1:16" x14ac:dyDescent="0.3">
      <c r="A884" s="34" t="s">
        <v>43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32">
        <f t="shared" si="80"/>
        <v>0</v>
      </c>
      <c r="O884" s="33">
        <f t="shared" si="81"/>
        <v>0</v>
      </c>
      <c r="P884" s="35" t="str">
        <f t="shared" si="82"/>
        <v/>
      </c>
    </row>
    <row r="885" spans="1:16" x14ac:dyDescent="0.3">
      <c r="A885" s="34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32">
        <f t="shared" si="80"/>
        <v>0</v>
      </c>
      <c r="O885" s="33">
        <f t="shared" si="81"/>
        <v>0</v>
      </c>
      <c r="P885" s="35" t="str">
        <f t="shared" si="82"/>
        <v/>
      </c>
    </row>
    <row r="886" spans="1:16" x14ac:dyDescent="0.3">
      <c r="A886" s="34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32">
        <f t="shared" si="80"/>
        <v>0</v>
      </c>
      <c r="O886" s="33">
        <f t="shared" si="81"/>
        <v>0</v>
      </c>
      <c r="P886" s="35" t="str">
        <f t="shared" si="82"/>
        <v/>
      </c>
    </row>
    <row r="887" spans="1:16" x14ac:dyDescent="0.3">
      <c r="A887" s="34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32">
        <f t="shared" si="80"/>
        <v>0</v>
      </c>
      <c r="O887" s="33">
        <f t="shared" si="81"/>
        <v>0</v>
      </c>
      <c r="P887" s="35" t="str">
        <f t="shared" si="82"/>
        <v/>
      </c>
    </row>
    <row r="888" spans="1:16" x14ac:dyDescent="0.3">
      <c r="A888" s="34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32">
        <f t="shared" si="80"/>
        <v>0</v>
      </c>
      <c r="O888" s="33">
        <f t="shared" si="81"/>
        <v>0</v>
      </c>
      <c r="P888" s="35" t="str">
        <f t="shared" si="82"/>
        <v/>
      </c>
    </row>
    <row r="889" spans="1:16" x14ac:dyDescent="0.3">
      <c r="A889" s="34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32">
        <f t="shared" si="80"/>
        <v>0</v>
      </c>
      <c r="O889" s="33">
        <f t="shared" si="81"/>
        <v>0</v>
      </c>
      <c r="P889" s="35" t="str">
        <f t="shared" si="82"/>
        <v/>
      </c>
    </row>
    <row r="890" spans="1:16" ht="15" thickBot="1" x14ac:dyDescent="0.35">
      <c r="A890" s="36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37">
        <f t="shared" si="80"/>
        <v>0</v>
      </c>
      <c r="O890" s="38">
        <f t="shared" si="81"/>
        <v>0</v>
      </c>
      <c r="P890" s="39" t="str">
        <f t="shared" si="82"/>
        <v/>
      </c>
    </row>
    <row r="891" spans="1:16" ht="15" thickBot="1" x14ac:dyDescent="0.35"/>
    <row r="892" spans="1:16" x14ac:dyDescent="0.3">
      <c r="A892" s="45" t="s">
        <v>0</v>
      </c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46"/>
      <c r="O892" s="46"/>
      <c r="P892" s="47"/>
    </row>
    <row r="893" spans="1:16" x14ac:dyDescent="0.3">
      <c r="A893" s="34" t="s">
        <v>1</v>
      </c>
      <c r="B893" s="43">
        <v>0.29166666666666669</v>
      </c>
      <c r="C893" s="43">
        <v>0.375</v>
      </c>
      <c r="D893" s="43">
        <v>0.45833333333333331</v>
      </c>
      <c r="E893" s="43">
        <v>0.54166666666666663</v>
      </c>
      <c r="F893" s="43">
        <v>0.625</v>
      </c>
      <c r="G893" s="43">
        <v>0.70833333333333337</v>
      </c>
      <c r="H893" s="43">
        <v>0.79166666666666663</v>
      </c>
      <c r="I893" s="43">
        <v>0.875</v>
      </c>
      <c r="J893" s="43">
        <v>0.95833333333333337</v>
      </c>
      <c r="K893" s="43">
        <v>4.1666666666666664E-2</v>
      </c>
      <c r="L893" s="43">
        <v>0.125</v>
      </c>
      <c r="M893" s="43">
        <v>0.20833333333333334</v>
      </c>
      <c r="N893" s="44" t="s">
        <v>24</v>
      </c>
      <c r="O893" s="44" t="s">
        <v>23</v>
      </c>
      <c r="P893" s="48" t="s">
        <v>25</v>
      </c>
    </row>
    <row r="894" spans="1:16" x14ac:dyDescent="0.3">
      <c r="A894" s="49" t="s">
        <v>39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32">
        <f>MAX(B894:M894)</f>
        <v>0</v>
      </c>
      <c r="O894" s="33">
        <f>MIN(B894:M894)</f>
        <v>0</v>
      </c>
      <c r="P894" s="35" t="str">
        <f>IF(COUNT(B894:M894)&gt;1,AVERAGE(B894:M894),"")</f>
        <v/>
      </c>
    </row>
    <row r="895" spans="1:16" x14ac:dyDescent="0.3">
      <c r="A895" s="34" t="s">
        <v>3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32">
        <f t="shared" ref="N895:N923" si="83">MAX(B895:M895)</f>
        <v>0</v>
      </c>
      <c r="O895" s="33">
        <f t="shared" ref="O895:O923" si="84">MIN(B895:M895)</f>
        <v>0</v>
      </c>
      <c r="P895" s="35" t="str">
        <f t="shared" ref="P895:P923" si="85">IF(COUNT(B895:M895)&gt;1,AVERAGE(B895:M895),"")</f>
        <v/>
      </c>
    </row>
    <row r="896" spans="1:16" x14ac:dyDescent="0.3">
      <c r="A896" s="34" t="s">
        <v>4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32">
        <f t="shared" si="83"/>
        <v>0</v>
      </c>
      <c r="O896" s="33">
        <f t="shared" si="84"/>
        <v>0</v>
      </c>
      <c r="P896" s="35" t="str">
        <f t="shared" si="85"/>
        <v/>
      </c>
    </row>
    <row r="897" spans="1:16" x14ac:dyDescent="0.3">
      <c r="A897" s="34" t="s">
        <v>5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32">
        <f t="shared" si="83"/>
        <v>0</v>
      </c>
      <c r="O897" s="33">
        <f t="shared" si="84"/>
        <v>0</v>
      </c>
      <c r="P897" s="35" t="str">
        <f t="shared" si="85"/>
        <v/>
      </c>
    </row>
    <row r="898" spans="1:16" x14ac:dyDescent="0.3">
      <c r="A898" s="34" t="s">
        <v>40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32">
        <f t="shared" si="83"/>
        <v>0</v>
      </c>
      <c r="O898" s="33">
        <f t="shared" si="84"/>
        <v>0</v>
      </c>
      <c r="P898" s="35" t="str">
        <f t="shared" si="85"/>
        <v/>
      </c>
    </row>
    <row r="899" spans="1:16" x14ac:dyDescent="0.3">
      <c r="A899" s="34" t="s">
        <v>6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32">
        <f t="shared" si="83"/>
        <v>0</v>
      </c>
      <c r="O899" s="33">
        <f t="shared" si="84"/>
        <v>0</v>
      </c>
      <c r="P899" s="35" t="str">
        <f t="shared" si="85"/>
        <v/>
      </c>
    </row>
    <row r="900" spans="1:16" x14ac:dyDescent="0.3">
      <c r="A900" s="34" t="s">
        <v>7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32">
        <f t="shared" si="83"/>
        <v>0</v>
      </c>
      <c r="O900" s="33">
        <f t="shared" si="84"/>
        <v>0</v>
      </c>
      <c r="P900" s="35" t="str">
        <f t="shared" si="85"/>
        <v/>
      </c>
    </row>
    <row r="901" spans="1:16" x14ac:dyDescent="0.3">
      <c r="A901" s="34" t="s">
        <v>8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32">
        <f t="shared" si="83"/>
        <v>0</v>
      </c>
      <c r="O901" s="33">
        <f t="shared" si="84"/>
        <v>0</v>
      </c>
      <c r="P901" s="35" t="str">
        <f t="shared" si="85"/>
        <v/>
      </c>
    </row>
    <row r="902" spans="1:16" x14ac:dyDescent="0.3">
      <c r="A902" s="34" t="s">
        <v>9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32">
        <f t="shared" si="83"/>
        <v>0</v>
      </c>
      <c r="O902" s="33">
        <f t="shared" si="84"/>
        <v>0</v>
      </c>
      <c r="P902" s="35" t="str">
        <f t="shared" si="85"/>
        <v/>
      </c>
    </row>
    <row r="903" spans="1:16" x14ac:dyDescent="0.3">
      <c r="A903" s="34" t="s">
        <v>10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32">
        <f t="shared" si="83"/>
        <v>0</v>
      </c>
      <c r="O903" s="33">
        <f t="shared" si="84"/>
        <v>0</v>
      </c>
      <c r="P903" s="35" t="str">
        <f t="shared" si="85"/>
        <v/>
      </c>
    </row>
    <row r="904" spans="1:16" x14ac:dyDescent="0.3">
      <c r="A904" s="34" t="s">
        <v>11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32">
        <f t="shared" si="83"/>
        <v>0</v>
      </c>
      <c r="O904" s="33">
        <f t="shared" si="84"/>
        <v>0</v>
      </c>
      <c r="P904" s="35" t="str">
        <f t="shared" si="85"/>
        <v/>
      </c>
    </row>
    <row r="905" spans="1:16" x14ac:dyDescent="0.3">
      <c r="A905" s="34" t="s">
        <v>12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32">
        <f t="shared" si="83"/>
        <v>0</v>
      </c>
      <c r="O905" s="33">
        <f t="shared" si="84"/>
        <v>0</v>
      </c>
      <c r="P905" s="35" t="str">
        <f t="shared" si="85"/>
        <v/>
      </c>
    </row>
    <row r="906" spans="1:16" x14ac:dyDescent="0.3">
      <c r="A906" s="34" t="s">
        <v>13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32">
        <f t="shared" si="83"/>
        <v>0</v>
      </c>
      <c r="O906" s="33">
        <f t="shared" si="84"/>
        <v>0</v>
      </c>
      <c r="P906" s="35" t="str">
        <f t="shared" si="85"/>
        <v/>
      </c>
    </row>
    <row r="907" spans="1:16" x14ac:dyDescent="0.3">
      <c r="A907" s="34" t="s">
        <v>14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32">
        <f t="shared" si="83"/>
        <v>0</v>
      </c>
      <c r="O907" s="33">
        <f t="shared" si="84"/>
        <v>0</v>
      </c>
      <c r="P907" s="35" t="str">
        <f t="shared" si="85"/>
        <v/>
      </c>
    </row>
    <row r="908" spans="1:16" x14ac:dyDescent="0.3">
      <c r="A908" s="34" t="s">
        <v>15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32">
        <f t="shared" si="83"/>
        <v>0</v>
      </c>
      <c r="O908" s="33">
        <f t="shared" si="84"/>
        <v>0</v>
      </c>
      <c r="P908" s="35" t="str">
        <f t="shared" si="85"/>
        <v/>
      </c>
    </row>
    <row r="909" spans="1:16" x14ac:dyDescent="0.3">
      <c r="A909" s="34" t="s">
        <v>16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32">
        <f t="shared" si="83"/>
        <v>0</v>
      </c>
      <c r="O909" s="33">
        <f t="shared" si="84"/>
        <v>0</v>
      </c>
      <c r="P909" s="35" t="str">
        <f t="shared" si="85"/>
        <v/>
      </c>
    </row>
    <row r="910" spans="1:16" x14ac:dyDescent="0.3">
      <c r="A910" s="34" t="s">
        <v>17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32">
        <f t="shared" si="83"/>
        <v>0</v>
      </c>
      <c r="O910" s="33">
        <f t="shared" si="84"/>
        <v>0</v>
      </c>
      <c r="P910" s="35" t="str">
        <f t="shared" si="85"/>
        <v/>
      </c>
    </row>
    <row r="911" spans="1:16" x14ac:dyDescent="0.3">
      <c r="A911" s="34" t="s">
        <v>18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32">
        <f t="shared" si="83"/>
        <v>0</v>
      </c>
      <c r="O911" s="33">
        <f t="shared" si="84"/>
        <v>0</v>
      </c>
      <c r="P911" s="35" t="str">
        <f t="shared" si="85"/>
        <v/>
      </c>
    </row>
    <row r="912" spans="1:16" x14ac:dyDescent="0.3">
      <c r="A912" s="34" t="s">
        <v>19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32">
        <f t="shared" si="83"/>
        <v>0</v>
      </c>
      <c r="O912" s="33">
        <f t="shared" si="84"/>
        <v>0</v>
      </c>
      <c r="P912" s="35" t="str">
        <f t="shared" si="85"/>
        <v/>
      </c>
    </row>
    <row r="913" spans="1:16" x14ac:dyDescent="0.3">
      <c r="A913" s="34" t="s">
        <v>20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32">
        <f t="shared" si="83"/>
        <v>0</v>
      </c>
      <c r="O913" s="33">
        <f t="shared" si="84"/>
        <v>0</v>
      </c>
      <c r="P913" s="35" t="str">
        <f t="shared" si="85"/>
        <v/>
      </c>
    </row>
    <row r="914" spans="1:16" x14ac:dyDescent="0.3">
      <c r="A914" s="34" t="s">
        <v>21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32">
        <f t="shared" si="83"/>
        <v>0</v>
      </c>
      <c r="O914" s="33">
        <f t="shared" si="84"/>
        <v>0</v>
      </c>
      <c r="P914" s="35" t="str">
        <f t="shared" si="85"/>
        <v/>
      </c>
    </row>
    <row r="915" spans="1:16" x14ac:dyDescent="0.3">
      <c r="A915" s="34" t="s">
        <v>22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32">
        <f t="shared" si="83"/>
        <v>0</v>
      </c>
      <c r="O915" s="33">
        <f t="shared" si="84"/>
        <v>0</v>
      </c>
      <c r="P915" s="35" t="str">
        <f t="shared" si="85"/>
        <v/>
      </c>
    </row>
    <row r="916" spans="1:16" x14ac:dyDescent="0.3">
      <c r="A916" s="34" t="s">
        <v>42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32">
        <f t="shared" si="83"/>
        <v>0</v>
      </c>
      <c r="O916" s="33">
        <f t="shared" si="84"/>
        <v>0</v>
      </c>
      <c r="P916" s="35" t="str">
        <f t="shared" si="85"/>
        <v/>
      </c>
    </row>
    <row r="917" spans="1:16" x14ac:dyDescent="0.3">
      <c r="A917" s="34" t="s">
        <v>43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32">
        <f t="shared" si="83"/>
        <v>0</v>
      </c>
      <c r="O917" s="33">
        <f t="shared" si="84"/>
        <v>0</v>
      </c>
      <c r="P917" s="35" t="str">
        <f t="shared" si="85"/>
        <v/>
      </c>
    </row>
    <row r="918" spans="1:16" x14ac:dyDescent="0.3">
      <c r="A918" s="34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32">
        <f t="shared" si="83"/>
        <v>0</v>
      </c>
      <c r="O918" s="33">
        <f t="shared" si="84"/>
        <v>0</v>
      </c>
      <c r="P918" s="35" t="str">
        <f t="shared" si="85"/>
        <v/>
      </c>
    </row>
    <row r="919" spans="1:16" x14ac:dyDescent="0.3">
      <c r="A919" s="34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32">
        <f t="shared" si="83"/>
        <v>0</v>
      </c>
      <c r="O919" s="33">
        <f t="shared" si="84"/>
        <v>0</v>
      </c>
      <c r="P919" s="35" t="str">
        <f t="shared" si="85"/>
        <v/>
      </c>
    </row>
    <row r="920" spans="1:16" x14ac:dyDescent="0.3">
      <c r="A920" s="34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32">
        <f t="shared" si="83"/>
        <v>0</v>
      </c>
      <c r="O920" s="33">
        <f t="shared" si="84"/>
        <v>0</v>
      </c>
      <c r="P920" s="35" t="str">
        <f t="shared" si="85"/>
        <v/>
      </c>
    </row>
    <row r="921" spans="1:16" x14ac:dyDescent="0.3">
      <c r="A921" s="34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32">
        <f t="shared" si="83"/>
        <v>0</v>
      </c>
      <c r="O921" s="33">
        <f t="shared" si="84"/>
        <v>0</v>
      </c>
      <c r="P921" s="35" t="str">
        <f t="shared" si="85"/>
        <v/>
      </c>
    </row>
    <row r="922" spans="1:16" x14ac:dyDescent="0.3">
      <c r="A922" s="34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32">
        <f t="shared" si="83"/>
        <v>0</v>
      </c>
      <c r="O922" s="33">
        <f t="shared" si="84"/>
        <v>0</v>
      </c>
      <c r="P922" s="35" t="str">
        <f t="shared" si="85"/>
        <v/>
      </c>
    </row>
    <row r="923" spans="1:16" ht="15" thickBot="1" x14ac:dyDescent="0.35">
      <c r="A923" s="36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37">
        <f t="shared" si="83"/>
        <v>0</v>
      </c>
      <c r="O923" s="38">
        <f t="shared" si="84"/>
        <v>0</v>
      </c>
      <c r="P923" s="39" t="str">
        <f t="shared" si="85"/>
        <v/>
      </c>
    </row>
    <row r="924" spans="1:16" ht="15" thickBot="1" x14ac:dyDescent="0.35"/>
    <row r="925" spans="1:16" x14ac:dyDescent="0.3">
      <c r="A925" s="45" t="s">
        <v>0</v>
      </c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46"/>
      <c r="O925" s="46"/>
      <c r="P925" s="47"/>
    </row>
    <row r="926" spans="1:16" x14ac:dyDescent="0.3">
      <c r="A926" s="34" t="s">
        <v>1</v>
      </c>
      <c r="B926" s="43">
        <v>0.29166666666666669</v>
      </c>
      <c r="C926" s="43">
        <v>0.375</v>
      </c>
      <c r="D926" s="43">
        <v>0.45833333333333331</v>
      </c>
      <c r="E926" s="43">
        <v>0.54166666666666663</v>
      </c>
      <c r="F926" s="43">
        <v>0.625</v>
      </c>
      <c r="G926" s="43">
        <v>0.70833333333333337</v>
      </c>
      <c r="H926" s="43">
        <v>0.79166666666666663</v>
      </c>
      <c r="I926" s="43">
        <v>0.875</v>
      </c>
      <c r="J926" s="43">
        <v>0.95833333333333337</v>
      </c>
      <c r="K926" s="43">
        <v>4.1666666666666664E-2</v>
      </c>
      <c r="L926" s="43">
        <v>0.125</v>
      </c>
      <c r="M926" s="43">
        <v>0.20833333333333334</v>
      </c>
      <c r="N926" s="44" t="s">
        <v>24</v>
      </c>
      <c r="O926" s="44" t="s">
        <v>23</v>
      </c>
      <c r="P926" s="48" t="s">
        <v>25</v>
      </c>
    </row>
    <row r="927" spans="1:16" x14ac:dyDescent="0.3">
      <c r="A927" s="49" t="s">
        <v>39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32">
        <f>MAX(B927:M927)</f>
        <v>0</v>
      </c>
      <c r="O927" s="33">
        <f>MIN(B927:M927)</f>
        <v>0</v>
      </c>
      <c r="P927" s="35" t="str">
        <f>IF(COUNT(B927:M927)&gt;1,AVERAGE(B927:M927),"")</f>
        <v/>
      </c>
    </row>
    <row r="928" spans="1:16" x14ac:dyDescent="0.3">
      <c r="A928" s="34" t="s">
        <v>3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32">
        <f t="shared" ref="N928:N956" si="86">MAX(B928:M928)</f>
        <v>0</v>
      </c>
      <c r="O928" s="33">
        <f t="shared" ref="O928:O956" si="87">MIN(B928:M928)</f>
        <v>0</v>
      </c>
      <c r="P928" s="35" t="str">
        <f t="shared" ref="P928:P956" si="88">IF(COUNT(B928:M928)&gt;1,AVERAGE(B928:M928),"")</f>
        <v/>
      </c>
    </row>
    <row r="929" spans="1:16" x14ac:dyDescent="0.3">
      <c r="A929" s="34" t="s">
        <v>4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32">
        <f t="shared" si="86"/>
        <v>0</v>
      </c>
      <c r="O929" s="33">
        <f t="shared" si="87"/>
        <v>0</v>
      </c>
      <c r="P929" s="35" t="str">
        <f t="shared" si="88"/>
        <v/>
      </c>
    </row>
    <row r="930" spans="1:16" x14ac:dyDescent="0.3">
      <c r="A930" s="34" t="s">
        <v>5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32">
        <f t="shared" si="86"/>
        <v>0</v>
      </c>
      <c r="O930" s="33">
        <f t="shared" si="87"/>
        <v>0</v>
      </c>
      <c r="P930" s="35" t="str">
        <f t="shared" si="88"/>
        <v/>
      </c>
    </row>
    <row r="931" spans="1:16" x14ac:dyDescent="0.3">
      <c r="A931" s="34" t="s">
        <v>40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32">
        <f t="shared" si="86"/>
        <v>0</v>
      </c>
      <c r="O931" s="33">
        <f t="shared" si="87"/>
        <v>0</v>
      </c>
      <c r="P931" s="35" t="str">
        <f t="shared" si="88"/>
        <v/>
      </c>
    </row>
    <row r="932" spans="1:16" x14ac:dyDescent="0.3">
      <c r="A932" s="34" t="s">
        <v>6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32">
        <f t="shared" si="86"/>
        <v>0</v>
      </c>
      <c r="O932" s="33">
        <f t="shared" si="87"/>
        <v>0</v>
      </c>
      <c r="P932" s="35" t="str">
        <f t="shared" si="88"/>
        <v/>
      </c>
    </row>
    <row r="933" spans="1:16" x14ac:dyDescent="0.3">
      <c r="A933" s="34" t="s">
        <v>7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32">
        <f t="shared" si="86"/>
        <v>0</v>
      </c>
      <c r="O933" s="33">
        <f t="shared" si="87"/>
        <v>0</v>
      </c>
      <c r="P933" s="35" t="str">
        <f t="shared" si="88"/>
        <v/>
      </c>
    </row>
    <row r="934" spans="1:16" x14ac:dyDescent="0.3">
      <c r="A934" s="34" t="s">
        <v>8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32">
        <f t="shared" si="86"/>
        <v>0</v>
      </c>
      <c r="O934" s="33">
        <f t="shared" si="87"/>
        <v>0</v>
      </c>
      <c r="P934" s="35" t="str">
        <f t="shared" si="88"/>
        <v/>
      </c>
    </row>
    <row r="935" spans="1:16" x14ac:dyDescent="0.3">
      <c r="A935" s="34" t="s">
        <v>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32">
        <f t="shared" si="86"/>
        <v>0</v>
      </c>
      <c r="O935" s="33">
        <f t="shared" si="87"/>
        <v>0</v>
      </c>
      <c r="P935" s="35" t="str">
        <f t="shared" si="88"/>
        <v/>
      </c>
    </row>
    <row r="936" spans="1:16" x14ac:dyDescent="0.3">
      <c r="A936" s="34" t="s">
        <v>10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32">
        <f t="shared" si="86"/>
        <v>0</v>
      </c>
      <c r="O936" s="33">
        <f t="shared" si="87"/>
        <v>0</v>
      </c>
      <c r="P936" s="35" t="str">
        <f t="shared" si="88"/>
        <v/>
      </c>
    </row>
    <row r="937" spans="1:16" x14ac:dyDescent="0.3">
      <c r="A937" s="34" t="s">
        <v>11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32">
        <f t="shared" si="86"/>
        <v>0</v>
      </c>
      <c r="O937" s="33">
        <f t="shared" si="87"/>
        <v>0</v>
      </c>
      <c r="P937" s="35" t="str">
        <f t="shared" si="88"/>
        <v/>
      </c>
    </row>
    <row r="938" spans="1:16" x14ac:dyDescent="0.3">
      <c r="A938" s="34" t="s">
        <v>12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32">
        <f t="shared" si="86"/>
        <v>0</v>
      </c>
      <c r="O938" s="33">
        <f t="shared" si="87"/>
        <v>0</v>
      </c>
      <c r="P938" s="35" t="str">
        <f t="shared" si="88"/>
        <v/>
      </c>
    </row>
    <row r="939" spans="1:16" x14ac:dyDescent="0.3">
      <c r="A939" s="34" t="s">
        <v>13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32">
        <f t="shared" si="86"/>
        <v>0</v>
      </c>
      <c r="O939" s="33">
        <f t="shared" si="87"/>
        <v>0</v>
      </c>
      <c r="P939" s="35" t="str">
        <f t="shared" si="88"/>
        <v/>
      </c>
    </row>
    <row r="940" spans="1:16" x14ac:dyDescent="0.3">
      <c r="A940" s="34" t="s">
        <v>14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32">
        <f t="shared" si="86"/>
        <v>0</v>
      </c>
      <c r="O940" s="33">
        <f t="shared" si="87"/>
        <v>0</v>
      </c>
      <c r="P940" s="35" t="str">
        <f t="shared" si="88"/>
        <v/>
      </c>
    </row>
    <row r="941" spans="1:16" x14ac:dyDescent="0.3">
      <c r="A941" s="34" t="s">
        <v>15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32">
        <f t="shared" si="86"/>
        <v>0</v>
      </c>
      <c r="O941" s="33">
        <f t="shared" si="87"/>
        <v>0</v>
      </c>
      <c r="P941" s="35" t="str">
        <f t="shared" si="88"/>
        <v/>
      </c>
    </row>
    <row r="942" spans="1:16" x14ac:dyDescent="0.3">
      <c r="A942" s="34" t="s">
        <v>16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32">
        <f t="shared" si="86"/>
        <v>0</v>
      </c>
      <c r="O942" s="33">
        <f t="shared" si="87"/>
        <v>0</v>
      </c>
      <c r="P942" s="35" t="str">
        <f t="shared" si="88"/>
        <v/>
      </c>
    </row>
    <row r="943" spans="1:16" x14ac:dyDescent="0.3">
      <c r="A943" s="34" t="s">
        <v>17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32">
        <f t="shared" si="86"/>
        <v>0</v>
      </c>
      <c r="O943" s="33">
        <f t="shared" si="87"/>
        <v>0</v>
      </c>
      <c r="P943" s="35" t="str">
        <f t="shared" si="88"/>
        <v/>
      </c>
    </row>
    <row r="944" spans="1:16" x14ac:dyDescent="0.3">
      <c r="A944" s="34" t="s">
        <v>18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32">
        <f t="shared" si="86"/>
        <v>0</v>
      </c>
      <c r="O944" s="33">
        <f t="shared" si="87"/>
        <v>0</v>
      </c>
      <c r="P944" s="35" t="str">
        <f t="shared" si="88"/>
        <v/>
      </c>
    </row>
    <row r="945" spans="1:16" x14ac:dyDescent="0.3">
      <c r="A945" s="34" t="s">
        <v>19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32">
        <f t="shared" si="86"/>
        <v>0</v>
      </c>
      <c r="O945" s="33">
        <f t="shared" si="87"/>
        <v>0</v>
      </c>
      <c r="P945" s="35" t="str">
        <f t="shared" si="88"/>
        <v/>
      </c>
    </row>
    <row r="946" spans="1:16" x14ac:dyDescent="0.3">
      <c r="A946" s="34" t="s">
        <v>20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32">
        <f t="shared" si="86"/>
        <v>0</v>
      </c>
      <c r="O946" s="33">
        <f t="shared" si="87"/>
        <v>0</v>
      </c>
      <c r="P946" s="35" t="str">
        <f t="shared" si="88"/>
        <v/>
      </c>
    </row>
    <row r="947" spans="1:16" x14ac:dyDescent="0.3">
      <c r="A947" s="34" t="s">
        <v>21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32">
        <f t="shared" si="86"/>
        <v>0</v>
      </c>
      <c r="O947" s="33">
        <f t="shared" si="87"/>
        <v>0</v>
      </c>
      <c r="P947" s="35" t="str">
        <f t="shared" si="88"/>
        <v/>
      </c>
    </row>
    <row r="948" spans="1:16" x14ac:dyDescent="0.3">
      <c r="A948" s="34" t="s">
        <v>22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32">
        <f t="shared" si="86"/>
        <v>0</v>
      </c>
      <c r="O948" s="33">
        <f t="shared" si="87"/>
        <v>0</v>
      </c>
      <c r="P948" s="35" t="str">
        <f t="shared" si="88"/>
        <v/>
      </c>
    </row>
    <row r="949" spans="1:16" x14ac:dyDescent="0.3">
      <c r="A949" s="34" t="s">
        <v>42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32">
        <f t="shared" si="86"/>
        <v>0</v>
      </c>
      <c r="O949" s="33">
        <f t="shared" si="87"/>
        <v>0</v>
      </c>
      <c r="P949" s="35" t="str">
        <f t="shared" si="88"/>
        <v/>
      </c>
    </row>
    <row r="950" spans="1:16" x14ac:dyDescent="0.3">
      <c r="A950" s="34" t="s">
        <v>43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32">
        <f t="shared" si="86"/>
        <v>0</v>
      </c>
      <c r="O950" s="33">
        <f t="shared" si="87"/>
        <v>0</v>
      </c>
      <c r="P950" s="35" t="str">
        <f t="shared" si="88"/>
        <v/>
      </c>
    </row>
    <row r="951" spans="1:16" x14ac:dyDescent="0.3">
      <c r="A951" s="34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32">
        <f t="shared" si="86"/>
        <v>0</v>
      </c>
      <c r="O951" s="33">
        <f t="shared" si="87"/>
        <v>0</v>
      </c>
      <c r="P951" s="35" t="str">
        <f t="shared" si="88"/>
        <v/>
      </c>
    </row>
    <row r="952" spans="1:16" x14ac:dyDescent="0.3">
      <c r="A952" s="34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32">
        <f t="shared" si="86"/>
        <v>0</v>
      </c>
      <c r="O952" s="33">
        <f t="shared" si="87"/>
        <v>0</v>
      </c>
      <c r="P952" s="35" t="str">
        <f t="shared" si="88"/>
        <v/>
      </c>
    </row>
    <row r="953" spans="1:16" x14ac:dyDescent="0.3">
      <c r="A953" s="34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32">
        <f t="shared" si="86"/>
        <v>0</v>
      </c>
      <c r="O953" s="33">
        <f t="shared" si="87"/>
        <v>0</v>
      </c>
      <c r="P953" s="35" t="str">
        <f t="shared" si="88"/>
        <v/>
      </c>
    </row>
    <row r="954" spans="1:16" x14ac:dyDescent="0.3">
      <c r="A954" s="34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32">
        <f t="shared" si="86"/>
        <v>0</v>
      </c>
      <c r="O954" s="33">
        <f t="shared" si="87"/>
        <v>0</v>
      </c>
      <c r="P954" s="35" t="str">
        <f t="shared" si="88"/>
        <v/>
      </c>
    </row>
    <row r="955" spans="1:16" x14ac:dyDescent="0.3">
      <c r="A955" s="34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32">
        <f t="shared" si="86"/>
        <v>0</v>
      </c>
      <c r="O955" s="33">
        <f t="shared" si="87"/>
        <v>0</v>
      </c>
      <c r="P955" s="35" t="str">
        <f t="shared" si="88"/>
        <v/>
      </c>
    </row>
    <row r="956" spans="1:16" ht="15" thickBot="1" x14ac:dyDescent="0.35">
      <c r="A956" s="36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37">
        <f t="shared" si="86"/>
        <v>0</v>
      </c>
      <c r="O956" s="38">
        <f t="shared" si="87"/>
        <v>0</v>
      </c>
      <c r="P956" s="39" t="str">
        <f t="shared" si="88"/>
        <v/>
      </c>
    </row>
    <row r="957" spans="1:16" ht="15" thickBot="1" x14ac:dyDescent="0.35"/>
    <row r="958" spans="1:16" x14ac:dyDescent="0.3">
      <c r="A958" s="45" t="s">
        <v>0</v>
      </c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46"/>
      <c r="O958" s="46"/>
      <c r="P958" s="47"/>
    </row>
    <row r="959" spans="1:16" x14ac:dyDescent="0.3">
      <c r="A959" s="34" t="s">
        <v>1</v>
      </c>
      <c r="B959" s="43">
        <v>0.29166666666666669</v>
      </c>
      <c r="C959" s="43">
        <v>0.375</v>
      </c>
      <c r="D959" s="43">
        <v>0.45833333333333331</v>
      </c>
      <c r="E959" s="43">
        <v>0.54166666666666663</v>
      </c>
      <c r="F959" s="43">
        <v>0.625</v>
      </c>
      <c r="G959" s="43">
        <v>0.70833333333333337</v>
      </c>
      <c r="H959" s="43">
        <v>0.79166666666666663</v>
      </c>
      <c r="I959" s="43">
        <v>0.875</v>
      </c>
      <c r="J959" s="43">
        <v>0.95833333333333337</v>
      </c>
      <c r="K959" s="43">
        <v>4.1666666666666664E-2</v>
      </c>
      <c r="L959" s="43">
        <v>0.125</v>
      </c>
      <c r="M959" s="43">
        <v>0.20833333333333334</v>
      </c>
      <c r="N959" s="44" t="s">
        <v>24</v>
      </c>
      <c r="O959" s="44" t="s">
        <v>23</v>
      </c>
      <c r="P959" s="48" t="s">
        <v>25</v>
      </c>
    </row>
    <row r="960" spans="1:16" x14ac:dyDescent="0.3">
      <c r="A960" s="49" t="s">
        <v>39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32">
        <f>MAX(B960:M960)</f>
        <v>0</v>
      </c>
      <c r="O960" s="33">
        <f>MIN(B960:M960)</f>
        <v>0</v>
      </c>
      <c r="P960" s="35" t="str">
        <f>IF(COUNT(B960:M960)&gt;1,AVERAGE(B960:M960),"")</f>
        <v/>
      </c>
    </row>
    <row r="961" spans="1:16" x14ac:dyDescent="0.3">
      <c r="A961" s="34" t="s">
        <v>3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32">
        <f t="shared" ref="N961:N989" si="89">MAX(B961:M961)</f>
        <v>0</v>
      </c>
      <c r="O961" s="33">
        <f t="shared" ref="O961:O989" si="90">MIN(B961:M961)</f>
        <v>0</v>
      </c>
      <c r="P961" s="35" t="str">
        <f t="shared" ref="P961:P989" si="91">IF(COUNT(B961:M961)&gt;1,AVERAGE(B961:M961),"")</f>
        <v/>
      </c>
    </row>
    <row r="962" spans="1:16" x14ac:dyDescent="0.3">
      <c r="A962" s="34" t="s">
        <v>4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32">
        <f t="shared" si="89"/>
        <v>0</v>
      </c>
      <c r="O962" s="33">
        <f t="shared" si="90"/>
        <v>0</v>
      </c>
      <c r="P962" s="35" t="str">
        <f t="shared" si="91"/>
        <v/>
      </c>
    </row>
    <row r="963" spans="1:16" x14ac:dyDescent="0.3">
      <c r="A963" s="34" t="s">
        <v>5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32">
        <f t="shared" si="89"/>
        <v>0</v>
      </c>
      <c r="O963" s="33">
        <f t="shared" si="90"/>
        <v>0</v>
      </c>
      <c r="P963" s="35" t="str">
        <f t="shared" si="91"/>
        <v/>
      </c>
    </row>
    <row r="964" spans="1:16" x14ac:dyDescent="0.3">
      <c r="A964" s="34" t="s">
        <v>40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32">
        <f t="shared" si="89"/>
        <v>0</v>
      </c>
      <c r="O964" s="33">
        <f t="shared" si="90"/>
        <v>0</v>
      </c>
      <c r="P964" s="35" t="str">
        <f t="shared" si="91"/>
        <v/>
      </c>
    </row>
    <row r="965" spans="1:16" x14ac:dyDescent="0.3">
      <c r="A965" s="34" t="s">
        <v>6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32">
        <f t="shared" si="89"/>
        <v>0</v>
      </c>
      <c r="O965" s="33">
        <f t="shared" si="90"/>
        <v>0</v>
      </c>
      <c r="P965" s="35" t="str">
        <f t="shared" si="91"/>
        <v/>
      </c>
    </row>
    <row r="966" spans="1:16" x14ac:dyDescent="0.3">
      <c r="A966" s="34" t="s">
        <v>7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32">
        <f t="shared" si="89"/>
        <v>0</v>
      </c>
      <c r="O966" s="33">
        <f t="shared" si="90"/>
        <v>0</v>
      </c>
      <c r="P966" s="35" t="str">
        <f t="shared" si="91"/>
        <v/>
      </c>
    </row>
    <row r="967" spans="1:16" x14ac:dyDescent="0.3">
      <c r="A967" s="34" t="s">
        <v>8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32">
        <f t="shared" si="89"/>
        <v>0</v>
      </c>
      <c r="O967" s="33">
        <f t="shared" si="90"/>
        <v>0</v>
      </c>
      <c r="P967" s="35" t="str">
        <f t="shared" si="91"/>
        <v/>
      </c>
    </row>
    <row r="968" spans="1:16" x14ac:dyDescent="0.3">
      <c r="A968" s="34" t="s">
        <v>9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32">
        <f t="shared" si="89"/>
        <v>0</v>
      </c>
      <c r="O968" s="33">
        <f t="shared" si="90"/>
        <v>0</v>
      </c>
      <c r="P968" s="35" t="str">
        <f t="shared" si="91"/>
        <v/>
      </c>
    </row>
    <row r="969" spans="1:16" x14ac:dyDescent="0.3">
      <c r="A969" s="34" t="s">
        <v>10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32">
        <f t="shared" si="89"/>
        <v>0</v>
      </c>
      <c r="O969" s="33">
        <f t="shared" si="90"/>
        <v>0</v>
      </c>
      <c r="P969" s="35" t="str">
        <f t="shared" si="91"/>
        <v/>
      </c>
    </row>
    <row r="970" spans="1:16" x14ac:dyDescent="0.3">
      <c r="A970" s="34" t="s">
        <v>11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32">
        <f t="shared" si="89"/>
        <v>0</v>
      </c>
      <c r="O970" s="33">
        <f t="shared" si="90"/>
        <v>0</v>
      </c>
      <c r="P970" s="35" t="str">
        <f t="shared" si="91"/>
        <v/>
      </c>
    </row>
    <row r="971" spans="1:16" x14ac:dyDescent="0.3">
      <c r="A971" s="34" t="s">
        <v>12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32">
        <f t="shared" si="89"/>
        <v>0</v>
      </c>
      <c r="O971" s="33">
        <f t="shared" si="90"/>
        <v>0</v>
      </c>
      <c r="P971" s="35" t="str">
        <f t="shared" si="91"/>
        <v/>
      </c>
    </row>
    <row r="972" spans="1:16" x14ac:dyDescent="0.3">
      <c r="A972" s="34" t="s">
        <v>13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32">
        <f t="shared" si="89"/>
        <v>0</v>
      </c>
      <c r="O972" s="33">
        <f t="shared" si="90"/>
        <v>0</v>
      </c>
      <c r="P972" s="35" t="str">
        <f t="shared" si="91"/>
        <v/>
      </c>
    </row>
    <row r="973" spans="1:16" x14ac:dyDescent="0.3">
      <c r="A973" s="34" t="s">
        <v>14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32">
        <f t="shared" si="89"/>
        <v>0</v>
      </c>
      <c r="O973" s="33">
        <f t="shared" si="90"/>
        <v>0</v>
      </c>
      <c r="P973" s="35" t="str">
        <f t="shared" si="91"/>
        <v/>
      </c>
    </row>
    <row r="974" spans="1:16" x14ac:dyDescent="0.3">
      <c r="A974" s="34" t="s">
        <v>15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32">
        <f t="shared" si="89"/>
        <v>0</v>
      </c>
      <c r="O974" s="33">
        <f t="shared" si="90"/>
        <v>0</v>
      </c>
      <c r="P974" s="35" t="str">
        <f t="shared" si="91"/>
        <v/>
      </c>
    </row>
    <row r="975" spans="1:16" x14ac:dyDescent="0.3">
      <c r="A975" s="34" t="s">
        <v>16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32">
        <f t="shared" si="89"/>
        <v>0</v>
      </c>
      <c r="O975" s="33">
        <f t="shared" si="90"/>
        <v>0</v>
      </c>
      <c r="P975" s="35" t="str">
        <f t="shared" si="91"/>
        <v/>
      </c>
    </row>
    <row r="976" spans="1:16" x14ac:dyDescent="0.3">
      <c r="A976" s="34" t="s">
        <v>17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32">
        <f t="shared" si="89"/>
        <v>0</v>
      </c>
      <c r="O976" s="33">
        <f t="shared" si="90"/>
        <v>0</v>
      </c>
      <c r="P976" s="35" t="str">
        <f t="shared" si="91"/>
        <v/>
      </c>
    </row>
    <row r="977" spans="1:16" x14ac:dyDescent="0.3">
      <c r="A977" s="34" t="s">
        <v>18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32">
        <f t="shared" si="89"/>
        <v>0</v>
      </c>
      <c r="O977" s="33">
        <f t="shared" si="90"/>
        <v>0</v>
      </c>
      <c r="P977" s="35" t="str">
        <f t="shared" si="91"/>
        <v/>
      </c>
    </row>
    <row r="978" spans="1:16" x14ac:dyDescent="0.3">
      <c r="A978" s="34" t="s">
        <v>19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32">
        <f t="shared" si="89"/>
        <v>0</v>
      </c>
      <c r="O978" s="33">
        <f t="shared" si="90"/>
        <v>0</v>
      </c>
      <c r="P978" s="35" t="str">
        <f t="shared" si="91"/>
        <v/>
      </c>
    </row>
    <row r="979" spans="1:16" x14ac:dyDescent="0.3">
      <c r="A979" s="34" t="s">
        <v>20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32">
        <f t="shared" si="89"/>
        <v>0</v>
      </c>
      <c r="O979" s="33">
        <f t="shared" si="90"/>
        <v>0</v>
      </c>
      <c r="P979" s="35" t="str">
        <f t="shared" si="91"/>
        <v/>
      </c>
    </row>
    <row r="980" spans="1:16" x14ac:dyDescent="0.3">
      <c r="A980" s="34" t="s">
        <v>21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32">
        <f t="shared" si="89"/>
        <v>0</v>
      </c>
      <c r="O980" s="33">
        <f t="shared" si="90"/>
        <v>0</v>
      </c>
      <c r="P980" s="35" t="str">
        <f t="shared" si="91"/>
        <v/>
      </c>
    </row>
    <row r="981" spans="1:16" x14ac:dyDescent="0.3">
      <c r="A981" s="34" t="s">
        <v>22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32">
        <f t="shared" si="89"/>
        <v>0</v>
      </c>
      <c r="O981" s="33">
        <f t="shared" si="90"/>
        <v>0</v>
      </c>
      <c r="P981" s="35" t="str">
        <f t="shared" si="91"/>
        <v/>
      </c>
    </row>
    <row r="982" spans="1:16" x14ac:dyDescent="0.3">
      <c r="A982" s="34" t="s">
        <v>42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32">
        <f t="shared" si="89"/>
        <v>0</v>
      </c>
      <c r="O982" s="33">
        <f t="shared" si="90"/>
        <v>0</v>
      </c>
      <c r="P982" s="35" t="str">
        <f t="shared" si="91"/>
        <v/>
      </c>
    </row>
    <row r="983" spans="1:16" x14ac:dyDescent="0.3">
      <c r="A983" s="34" t="s">
        <v>43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32">
        <f t="shared" si="89"/>
        <v>0</v>
      </c>
      <c r="O983" s="33">
        <f t="shared" si="90"/>
        <v>0</v>
      </c>
      <c r="P983" s="35" t="str">
        <f t="shared" si="91"/>
        <v/>
      </c>
    </row>
    <row r="984" spans="1:16" x14ac:dyDescent="0.3">
      <c r="A984" s="34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32">
        <f t="shared" si="89"/>
        <v>0</v>
      </c>
      <c r="O984" s="33">
        <f t="shared" si="90"/>
        <v>0</v>
      </c>
      <c r="P984" s="35" t="str">
        <f t="shared" si="91"/>
        <v/>
      </c>
    </row>
    <row r="985" spans="1:16" x14ac:dyDescent="0.3">
      <c r="A985" s="34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32">
        <f t="shared" si="89"/>
        <v>0</v>
      </c>
      <c r="O985" s="33">
        <f t="shared" si="90"/>
        <v>0</v>
      </c>
      <c r="P985" s="35" t="str">
        <f t="shared" si="91"/>
        <v/>
      </c>
    </row>
    <row r="986" spans="1:16" x14ac:dyDescent="0.3">
      <c r="A986" s="34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32">
        <f t="shared" si="89"/>
        <v>0</v>
      </c>
      <c r="O986" s="33">
        <f t="shared" si="90"/>
        <v>0</v>
      </c>
      <c r="P986" s="35" t="str">
        <f t="shared" si="91"/>
        <v/>
      </c>
    </row>
    <row r="987" spans="1:16" x14ac:dyDescent="0.3">
      <c r="A987" s="34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32">
        <f t="shared" si="89"/>
        <v>0</v>
      </c>
      <c r="O987" s="33">
        <f t="shared" si="90"/>
        <v>0</v>
      </c>
      <c r="P987" s="35" t="str">
        <f t="shared" si="91"/>
        <v/>
      </c>
    </row>
    <row r="988" spans="1:16" x14ac:dyDescent="0.3">
      <c r="A988" s="34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32">
        <f t="shared" si="89"/>
        <v>0</v>
      </c>
      <c r="O988" s="33">
        <f t="shared" si="90"/>
        <v>0</v>
      </c>
      <c r="P988" s="35" t="str">
        <f t="shared" si="91"/>
        <v/>
      </c>
    </row>
    <row r="989" spans="1:16" ht="15" thickBot="1" x14ac:dyDescent="0.35">
      <c r="A989" s="36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37">
        <f t="shared" si="89"/>
        <v>0</v>
      </c>
      <c r="O989" s="38">
        <f t="shared" si="90"/>
        <v>0</v>
      </c>
      <c r="P989" s="39" t="str">
        <f t="shared" si="91"/>
        <v/>
      </c>
    </row>
    <row r="990" spans="1:16" ht="15" thickBot="1" x14ac:dyDescent="0.35"/>
    <row r="991" spans="1:16" x14ac:dyDescent="0.3">
      <c r="A991" s="45" t="s">
        <v>0</v>
      </c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46"/>
      <c r="O991" s="46"/>
      <c r="P991" s="47"/>
    </row>
    <row r="992" spans="1:16" x14ac:dyDescent="0.3">
      <c r="A992" s="34" t="s">
        <v>1</v>
      </c>
      <c r="B992" s="43">
        <v>0.29166666666666669</v>
      </c>
      <c r="C992" s="43">
        <v>0.375</v>
      </c>
      <c r="D992" s="43">
        <v>0.45833333333333331</v>
      </c>
      <c r="E992" s="43">
        <v>0.54166666666666663</v>
      </c>
      <c r="F992" s="43">
        <v>0.625</v>
      </c>
      <c r="G992" s="43">
        <v>0.70833333333333337</v>
      </c>
      <c r="H992" s="43">
        <v>0.79166666666666663</v>
      </c>
      <c r="I992" s="43">
        <v>0.875</v>
      </c>
      <c r="J992" s="43">
        <v>0.95833333333333337</v>
      </c>
      <c r="K992" s="43">
        <v>4.1666666666666664E-2</v>
      </c>
      <c r="L992" s="43">
        <v>0.125</v>
      </c>
      <c r="M992" s="43">
        <v>0.20833333333333334</v>
      </c>
      <c r="N992" s="44" t="s">
        <v>24</v>
      </c>
      <c r="O992" s="44" t="s">
        <v>23</v>
      </c>
      <c r="P992" s="48" t="s">
        <v>25</v>
      </c>
    </row>
    <row r="993" spans="1:16" x14ac:dyDescent="0.3">
      <c r="A993" s="49" t="s">
        <v>39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32">
        <f>MAX(B993:M993)</f>
        <v>0</v>
      </c>
      <c r="O993" s="33">
        <f>MIN(B993:M993)</f>
        <v>0</v>
      </c>
      <c r="P993" s="35" t="str">
        <f>IF(COUNT(B993:M993)&gt;1,AVERAGE(B993:M993),"")</f>
        <v/>
      </c>
    </row>
    <row r="994" spans="1:16" x14ac:dyDescent="0.3">
      <c r="A994" s="34" t="s">
        <v>3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32">
        <f t="shared" ref="N994:N1022" si="92">MAX(B994:M994)</f>
        <v>0</v>
      </c>
      <c r="O994" s="33">
        <f t="shared" ref="O994:O1022" si="93">MIN(B994:M994)</f>
        <v>0</v>
      </c>
      <c r="P994" s="35" t="str">
        <f t="shared" ref="P994:P1022" si="94">IF(COUNT(B994:M994)&gt;1,AVERAGE(B994:M994),"")</f>
        <v/>
      </c>
    </row>
    <row r="995" spans="1:16" x14ac:dyDescent="0.3">
      <c r="A995" s="34" t="s">
        <v>4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32">
        <f t="shared" si="92"/>
        <v>0</v>
      </c>
      <c r="O995" s="33">
        <f t="shared" si="93"/>
        <v>0</v>
      </c>
      <c r="P995" s="35" t="str">
        <f t="shared" si="94"/>
        <v/>
      </c>
    </row>
    <row r="996" spans="1:16" x14ac:dyDescent="0.3">
      <c r="A996" s="34" t="s">
        <v>5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32">
        <f t="shared" si="92"/>
        <v>0</v>
      </c>
      <c r="O996" s="33">
        <f t="shared" si="93"/>
        <v>0</v>
      </c>
      <c r="P996" s="35" t="str">
        <f t="shared" si="94"/>
        <v/>
      </c>
    </row>
    <row r="997" spans="1:16" x14ac:dyDescent="0.3">
      <c r="A997" s="34" t="s">
        <v>40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32">
        <f t="shared" si="92"/>
        <v>0</v>
      </c>
      <c r="O997" s="33">
        <f t="shared" si="93"/>
        <v>0</v>
      </c>
      <c r="P997" s="35" t="str">
        <f t="shared" si="94"/>
        <v/>
      </c>
    </row>
    <row r="998" spans="1:16" x14ac:dyDescent="0.3">
      <c r="A998" s="34" t="s">
        <v>6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32">
        <f t="shared" si="92"/>
        <v>0</v>
      </c>
      <c r="O998" s="33">
        <f t="shared" si="93"/>
        <v>0</v>
      </c>
      <c r="P998" s="35" t="str">
        <f t="shared" si="94"/>
        <v/>
      </c>
    </row>
    <row r="999" spans="1:16" x14ac:dyDescent="0.3">
      <c r="A999" s="34" t="s">
        <v>7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32">
        <f t="shared" si="92"/>
        <v>0</v>
      </c>
      <c r="O999" s="33">
        <f t="shared" si="93"/>
        <v>0</v>
      </c>
      <c r="P999" s="35" t="str">
        <f t="shared" si="94"/>
        <v/>
      </c>
    </row>
    <row r="1000" spans="1:16" x14ac:dyDescent="0.3">
      <c r="A1000" s="34" t="s">
        <v>8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32">
        <f t="shared" si="92"/>
        <v>0</v>
      </c>
      <c r="O1000" s="33">
        <f t="shared" si="93"/>
        <v>0</v>
      </c>
      <c r="P1000" s="35" t="str">
        <f t="shared" si="94"/>
        <v/>
      </c>
    </row>
    <row r="1001" spans="1:16" x14ac:dyDescent="0.3">
      <c r="A1001" s="34" t="s">
        <v>9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32">
        <f t="shared" si="92"/>
        <v>0</v>
      </c>
      <c r="O1001" s="33">
        <f t="shared" si="93"/>
        <v>0</v>
      </c>
      <c r="P1001" s="35" t="str">
        <f t="shared" si="94"/>
        <v/>
      </c>
    </row>
    <row r="1002" spans="1:16" x14ac:dyDescent="0.3">
      <c r="A1002" s="34" t="s">
        <v>10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32">
        <f t="shared" si="92"/>
        <v>0</v>
      </c>
      <c r="O1002" s="33">
        <f t="shared" si="93"/>
        <v>0</v>
      </c>
      <c r="P1002" s="35" t="str">
        <f t="shared" si="94"/>
        <v/>
      </c>
    </row>
    <row r="1003" spans="1:16" x14ac:dyDescent="0.3">
      <c r="A1003" s="34" t="s">
        <v>11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32">
        <f t="shared" si="92"/>
        <v>0</v>
      </c>
      <c r="O1003" s="33">
        <f t="shared" si="93"/>
        <v>0</v>
      </c>
      <c r="P1003" s="35" t="str">
        <f t="shared" si="94"/>
        <v/>
      </c>
    </row>
    <row r="1004" spans="1:16" x14ac:dyDescent="0.3">
      <c r="A1004" s="34" t="s">
        <v>12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32">
        <f t="shared" si="92"/>
        <v>0</v>
      </c>
      <c r="O1004" s="33">
        <f t="shared" si="93"/>
        <v>0</v>
      </c>
      <c r="P1004" s="35" t="str">
        <f t="shared" si="94"/>
        <v/>
      </c>
    </row>
    <row r="1005" spans="1:16" x14ac:dyDescent="0.3">
      <c r="A1005" s="34" t="s">
        <v>13</v>
      </c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32">
        <f t="shared" si="92"/>
        <v>0</v>
      </c>
      <c r="O1005" s="33">
        <f t="shared" si="93"/>
        <v>0</v>
      </c>
      <c r="P1005" s="35" t="str">
        <f t="shared" si="94"/>
        <v/>
      </c>
    </row>
    <row r="1006" spans="1:16" x14ac:dyDescent="0.3">
      <c r="A1006" s="34" t="s">
        <v>14</v>
      </c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32">
        <f t="shared" si="92"/>
        <v>0</v>
      </c>
      <c r="O1006" s="33">
        <f t="shared" si="93"/>
        <v>0</v>
      </c>
      <c r="P1006" s="35" t="str">
        <f t="shared" si="94"/>
        <v/>
      </c>
    </row>
    <row r="1007" spans="1:16" x14ac:dyDescent="0.3">
      <c r="A1007" s="34" t="s">
        <v>15</v>
      </c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32">
        <f t="shared" si="92"/>
        <v>0</v>
      </c>
      <c r="O1007" s="33">
        <f t="shared" si="93"/>
        <v>0</v>
      </c>
      <c r="P1007" s="35" t="str">
        <f t="shared" si="94"/>
        <v/>
      </c>
    </row>
    <row r="1008" spans="1:16" x14ac:dyDescent="0.3">
      <c r="A1008" s="34" t="s">
        <v>16</v>
      </c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32">
        <f t="shared" si="92"/>
        <v>0</v>
      </c>
      <c r="O1008" s="33">
        <f t="shared" si="93"/>
        <v>0</v>
      </c>
      <c r="P1008" s="35" t="str">
        <f t="shared" si="94"/>
        <v/>
      </c>
    </row>
    <row r="1009" spans="1:16" x14ac:dyDescent="0.3">
      <c r="A1009" s="34" t="s">
        <v>17</v>
      </c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32">
        <f t="shared" si="92"/>
        <v>0</v>
      </c>
      <c r="O1009" s="33">
        <f t="shared" si="93"/>
        <v>0</v>
      </c>
      <c r="P1009" s="35" t="str">
        <f t="shared" si="94"/>
        <v/>
      </c>
    </row>
    <row r="1010" spans="1:16" x14ac:dyDescent="0.3">
      <c r="A1010" s="34" t="s">
        <v>18</v>
      </c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32">
        <f t="shared" si="92"/>
        <v>0</v>
      </c>
      <c r="O1010" s="33">
        <f t="shared" si="93"/>
        <v>0</v>
      </c>
      <c r="P1010" s="35" t="str">
        <f t="shared" si="94"/>
        <v/>
      </c>
    </row>
    <row r="1011" spans="1:16" x14ac:dyDescent="0.3">
      <c r="A1011" s="34" t="s">
        <v>19</v>
      </c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32">
        <f t="shared" si="92"/>
        <v>0</v>
      </c>
      <c r="O1011" s="33">
        <f t="shared" si="93"/>
        <v>0</v>
      </c>
      <c r="P1011" s="35" t="str">
        <f t="shared" si="94"/>
        <v/>
      </c>
    </row>
    <row r="1012" spans="1:16" x14ac:dyDescent="0.3">
      <c r="A1012" s="34" t="s">
        <v>20</v>
      </c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32">
        <f t="shared" si="92"/>
        <v>0</v>
      </c>
      <c r="O1012" s="33">
        <f t="shared" si="93"/>
        <v>0</v>
      </c>
      <c r="P1012" s="35" t="str">
        <f t="shared" si="94"/>
        <v/>
      </c>
    </row>
    <row r="1013" spans="1:16" x14ac:dyDescent="0.3">
      <c r="A1013" s="34" t="s">
        <v>21</v>
      </c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32">
        <f t="shared" si="92"/>
        <v>0</v>
      </c>
      <c r="O1013" s="33">
        <f t="shared" si="93"/>
        <v>0</v>
      </c>
      <c r="P1013" s="35" t="str">
        <f t="shared" si="94"/>
        <v/>
      </c>
    </row>
    <row r="1014" spans="1:16" x14ac:dyDescent="0.3">
      <c r="A1014" s="34" t="s">
        <v>22</v>
      </c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32">
        <f t="shared" si="92"/>
        <v>0</v>
      </c>
      <c r="O1014" s="33">
        <f t="shared" si="93"/>
        <v>0</v>
      </c>
      <c r="P1014" s="35" t="str">
        <f t="shared" si="94"/>
        <v/>
      </c>
    </row>
    <row r="1015" spans="1:16" x14ac:dyDescent="0.3">
      <c r="A1015" s="34" t="s">
        <v>42</v>
      </c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32">
        <f t="shared" si="92"/>
        <v>0</v>
      </c>
      <c r="O1015" s="33">
        <f t="shared" si="93"/>
        <v>0</v>
      </c>
      <c r="P1015" s="35" t="str">
        <f t="shared" si="94"/>
        <v/>
      </c>
    </row>
    <row r="1016" spans="1:16" x14ac:dyDescent="0.3">
      <c r="A1016" s="34" t="s">
        <v>43</v>
      </c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32">
        <f t="shared" si="92"/>
        <v>0</v>
      </c>
      <c r="O1016" s="33">
        <f t="shared" si="93"/>
        <v>0</v>
      </c>
      <c r="P1016" s="35" t="str">
        <f t="shared" si="94"/>
        <v/>
      </c>
    </row>
    <row r="1017" spans="1:16" x14ac:dyDescent="0.3">
      <c r="A1017" s="34"/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32">
        <f t="shared" si="92"/>
        <v>0</v>
      </c>
      <c r="O1017" s="33">
        <f t="shared" si="93"/>
        <v>0</v>
      </c>
      <c r="P1017" s="35" t="str">
        <f t="shared" si="94"/>
        <v/>
      </c>
    </row>
    <row r="1018" spans="1:16" x14ac:dyDescent="0.3">
      <c r="A1018" s="34"/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32">
        <f t="shared" si="92"/>
        <v>0</v>
      </c>
      <c r="O1018" s="33">
        <f t="shared" si="93"/>
        <v>0</v>
      </c>
      <c r="P1018" s="35" t="str">
        <f t="shared" si="94"/>
        <v/>
      </c>
    </row>
    <row r="1019" spans="1:16" x14ac:dyDescent="0.3">
      <c r="A1019" s="34"/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32">
        <f t="shared" si="92"/>
        <v>0</v>
      </c>
      <c r="O1019" s="33">
        <f t="shared" si="93"/>
        <v>0</v>
      </c>
      <c r="P1019" s="35" t="str">
        <f t="shared" si="94"/>
        <v/>
      </c>
    </row>
    <row r="1020" spans="1:16" x14ac:dyDescent="0.3">
      <c r="A1020" s="34"/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32">
        <f t="shared" si="92"/>
        <v>0</v>
      </c>
      <c r="O1020" s="33">
        <f t="shared" si="93"/>
        <v>0</v>
      </c>
      <c r="P1020" s="35" t="str">
        <f t="shared" si="94"/>
        <v/>
      </c>
    </row>
    <row r="1021" spans="1:16" x14ac:dyDescent="0.3">
      <c r="A1021" s="34"/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32">
        <f t="shared" si="92"/>
        <v>0</v>
      </c>
      <c r="O1021" s="33">
        <f t="shared" si="93"/>
        <v>0</v>
      </c>
      <c r="P1021" s="35" t="str">
        <f t="shared" si="94"/>
        <v/>
      </c>
    </row>
    <row r="1022" spans="1:16" ht="15" thickBot="1" x14ac:dyDescent="0.35">
      <c r="A1022" s="36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37">
        <f t="shared" si="92"/>
        <v>0</v>
      </c>
      <c r="O1022" s="38">
        <f t="shared" si="93"/>
        <v>0</v>
      </c>
      <c r="P1022" s="39" t="str">
        <f t="shared" si="94"/>
        <v/>
      </c>
    </row>
  </sheetData>
  <sheetProtection sheet="1" objects="1" scenarios="1" selectLockedCells="1"/>
  <mergeCells count="32">
    <mergeCell ref="B463:M463"/>
    <mergeCell ref="B496:M496"/>
    <mergeCell ref="B133:M133"/>
    <mergeCell ref="B331:M331"/>
    <mergeCell ref="B364:M364"/>
    <mergeCell ref="B397:M397"/>
    <mergeCell ref="B430:M430"/>
    <mergeCell ref="B166:M166"/>
    <mergeCell ref="B199:M199"/>
    <mergeCell ref="B232:M232"/>
    <mergeCell ref="B265:M265"/>
    <mergeCell ref="B298:M298"/>
    <mergeCell ref="B1:M1"/>
    <mergeCell ref="R1:T1"/>
    <mergeCell ref="B34:M34"/>
    <mergeCell ref="B67:M67"/>
    <mergeCell ref="B100:M100"/>
    <mergeCell ref="B529:M529"/>
    <mergeCell ref="B562:M562"/>
    <mergeCell ref="B595:M595"/>
    <mergeCell ref="B925:M925"/>
    <mergeCell ref="B958:M958"/>
    <mergeCell ref="B628:M628"/>
    <mergeCell ref="B661:M661"/>
    <mergeCell ref="B694:M694"/>
    <mergeCell ref="B727:M727"/>
    <mergeCell ref="B991:M991"/>
    <mergeCell ref="B760:M760"/>
    <mergeCell ref="B793:M793"/>
    <mergeCell ref="B826:M826"/>
    <mergeCell ref="B859:M859"/>
    <mergeCell ref="B892:M89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32"/>
  <sheetViews>
    <sheetView workbookViewId="0">
      <selection activeCell="D26" sqref="D26"/>
    </sheetView>
  </sheetViews>
  <sheetFormatPr defaultRowHeight="14.4" x14ac:dyDescent="0.3"/>
  <cols>
    <col min="1" max="1" width="32.44140625" customWidth="1"/>
    <col min="14" max="14" width="9.44140625" style="17" customWidth="1"/>
    <col min="15" max="16" width="9.109375" style="17"/>
  </cols>
  <sheetData>
    <row r="1" spans="1:39" ht="15" thickBot="1" x14ac:dyDescent="0.35"/>
    <row r="2" spans="1:39" ht="18.899999999999999" customHeight="1" thickBot="1" x14ac:dyDescent="0.35">
      <c r="A2" s="18"/>
      <c r="B2" s="19" t="s">
        <v>26</v>
      </c>
      <c r="C2" s="20" t="s">
        <v>27</v>
      </c>
      <c r="D2" s="20" t="s">
        <v>29</v>
      </c>
      <c r="E2" s="20" t="s">
        <v>28</v>
      </c>
      <c r="F2" s="20" t="s">
        <v>30</v>
      </c>
      <c r="G2" s="20" t="s">
        <v>31</v>
      </c>
      <c r="H2" s="20" t="s">
        <v>32</v>
      </c>
      <c r="I2" s="20" t="s">
        <v>33</v>
      </c>
      <c r="J2" s="20" t="s">
        <v>34</v>
      </c>
      <c r="K2" s="20" t="s">
        <v>35</v>
      </c>
      <c r="L2" s="20" t="s">
        <v>36</v>
      </c>
      <c r="M2" s="21" t="s">
        <v>37</v>
      </c>
      <c r="N2" s="22" t="s">
        <v>24</v>
      </c>
      <c r="O2" s="22" t="s">
        <v>23</v>
      </c>
      <c r="P2" s="22" t="s">
        <v>25</v>
      </c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s="1" customFormat="1" ht="18.899999999999999" customHeight="1" thickBot="1" x14ac:dyDescent="0.35">
      <c r="A3" s="23" t="s">
        <v>2</v>
      </c>
      <c r="B3" s="52" t="str">
        <f>IF(JAN!T3=0,"",JAN!T3)</f>
        <v/>
      </c>
      <c r="C3" s="24" t="str">
        <f>IF(FEB!T3=0,"",FEB!T3)</f>
        <v/>
      </c>
      <c r="D3" s="24">
        <f>IF(MAR!T3=0,"",MAR!T3)</f>
        <v>57.098755772005774</v>
      </c>
      <c r="E3" s="24">
        <f>IF(APR!T3=0,"",APR!T3)</f>
        <v>51.964666666666666</v>
      </c>
      <c r="F3" s="24" t="str">
        <f>IF(MAY!T3=0,"",MAY!T3)</f>
        <v/>
      </c>
      <c r="G3" s="24" t="str">
        <f>IF(JUNE!T3=0,"",JUNE!T3)</f>
        <v/>
      </c>
      <c r="H3" s="24" t="str">
        <f>IF(JULY!T3=0,"",JULY!T3)</f>
        <v/>
      </c>
      <c r="I3" s="24">
        <f>IF(AUG!T3=0,"",AUG!T3)</f>
        <v>56.873599999999996</v>
      </c>
      <c r="J3" s="24">
        <f>IF(SEPT!T3=0,"",SEPT!T3)</f>
        <v>55.901524621212126</v>
      </c>
      <c r="K3" s="24">
        <f>IF(OCT!T3=0,"",OCT!T3)</f>
        <v>56.098733333333335</v>
      </c>
      <c r="L3" s="24">
        <f>IF(NOV!T3=0,"",NOV!T3)</f>
        <v>59.009006410256418</v>
      </c>
      <c r="M3" s="53">
        <f>IF(DEC!T3=0,"",DEC!T3)</f>
        <v>63.427314814814814</v>
      </c>
      <c r="N3" s="12">
        <f>MAX(B3:M3)</f>
        <v>63.427314814814814</v>
      </c>
      <c r="O3" s="11">
        <f>MIN(B3:M3)</f>
        <v>51.964666666666666</v>
      </c>
      <c r="P3" s="9">
        <f t="shared" ref="P3:P32" si="0">AVERAGE(B3:M3)</f>
        <v>57.19622880261273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</row>
    <row r="4" spans="1:39" ht="18.899999999999999" customHeight="1" thickBot="1" x14ac:dyDescent="0.35">
      <c r="A4" s="13" t="s">
        <v>3</v>
      </c>
      <c r="B4" s="52" t="str">
        <f>IF(JAN!T4=0,"",JAN!T4)</f>
        <v/>
      </c>
      <c r="C4" s="24" t="str">
        <f>IF(FEB!T4=0,"",FEB!T4)</f>
        <v/>
      </c>
      <c r="D4" s="24">
        <f>IF(MAR!T4=0,"",MAR!T4)</f>
        <v>51.306494708994713</v>
      </c>
      <c r="E4" s="24">
        <f>IF(APR!T4=0,"",APR!T4)</f>
        <v>50.120666666666672</v>
      </c>
      <c r="F4" s="24" t="str">
        <f>IF(MAY!T4=0,"",MAY!T4)</f>
        <v/>
      </c>
      <c r="G4" s="24" t="str">
        <f>IF(JUNE!T4=0,"",JUNE!T4)</f>
        <v/>
      </c>
      <c r="H4" s="24" t="str">
        <f>IF(JULY!T4=0,"",JULY!T4)</f>
        <v/>
      </c>
      <c r="I4" s="24">
        <f>IF(AUG!T4=0,"",AUG!T4)</f>
        <v>51.114046666666674</v>
      </c>
      <c r="J4" s="24">
        <f>IF(SEPT!T4=0,"",SEPT!T4)</f>
        <v>50.417481060606057</v>
      </c>
      <c r="K4" s="24">
        <f>IF(OCT!T4=0,"",OCT!T4)</f>
        <v>66.320468518518524</v>
      </c>
      <c r="L4" s="24">
        <f>IF(NOV!T4=0,"",NOV!T4)</f>
        <v>54.890006410256419</v>
      </c>
      <c r="M4" s="53">
        <f>IF(DEC!T4=0,"",DEC!T4)</f>
        <v>59.903435185185181</v>
      </c>
      <c r="N4" s="12">
        <f t="shared" ref="N4:N32" si="1">MAX(B4:M4)</f>
        <v>66.320468518518524</v>
      </c>
      <c r="O4" s="11">
        <f t="shared" ref="O4:O32" si="2">MIN(B4:M4)</f>
        <v>50.120666666666672</v>
      </c>
      <c r="P4" s="9">
        <f t="shared" si="0"/>
        <v>54.867514173842039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</row>
    <row r="5" spans="1:39" ht="18.899999999999999" customHeight="1" thickBot="1" x14ac:dyDescent="0.35">
      <c r="A5" s="13" t="s">
        <v>4</v>
      </c>
      <c r="B5" s="52" t="str">
        <f>IF(JAN!T5=0,"",JAN!T5)</f>
        <v/>
      </c>
      <c r="C5" s="24" t="str">
        <f>IF(FEB!T5=0,"",FEB!T5)</f>
        <v/>
      </c>
      <c r="D5" s="24">
        <f>IF(MAR!T5=0,"",MAR!T5)</f>
        <v>2757.4801820586817</v>
      </c>
      <c r="E5" s="24">
        <f>IF(APR!T5=0,"",APR!T5)</f>
        <v>1726.6816666666666</v>
      </c>
      <c r="F5" s="24" t="str">
        <f>IF(MAY!T5=0,"",MAY!T5)</f>
        <v/>
      </c>
      <c r="G5" s="24" t="str">
        <f>IF(JUNE!T5=0,"",JUNE!T5)</f>
        <v/>
      </c>
      <c r="H5" s="24" t="str">
        <f>IF(JULY!T5=0,"",JULY!T5)</f>
        <v/>
      </c>
      <c r="I5" s="24">
        <f>IF(AUG!T5=0,"",AUG!T5)</f>
        <v>2764.1180555555561</v>
      </c>
      <c r="J5" s="24">
        <f>IF(SEPT!T5=0,"",SEPT!T5)</f>
        <v>2806.5434248737379</v>
      </c>
      <c r="K5" s="24">
        <f>IF(OCT!T5=0,"",OCT!T5)</f>
        <v>2826.0812962962964</v>
      </c>
      <c r="L5" s="24">
        <f>IF(NOV!T5=0,"",NOV!T5)</f>
        <v>2574.5115384615387</v>
      </c>
      <c r="M5" s="53">
        <f>IF(DEC!T5=0,"",DEC!T5)</f>
        <v>2343.2629629629632</v>
      </c>
      <c r="N5" s="12">
        <f t="shared" si="1"/>
        <v>2826.0812962962964</v>
      </c>
      <c r="O5" s="11">
        <f t="shared" si="2"/>
        <v>1726.6816666666666</v>
      </c>
      <c r="P5" s="9">
        <f t="shared" si="0"/>
        <v>2542.6684466964912</v>
      </c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</row>
    <row r="6" spans="1:39" ht="18.899999999999999" customHeight="1" thickBot="1" x14ac:dyDescent="0.35">
      <c r="A6" s="13" t="s">
        <v>5</v>
      </c>
      <c r="B6" s="52" t="str">
        <f>IF(JAN!T6=0,"",JAN!T6)</f>
        <v/>
      </c>
      <c r="C6" s="24" t="str">
        <f>IF(FEB!T6=0,"",FEB!T6)</f>
        <v/>
      </c>
      <c r="D6" s="24">
        <f>IF(MAR!T6=0,"",MAR!T6)</f>
        <v>46.236688311688312</v>
      </c>
      <c r="E6" s="24">
        <f>IF(APR!T6=0,"",APR!T6)</f>
        <v>54.502666666666677</v>
      </c>
      <c r="F6" s="24" t="str">
        <f>IF(MAY!T6=0,"",MAY!T6)</f>
        <v/>
      </c>
      <c r="G6" s="24" t="str">
        <f>IF(JUNE!T6=0,"",JUNE!T6)</f>
        <v/>
      </c>
      <c r="H6" s="24" t="str">
        <f>IF(JULY!T6=0,"",JULY!T6)</f>
        <v/>
      </c>
      <c r="I6" s="24">
        <f>IF(AUG!T6=0,"",AUG!T6)</f>
        <v>46.203095555555564</v>
      </c>
      <c r="J6" s="24">
        <f>IF(SEPT!T6=0,"",SEPT!T6)</f>
        <v>45.424943181818186</v>
      </c>
      <c r="K6" s="24">
        <f>IF(OCT!T6=0,"",OCT!T6)</f>
        <v>45.623372222222223</v>
      </c>
      <c r="L6" s="24">
        <f>IF(NOV!T6=0,"",NOV!T6)</f>
        <v>81.188589743589773</v>
      </c>
      <c r="M6" s="53">
        <f>IF(DEC!T6=0,"",DEC!T6)</f>
        <v>56.302824074074074</v>
      </c>
      <c r="N6" s="12">
        <f t="shared" si="1"/>
        <v>81.188589743589773</v>
      </c>
      <c r="O6" s="11">
        <f t="shared" si="2"/>
        <v>45.424943181818186</v>
      </c>
      <c r="P6" s="9">
        <f t="shared" si="0"/>
        <v>53.64031139365926</v>
      </c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ht="18.899999999999999" customHeight="1" thickBot="1" x14ac:dyDescent="0.35">
      <c r="A7" s="13" t="s">
        <v>41</v>
      </c>
      <c r="B7" s="52" t="str">
        <f>IF(JAN!T7=0,"",JAN!T7)</f>
        <v/>
      </c>
      <c r="C7" s="24" t="str">
        <f>IF(FEB!T7=0,"",FEB!T7)</f>
        <v/>
      </c>
      <c r="D7" s="24">
        <f>IF(MAR!T7=0,"",MAR!T7)</f>
        <v>58.038537638287657</v>
      </c>
      <c r="E7" s="24">
        <f>IF(APR!T7=0,"",APR!T7)</f>
        <v>52.680833333333325</v>
      </c>
      <c r="F7" s="24" t="str">
        <f>IF(MAY!T7=0,"",MAY!T7)</f>
        <v/>
      </c>
      <c r="G7" s="24" t="str">
        <f>IF(JUNE!T7=0,"",JUNE!T7)</f>
        <v/>
      </c>
      <c r="H7" s="24" t="str">
        <f>IF(JULY!T7=0,"",JULY!T7)</f>
        <v/>
      </c>
      <c r="I7" s="24">
        <f>IF(AUG!T7=0,"",AUG!T7)</f>
        <v>57.437331111111114</v>
      </c>
      <c r="J7" s="24">
        <f>IF(SEPT!T7=0,"",SEPT!T7)</f>
        <v>251.15799558080803</v>
      </c>
      <c r="K7" s="24">
        <f>IF(OCT!T7=0,"",OCT!T7)</f>
        <v>56.72102407407408</v>
      </c>
      <c r="L7" s="24">
        <f>IF(NOV!T7=0,"",NOV!T7)</f>
        <v>59.59500641025641</v>
      </c>
      <c r="M7" s="53">
        <f>IF(DEC!T7=0,"",DEC!T7)</f>
        <v>62.277953703703702</v>
      </c>
      <c r="N7" s="12">
        <f t="shared" si="1"/>
        <v>251.15799558080803</v>
      </c>
      <c r="O7" s="11">
        <f t="shared" si="2"/>
        <v>52.680833333333325</v>
      </c>
      <c r="P7" s="9">
        <f t="shared" si="0"/>
        <v>85.415525978796339</v>
      </c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ht="18.899999999999999" customHeight="1" thickBot="1" x14ac:dyDescent="0.35">
      <c r="A8" s="13" t="s">
        <v>6</v>
      </c>
      <c r="B8" s="52" t="str">
        <f>IF(JAN!T8=0,"",JAN!T8)</f>
        <v/>
      </c>
      <c r="C8" s="24" t="str">
        <f>IF(FEB!T8=0,"",FEB!T8)</f>
        <v/>
      </c>
      <c r="D8" s="24">
        <f>IF(MAR!T8=0,"",MAR!T8)</f>
        <v>49.318972582972584</v>
      </c>
      <c r="E8" s="24">
        <f>IF(APR!T8=0,"",APR!T8)</f>
        <v>55.223333333333336</v>
      </c>
      <c r="F8" s="24" t="str">
        <f>IF(MAY!T8=0,"",MAY!T8)</f>
        <v/>
      </c>
      <c r="G8" s="24" t="str">
        <f>IF(JUNE!T8=0,"",JUNE!T8)</f>
        <v/>
      </c>
      <c r="H8" s="24" t="str">
        <f>IF(JULY!T8=0,"",JULY!T8)</f>
        <v/>
      </c>
      <c r="I8" s="24">
        <f>IF(AUG!T8=0,"",AUG!T8)</f>
        <v>49.149424444444442</v>
      </c>
      <c r="J8" s="24">
        <f>IF(SEPT!T8=0,"",SEPT!T8)</f>
        <v>45.093137626262632</v>
      </c>
      <c r="K8" s="24">
        <f>IF(OCT!T8=0,"",OCT!T8)</f>
        <v>56.237299999999998</v>
      </c>
      <c r="L8" s="24">
        <f>IF(NOV!T8=0,"",NOV!T8)</f>
        <v>36.424083333333336</v>
      </c>
      <c r="M8" s="53">
        <f>IF(DEC!T8=0,"",DEC!T8)</f>
        <v>36.708805555555557</v>
      </c>
      <c r="N8" s="12">
        <f t="shared" si="1"/>
        <v>56.237299999999998</v>
      </c>
      <c r="O8" s="11">
        <f t="shared" si="2"/>
        <v>36.424083333333336</v>
      </c>
      <c r="P8" s="9">
        <f t="shared" si="0"/>
        <v>46.879293839414558</v>
      </c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ht="18.899999999999999" customHeight="1" thickBot="1" x14ac:dyDescent="0.35">
      <c r="A9" s="13" t="s">
        <v>7</v>
      </c>
      <c r="B9" s="52" t="str">
        <f>IF(JAN!T9=0,"",JAN!T9)</f>
        <v/>
      </c>
      <c r="C9" s="24" t="str">
        <f>IF(FEB!T9=0,"",FEB!T9)</f>
        <v/>
      </c>
      <c r="D9" s="24">
        <f>IF(MAR!T9=0,"",MAR!T9)</f>
        <v>76.629195165945177</v>
      </c>
      <c r="E9" s="24">
        <f>IF(APR!T9=0,"",APR!T9)</f>
        <v>70.586166666666671</v>
      </c>
      <c r="F9" s="24" t="str">
        <f>IF(MAY!T9=0,"",MAY!T9)</f>
        <v/>
      </c>
      <c r="G9" s="24" t="str">
        <f>IF(JUNE!T9=0,"",JUNE!T9)</f>
        <v/>
      </c>
      <c r="H9" s="24" t="str">
        <f>IF(JULY!T9=0,"",JULY!T9)</f>
        <v/>
      </c>
      <c r="I9" s="24">
        <f>IF(AUG!T9=0,"",AUG!T9)</f>
        <v>73.281737777777778</v>
      </c>
      <c r="J9" s="24">
        <f>IF(SEPT!T9=0,"",SEPT!T9)</f>
        <v>330.94455808080812</v>
      </c>
      <c r="K9" s="24">
        <f>IF(OCT!T9=0,"",OCT!T9)</f>
        <v>83.173996296296309</v>
      </c>
      <c r="L9" s="24">
        <f>IF(NOV!T9=0,"",NOV!T9)</f>
        <v>134.63635897435896</v>
      </c>
      <c r="M9" s="53">
        <f>IF(DEC!T9=0,"",DEC!T9)</f>
        <v>194.46981481481478</v>
      </c>
      <c r="N9" s="12">
        <f t="shared" si="1"/>
        <v>330.94455808080812</v>
      </c>
      <c r="O9" s="11">
        <f t="shared" si="2"/>
        <v>70.586166666666671</v>
      </c>
      <c r="P9" s="9">
        <f t="shared" si="0"/>
        <v>137.67454682523825</v>
      </c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</row>
    <row r="10" spans="1:39" ht="18.899999999999999" customHeight="1" thickBot="1" x14ac:dyDescent="0.35">
      <c r="A10" s="13" t="s">
        <v>8</v>
      </c>
      <c r="B10" s="52" t="str">
        <f>IF(JAN!T10=0,"",JAN!T10)</f>
        <v/>
      </c>
      <c r="C10" s="24" t="str">
        <f>IF(FEB!T10=0,"",FEB!T10)</f>
        <v/>
      </c>
      <c r="D10" s="24">
        <f>IF(MAR!T10=0,"",MAR!T10)</f>
        <v>279.4349866522366</v>
      </c>
      <c r="E10" s="24">
        <f>IF(APR!T10=0,"",APR!T10)</f>
        <v>209.9085</v>
      </c>
      <c r="F10" s="24" t="str">
        <f>IF(MAY!T10=0,"",MAY!T10)</f>
        <v/>
      </c>
      <c r="G10" s="24" t="str">
        <f>IF(JUNE!T10=0,"",JUNE!T10)</f>
        <v/>
      </c>
      <c r="H10" s="24" t="str">
        <f>IF(JULY!T10=0,"",JULY!T10)</f>
        <v/>
      </c>
      <c r="I10" s="24">
        <f>IF(AUG!T10=0,"",AUG!T10)</f>
        <v>327.59800000000001</v>
      </c>
      <c r="J10" s="24">
        <f>IF(SEPT!T10=0,"",SEPT!T10)</f>
        <v>320.78403093434343</v>
      </c>
      <c r="K10" s="24">
        <f>IF(OCT!T10=0,"",OCT!T10)</f>
        <v>314.79863148148144</v>
      </c>
      <c r="L10" s="24">
        <f>IF(NOV!T10=0,"",NOV!T10)</f>
        <v>283.75636538461538</v>
      </c>
      <c r="M10" s="53">
        <f>IF(DEC!T10=0,"",DEC!T10)</f>
        <v>282.17860185185185</v>
      </c>
      <c r="N10" s="12">
        <f t="shared" si="1"/>
        <v>327.59800000000001</v>
      </c>
      <c r="O10" s="11">
        <f t="shared" si="2"/>
        <v>209.9085</v>
      </c>
      <c r="P10" s="9">
        <f t="shared" si="0"/>
        <v>288.35130232921841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ht="18.899999999999999" customHeight="1" thickBot="1" x14ac:dyDescent="0.35">
      <c r="A11" s="13" t="s">
        <v>9</v>
      </c>
      <c r="B11" s="52" t="str">
        <f>IF(JAN!T11=0,"",JAN!T11)</f>
        <v/>
      </c>
      <c r="C11" s="24" t="str">
        <f>IF(FEB!T11=0,"",FEB!T11)</f>
        <v/>
      </c>
      <c r="D11" s="24">
        <f>IF(MAR!T11=0,"",MAR!T11)</f>
        <v>97.445731842231851</v>
      </c>
      <c r="E11" s="24">
        <f>IF(APR!T11=0,"",APR!T11)</f>
        <v>91.149833333333319</v>
      </c>
      <c r="F11" s="24" t="str">
        <f>IF(MAY!T11=0,"",MAY!T11)</f>
        <v/>
      </c>
      <c r="G11" s="24" t="str">
        <f>IF(JUNE!T11=0,"",JUNE!T11)</f>
        <v/>
      </c>
      <c r="H11" s="24" t="str">
        <f>IF(JULY!T11=0,"",JULY!T11)</f>
        <v/>
      </c>
      <c r="I11" s="24">
        <f>IF(AUG!T11=0,"",AUG!T11)</f>
        <v>122.7285966666667</v>
      </c>
      <c r="J11" s="24">
        <f>IF(SEPT!T11=0,"",SEPT!T11)</f>
        <v>121.45580808080808</v>
      </c>
      <c r="K11" s="24">
        <f>IF(OCT!T11=0,"",OCT!T11)</f>
        <v>121.0074222222222</v>
      </c>
      <c r="L11" s="24">
        <f>IF(NOV!T11=0,"",NOV!T11)</f>
        <v>124.2278717948718</v>
      </c>
      <c r="M11" s="53">
        <f>IF(DEC!T11=0,"",DEC!T11)</f>
        <v>105.02024999999999</v>
      </c>
      <c r="N11" s="12">
        <f t="shared" si="1"/>
        <v>124.2278717948718</v>
      </c>
      <c r="O11" s="11">
        <f t="shared" si="2"/>
        <v>91.149833333333319</v>
      </c>
      <c r="P11" s="9">
        <f t="shared" si="0"/>
        <v>111.86221627716201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ht="18.899999999999999" customHeight="1" thickBot="1" x14ac:dyDescent="0.35">
      <c r="A12" s="13" t="s">
        <v>10</v>
      </c>
      <c r="B12" s="52" t="str">
        <f>IF(JAN!T12=0,"",JAN!T12)</f>
        <v/>
      </c>
      <c r="C12" s="24" t="str">
        <f>IF(FEB!T12=0,"",FEB!T12)</f>
        <v/>
      </c>
      <c r="D12" s="24">
        <f>IF(MAR!T12=0,"",MAR!T12)</f>
        <v>298.29922546897546</v>
      </c>
      <c r="E12" s="24">
        <f>IF(APR!T12=0,"",APR!T12)</f>
        <v>224.01983333333334</v>
      </c>
      <c r="F12" s="24" t="str">
        <f>IF(MAY!T12=0,"",MAY!T12)</f>
        <v/>
      </c>
      <c r="G12" s="24" t="str">
        <f>IF(JUNE!T12=0,"",JUNE!T12)</f>
        <v/>
      </c>
      <c r="H12" s="24" t="str">
        <f>IF(JULY!T12=0,"",JULY!T12)</f>
        <v/>
      </c>
      <c r="I12" s="24">
        <f>IF(AUG!T12=0,"",AUG!T12)</f>
        <v>350.61525414141403</v>
      </c>
      <c r="J12" s="24">
        <f>IF(SEPT!T12=0,"",SEPT!T12)</f>
        <v>342.90858270202017</v>
      </c>
      <c r="K12" s="24">
        <f>IF(OCT!T12=0,"",OCT!T12)</f>
        <v>336.49872592592595</v>
      </c>
      <c r="L12" s="24">
        <f>IF(NOV!T12=0,"",NOV!T12)</f>
        <v>310.89157692307697</v>
      </c>
      <c r="M12" s="53">
        <f>IF(DEC!T12=0,"",DEC!T12)</f>
        <v>303.36387962962959</v>
      </c>
      <c r="N12" s="12">
        <f t="shared" si="1"/>
        <v>350.61525414141403</v>
      </c>
      <c r="O12" s="11">
        <f t="shared" si="2"/>
        <v>224.01983333333334</v>
      </c>
      <c r="P12" s="9">
        <f t="shared" si="0"/>
        <v>309.51386830348218</v>
      </c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ht="18.899999999999999" customHeight="1" thickBot="1" x14ac:dyDescent="0.35">
      <c r="A13" s="13" t="s">
        <v>11</v>
      </c>
      <c r="B13" s="52" t="str">
        <f>IF(JAN!T13=0,"",JAN!T13)</f>
        <v/>
      </c>
      <c r="C13" s="24" t="str">
        <f>IF(FEB!T13=0,"",FEB!T13)</f>
        <v/>
      </c>
      <c r="D13" s="24">
        <f>IF(MAR!T13=0,"",MAR!T13)</f>
        <v>1.7103785473785473</v>
      </c>
      <c r="E13" s="24">
        <f>IF(APR!T13=0,"",APR!T13)</f>
        <v>0.10033333333333336</v>
      </c>
      <c r="F13" s="24" t="str">
        <f>IF(MAY!T13=0,"",MAY!T13)</f>
        <v/>
      </c>
      <c r="G13" s="24" t="str">
        <f>IF(JUNE!T13=0,"",JUNE!T13)</f>
        <v/>
      </c>
      <c r="H13" s="24" t="str">
        <f>IF(JULY!T13=0,"",JULY!T13)</f>
        <v/>
      </c>
      <c r="I13" s="24">
        <f>IF(AUG!T13=0,"",AUG!T13)</f>
        <v>0.32479999999999998</v>
      </c>
      <c r="J13" s="24">
        <f>IF(SEPT!T13=0,"",SEPT!T13)</f>
        <v>0.11038194444444442</v>
      </c>
      <c r="K13" s="24">
        <f>IF(OCT!T13=0,"",OCT!T13)</f>
        <v>0.11293703703703703</v>
      </c>
      <c r="L13" s="24">
        <f>IF(NOV!T13=0,"",NOV!T13)</f>
        <v>3.2784679487179487</v>
      </c>
      <c r="M13" s="53">
        <f>IF(DEC!T13=0,"",DEC!T13)</f>
        <v>0.16653703703703701</v>
      </c>
      <c r="N13" s="12">
        <f t="shared" si="1"/>
        <v>3.2784679487179487</v>
      </c>
      <c r="O13" s="11">
        <f t="shared" si="2"/>
        <v>0.10033333333333336</v>
      </c>
      <c r="P13" s="9">
        <f t="shared" si="0"/>
        <v>0.82911940684976404</v>
      </c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ht="18.899999999999999" customHeight="1" thickBot="1" x14ac:dyDescent="0.35">
      <c r="A14" s="13" t="s">
        <v>12</v>
      </c>
      <c r="B14" s="52" t="str">
        <f>IF(JAN!T14=0,"",JAN!T14)</f>
        <v/>
      </c>
      <c r="C14" s="24" t="str">
        <f>IF(FEB!T14=0,"",FEB!T14)</f>
        <v/>
      </c>
      <c r="D14" s="24">
        <f>IF(MAR!T14=0,"",MAR!T14)</f>
        <v>1.6932023809523808</v>
      </c>
      <c r="E14" s="24">
        <f>IF(APR!T14=0,"",APR!T14)</f>
        <v>1.2196666666666665</v>
      </c>
      <c r="F14" s="24" t="str">
        <f>IF(MAY!T14=0,"",MAY!T14)</f>
        <v/>
      </c>
      <c r="G14" s="24" t="str">
        <f>IF(JUNE!T14=0,"",JUNE!T14)</f>
        <v/>
      </c>
      <c r="H14" s="24" t="str">
        <f>IF(JULY!T14=0,"",JULY!T14)</f>
        <v/>
      </c>
      <c r="I14" s="24">
        <f>IF(AUG!T14=0,"",AUG!T14)</f>
        <v>0.11929333333333338</v>
      </c>
      <c r="J14" s="24">
        <f>IF(SEPT!T14=0,"",SEPT!T14)</f>
        <v>4.9305555555555543E-3</v>
      </c>
      <c r="K14" s="24">
        <f>IF(OCT!T14=0,"",OCT!T14)</f>
        <v>3.3333333333333332E-4</v>
      </c>
      <c r="L14" s="24">
        <f>IF(NOV!T14=0,"",NOV!T14)</f>
        <v>2.5320512820512816E-3</v>
      </c>
      <c r="M14" s="53">
        <f>IF(DEC!T14=0,"",DEC!T14)</f>
        <v>1.3398148148148147E-2</v>
      </c>
      <c r="N14" s="12">
        <f t="shared" si="1"/>
        <v>1.6932023809523808</v>
      </c>
      <c r="O14" s="11">
        <f t="shared" si="2"/>
        <v>3.3333333333333332E-4</v>
      </c>
      <c r="P14" s="9">
        <f t="shared" si="0"/>
        <v>0.43619378132449554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ht="18.899999999999999" customHeight="1" thickBot="1" x14ac:dyDescent="0.35">
      <c r="A15" s="13" t="s">
        <v>13</v>
      </c>
      <c r="B15" s="52" t="str">
        <f>IF(JAN!T15=0,"",JAN!T15)</f>
        <v/>
      </c>
      <c r="C15" s="24" t="str">
        <f>IF(FEB!T15=0,"",FEB!T15)</f>
        <v/>
      </c>
      <c r="D15" s="24">
        <f>IF(MAR!T15=0,"",MAR!T15)</f>
        <v>20.249608345358343</v>
      </c>
      <c r="E15" s="24">
        <f>IF(APR!T15=0,"",APR!T15)</f>
        <v>19.994166666666665</v>
      </c>
      <c r="F15" s="24" t="str">
        <f>IF(MAY!T15=0,"",MAY!T15)</f>
        <v/>
      </c>
      <c r="G15" s="24" t="str">
        <f>IF(JUNE!T15=0,"",JUNE!T15)</f>
        <v/>
      </c>
      <c r="H15" s="24" t="str">
        <f>IF(JULY!T15=0,"",JULY!T15)</f>
        <v/>
      </c>
      <c r="I15" s="24">
        <f>IF(AUG!T15=0,"",AUG!T15)</f>
        <v>22.18474222222223</v>
      </c>
      <c r="J15" s="24">
        <f>IF(SEPT!T15=0,"",SEPT!T15)</f>
        <v>21.550795454545451</v>
      </c>
      <c r="K15" s="24">
        <f>IF(OCT!T15=0,"",OCT!T15)</f>
        <v>16.005612962962964</v>
      </c>
      <c r="L15" s="24">
        <f>IF(NOV!T15=0,"",NOV!T15)</f>
        <v>16.007634615384617</v>
      </c>
      <c r="M15" s="53">
        <f>IF(DEC!T15=0,"",DEC!T15)</f>
        <v>15.992185185185186</v>
      </c>
      <c r="N15" s="12">
        <f t="shared" si="1"/>
        <v>22.18474222222223</v>
      </c>
      <c r="O15" s="11">
        <f t="shared" si="2"/>
        <v>15.992185185185186</v>
      </c>
      <c r="P15" s="9">
        <f t="shared" si="0"/>
        <v>18.854963636046495</v>
      </c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ht="18.899999999999999" customHeight="1" thickBot="1" x14ac:dyDescent="0.35">
      <c r="A16" s="13" t="s">
        <v>14</v>
      </c>
      <c r="B16" s="52" t="str">
        <f>IF(JAN!T16=0,"",JAN!T16)</f>
        <v/>
      </c>
      <c r="C16" s="24" t="str">
        <f>IF(FEB!T16=0,"",FEB!T16)</f>
        <v/>
      </c>
      <c r="D16" s="24">
        <f>IF(MAR!T16=0,"",MAR!T16)</f>
        <v>65.912520442520446</v>
      </c>
      <c r="E16" s="24">
        <f>IF(APR!T16=0,"",APR!T16)</f>
        <v>67.012333333333331</v>
      </c>
      <c r="F16" s="24" t="str">
        <f>IF(MAY!T16=0,"",MAY!T16)</f>
        <v/>
      </c>
      <c r="G16" s="24" t="str">
        <f>IF(JUNE!T16=0,"",JUNE!T16)</f>
        <v/>
      </c>
      <c r="H16" s="24" t="str">
        <f>IF(JULY!T16=0,"",JULY!T16)</f>
        <v/>
      </c>
      <c r="I16" s="24">
        <f>IF(AUG!T16=0,"",AUG!T16)</f>
        <v>74.798439999999999</v>
      </c>
      <c r="J16" s="24">
        <f>IF(SEPT!T16=0,"",SEPT!T16)</f>
        <v>71.700811237373742</v>
      </c>
      <c r="K16" s="24">
        <f>IF(OCT!T16=0,"",OCT!T16)</f>
        <v>109.97564629629632</v>
      </c>
      <c r="L16" s="24">
        <f>IF(NOV!T16=0,"",NOV!T16)</f>
        <v>74.032891025641021</v>
      </c>
      <c r="M16" s="53">
        <f>IF(DEC!T16=0,"",DEC!T16)</f>
        <v>65.09410185185186</v>
      </c>
      <c r="N16" s="12">
        <f t="shared" si="1"/>
        <v>109.97564629629632</v>
      </c>
      <c r="O16" s="11">
        <f t="shared" si="2"/>
        <v>65.09410185185186</v>
      </c>
      <c r="P16" s="9">
        <f t="shared" si="0"/>
        <v>75.503820598145239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ht="18.899999999999999" customHeight="1" thickBot="1" x14ac:dyDescent="0.35">
      <c r="A17" s="13" t="s">
        <v>15</v>
      </c>
      <c r="B17" s="52" t="str">
        <f>IF(JAN!T17=0,"",JAN!T17)</f>
        <v/>
      </c>
      <c r="C17" s="24" t="str">
        <f>IF(FEB!T17=0,"",FEB!T17)</f>
        <v/>
      </c>
      <c r="D17" s="24">
        <f>IF(MAR!T17=0,"",MAR!T17)</f>
        <v>82.151544612794609</v>
      </c>
      <c r="E17" s="24">
        <f>IF(APR!T17=0,"",APR!T17)</f>
        <v>79.626833333333337</v>
      </c>
      <c r="F17" s="24" t="str">
        <f>IF(MAY!T17=0,"",MAY!T17)</f>
        <v/>
      </c>
      <c r="G17" s="24" t="str">
        <f>IF(JUNE!T17=0,"",JUNE!T17)</f>
        <v/>
      </c>
      <c r="H17" s="24" t="str">
        <f>IF(JULY!T17=0,"",JULY!T17)</f>
        <v/>
      </c>
      <c r="I17" s="24">
        <f>IF(AUG!T17=0,"",AUG!T17)</f>
        <v>91.656764444444448</v>
      </c>
      <c r="J17" s="24">
        <f>IF(SEPT!T17=0,"",SEPT!T17)</f>
        <v>88.522730429292949</v>
      </c>
      <c r="K17" s="24">
        <f>IF(OCT!T17=0,"",OCT!T17)</f>
        <v>87.584496296296294</v>
      </c>
      <c r="L17" s="24">
        <f>IF(NOV!T17=0,"",NOV!T17)</f>
        <v>89.537826923076921</v>
      </c>
      <c r="M17" s="53">
        <f>IF(DEC!T17=0,"",DEC!T17)</f>
        <v>80.202388888888891</v>
      </c>
      <c r="N17" s="12">
        <f t="shared" si="1"/>
        <v>91.656764444444448</v>
      </c>
      <c r="O17" s="11">
        <f t="shared" si="2"/>
        <v>79.626833333333337</v>
      </c>
      <c r="P17" s="9">
        <f t="shared" si="0"/>
        <v>85.611797846875334</v>
      </c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ht="18.899999999999999" customHeight="1" thickBot="1" x14ac:dyDescent="0.35">
      <c r="A18" s="13" t="s">
        <v>16</v>
      </c>
      <c r="B18" s="52" t="str">
        <f>IF(JAN!T18=0,"",JAN!T18)</f>
        <v/>
      </c>
      <c r="C18" s="24" t="str">
        <f>IF(FEB!T18=0,"",FEB!T18)</f>
        <v/>
      </c>
      <c r="D18" s="24">
        <f>IF(MAR!T18=0,"",MAR!T18)</f>
        <v>94.50991426166425</v>
      </c>
      <c r="E18" s="24">
        <f>IF(APR!T18=0,"",APR!T18)</f>
        <v>89.628500000000003</v>
      </c>
      <c r="F18" s="24" t="str">
        <f>IF(MAY!T18=0,"",MAY!T18)</f>
        <v/>
      </c>
      <c r="G18" s="24" t="str">
        <f>IF(JUNE!T18=0,"",JUNE!T18)</f>
        <v/>
      </c>
      <c r="H18" s="24" t="str">
        <f>IF(JULY!T18=0,"",JULY!T18)</f>
        <v/>
      </c>
      <c r="I18" s="24">
        <f>IF(AUG!T18=0,"",AUG!T18)</f>
        <v>119.91654000000003</v>
      </c>
      <c r="J18" s="24">
        <f>IF(SEPT!T18=0,"",SEPT!T18)</f>
        <v>119.05290088383838</v>
      </c>
      <c r="K18" s="24">
        <f>IF(OCT!T18=0,"",OCT!T18)</f>
        <v>119.19580555555555</v>
      </c>
      <c r="L18" s="24">
        <f>IF(NOV!T18=0,"",NOV!T18)</f>
        <v>121.07216025641023</v>
      </c>
      <c r="M18" s="53">
        <f>IF(DEC!T18=0,"",DEC!T18)</f>
        <v>102.88249999999999</v>
      </c>
      <c r="N18" s="12">
        <f t="shared" si="1"/>
        <v>121.07216025641023</v>
      </c>
      <c r="O18" s="11">
        <f t="shared" si="2"/>
        <v>89.628500000000003</v>
      </c>
      <c r="P18" s="9">
        <f t="shared" si="0"/>
        <v>109.46547442249549</v>
      </c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ht="18.899999999999999" customHeight="1" thickBot="1" x14ac:dyDescent="0.35">
      <c r="A19" s="13" t="s">
        <v>17</v>
      </c>
      <c r="B19" s="52" t="str">
        <f>IF(JAN!T19=0,"",JAN!T19)</f>
        <v/>
      </c>
      <c r="C19" s="24" t="str">
        <f>IF(FEB!T19=0,"",FEB!T19)</f>
        <v/>
      </c>
      <c r="D19" s="24">
        <f>IF(MAR!T19=0,"",MAR!T19)</f>
        <v>2427.0617460317462</v>
      </c>
      <c r="E19" s="24">
        <f>IF(APR!T19=0,"",APR!T19)</f>
        <v>1265.1833333333334</v>
      </c>
      <c r="F19" s="24" t="str">
        <f>IF(MAY!T19=0,"",MAY!T19)</f>
        <v/>
      </c>
      <c r="G19" s="24" t="str">
        <f>IF(JUNE!T19=0,"",JUNE!T19)</f>
        <v/>
      </c>
      <c r="H19" s="24" t="str">
        <f>IF(JULY!T19=0,"",JULY!T19)</f>
        <v/>
      </c>
      <c r="I19" s="24">
        <f>IF(AUG!T19=0,"",AUG!T19)</f>
        <v>2489.5864444444446</v>
      </c>
      <c r="J19" s="24">
        <f>IF(SEPT!T19=0,"",SEPT!T19)</f>
        <v>2433.2615719696969</v>
      </c>
      <c r="K19" s="24">
        <f>IF(OCT!T19=0,"",OCT!T19)</f>
        <v>2315.9759074074077</v>
      </c>
      <c r="L19" s="24">
        <f>IF(NOV!T19=0,"",NOV!T19)</f>
        <v>1718.6293910256406</v>
      </c>
      <c r="M19" s="53">
        <f>IF(DEC!T19=0,"",DEC!T19)</f>
        <v>2116.1780092592594</v>
      </c>
      <c r="N19" s="12">
        <f t="shared" si="1"/>
        <v>2489.5864444444446</v>
      </c>
      <c r="O19" s="11">
        <f t="shared" si="2"/>
        <v>1265.1833333333334</v>
      </c>
      <c r="P19" s="9">
        <f t="shared" si="0"/>
        <v>2109.4109147816471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ht="18.899999999999999" customHeight="1" thickBot="1" x14ac:dyDescent="0.35">
      <c r="A20" s="13" t="s">
        <v>18</v>
      </c>
      <c r="B20" s="52" t="str">
        <f>IF(JAN!T20=0,"",JAN!T20)</f>
        <v/>
      </c>
      <c r="C20" s="24" t="str">
        <f>IF(FEB!T20=0,"",FEB!T20)</f>
        <v/>
      </c>
      <c r="D20" s="24">
        <f>IF(MAR!T20=0,"",MAR!T20)</f>
        <v>41.375730201171379</v>
      </c>
      <c r="E20" s="24">
        <f>IF(APR!T20=0,"",APR!T20)</f>
        <v>50.275833333333338</v>
      </c>
      <c r="F20" s="24" t="str">
        <f>IF(MAY!T20=0,"",MAY!T20)</f>
        <v/>
      </c>
      <c r="G20" s="24" t="str">
        <f>IF(JUNE!T20=0,"",JUNE!T20)</f>
        <v/>
      </c>
      <c r="H20" s="24" t="str">
        <f>IF(JULY!T20=0,"",JULY!T20)</f>
        <v/>
      </c>
      <c r="I20" s="24">
        <f>IF(AUG!T20=0,"",AUG!T20)</f>
        <v>69.50822828282827</v>
      </c>
      <c r="J20" s="24">
        <f>IF(SEPT!T20=0,"",SEPT!T20)</f>
        <v>57.416808712121203</v>
      </c>
      <c r="K20" s="24">
        <f>IF(OCT!T20=0,"",OCT!T20)</f>
        <v>51.413259259259256</v>
      </c>
      <c r="L20" s="24">
        <f>IF(NOV!T20=0,"",NOV!T20)</f>
        <v>48.923679487179484</v>
      </c>
      <c r="M20" s="53">
        <f>IF(DEC!T20=0,"",DEC!T20)</f>
        <v>28.406064814814812</v>
      </c>
      <c r="N20" s="12">
        <f t="shared" si="1"/>
        <v>69.50822828282827</v>
      </c>
      <c r="O20" s="11">
        <f t="shared" si="2"/>
        <v>28.406064814814812</v>
      </c>
      <c r="P20" s="9">
        <f t="shared" si="0"/>
        <v>49.617086298672525</v>
      </c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ht="18.899999999999999" customHeight="1" thickBot="1" x14ac:dyDescent="0.35">
      <c r="A21" s="13" t="s">
        <v>19</v>
      </c>
      <c r="B21" s="52" t="str">
        <f>IF(JAN!T21=0,"",JAN!T21)</f>
        <v/>
      </c>
      <c r="C21" s="24" t="str">
        <f>IF(FEB!T21=0,"",FEB!T21)</f>
        <v/>
      </c>
      <c r="D21" s="24">
        <f>IF(MAR!T21=0,"",MAR!T21)</f>
        <v>36.971256493506502</v>
      </c>
      <c r="E21" s="24">
        <f>IF(APR!T21=0,"",APR!T21)</f>
        <v>44.200333333333333</v>
      </c>
      <c r="F21" s="24" t="str">
        <f>IF(MAY!T21=0,"",MAY!T21)</f>
        <v/>
      </c>
      <c r="G21" s="24" t="str">
        <f>IF(JUNE!T21=0,"",JUNE!T21)</f>
        <v/>
      </c>
      <c r="H21" s="24" t="str">
        <f>IF(JULY!T21=0,"",JULY!T21)</f>
        <v/>
      </c>
      <c r="I21" s="24">
        <f>IF(AUG!T21=0,"",AUG!T21)</f>
        <v>58.947907878787881</v>
      </c>
      <c r="J21" s="24">
        <f>IF(SEPT!T21=0,"",SEPT!T21)</f>
        <v>49.77039772727273</v>
      </c>
      <c r="K21" s="24">
        <f>IF(OCT!T21=0,"",OCT!T21)</f>
        <v>45.851309259259253</v>
      </c>
      <c r="L21" s="24">
        <f>IF(NOV!T21=0,"",NOV!T21)</f>
        <v>44.32367948717949</v>
      </c>
      <c r="M21" s="53">
        <f>IF(DEC!T21=0,"",DEC!T21)</f>
        <v>26.03449074074074</v>
      </c>
      <c r="N21" s="12">
        <f t="shared" si="1"/>
        <v>58.947907878787881</v>
      </c>
      <c r="O21" s="11">
        <f t="shared" si="2"/>
        <v>26.03449074074074</v>
      </c>
      <c r="P21" s="9">
        <f t="shared" si="0"/>
        <v>43.728482131439989</v>
      </c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ht="18.899999999999999" customHeight="1" thickBot="1" x14ac:dyDescent="0.35">
      <c r="A22" s="13" t="s">
        <v>20</v>
      </c>
      <c r="B22" s="52" t="str">
        <f>IF(JAN!T22=0,"",JAN!T22)</f>
        <v/>
      </c>
      <c r="C22" s="24" t="str">
        <f>IF(FEB!T22=0,"",FEB!T22)</f>
        <v/>
      </c>
      <c r="D22" s="24">
        <f>IF(MAR!T22=0,"",MAR!T22)</f>
        <v>285.251797017797</v>
      </c>
      <c r="E22" s="24">
        <f>IF(APR!T22=0,"",APR!T22)</f>
        <v>289.404</v>
      </c>
      <c r="F22" s="24" t="str">
        <f>IF(MAY!T22=0,"",MAY!T22)</f>
        <v/>
      </c>
      <c r="G22" s="24" t="str">
        <f>IF(JUNE!T22=0,"",JUNE!T22)</f>
        <v/>
      </c>
      <c r="H22" s="24" t="str">
        <f>IF(JULY!T22=0,"",JULY!T22)</f>
        <v/>
      </c>
      <c r="I22" s="24">
        <f>IF(AUG!T22=0,"",AUG!T22)</f>
        <v>285.51840444444451</v>
      </c>
      <c r="J22" s="24">
        <f>IF(SEPT!T22=0,"",SEPT!T22)</f>
        <v>288.24867424242422</v>
      </c>
      <c r="K22" s="24">
        <f>IF(OCT!T22=0,"",OCT!T22)</f>
        <v>285.17307592592596</v>
      </c>
      <c r="L22" s="24">
        <f>IF(NOV!T22=0,"",NOV!T22)</f>
        <v>286.50515384615386</v>
      </c>
      <c r="M22" s="53">
        <f>IF(DEC!T22=0,"",DEC!T22)</f>
        <v>290.8528703703704</v>
      </c>
      <c r="N22" s="12">
        <f t="shared" si="1"/>
        <v>290.8528703703704</v>
      </c>
      <c r="O22" s="11">
        <f t="shared" si="2"/>
        <v>285.17307592592596</v>
      </c>
      <c r="P22" s="9">
        <f t="shared" si="0"/>
        <v>287.27913940673085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ht="18.899999999999999" customHeight="1" thickBot="1" x14ac:dyDescent="0.35">
      <c r="A23" s="42" t="s">
        <v>21</v>
      </c>
      <c r="B23" s="52" t="str">
        <f>IF(JAN!T23=0,"",JAN!T23)</f>
        <v/>
      </c>
      <c r="C23" s="24" t="str">
        <f>IF(FEB!T23=0,"",FEB!T23)</f>
        <v/>
      </c>
      <c r="D23" s="24">
        <f>IF(MAR!T23=0,"",MAR!T23)</f>
        <v>98.413407407407405</v>
      </c>
      <c r="E23" s="24">
        <f>IF(APR!T23=0,"",APR!T23)</f>
        <v>87.703499999999991</v>
      </c>
      <c r="F23" s="24" t="str">
        <f>IF(MAY!T23=0,"",MAY!T23)</f>
        <v/>
      </c>
      <c r="G23" s="24" t="str">
        <f>IF(JUNE!T23=0,"",JUNE!T23)</f>
        <v/>
      </c>
      <c r="H23" s="24" t="str">
        <f>IF(JULY!T23=0,"",JULY!T23)</f>
        <v/>
      </c>
      <c r="I23" s="24">
        <f>IF(AUG!T23=0,"",AUG!T23)</f>
        <v>100</v>
      </c>
      <c r="J23" s="24">
        <f>IF(SEPT!T23=0,"",SEPT!T23)</f>
        <v>100.03472222222221</v>
      </c>
      <c r="K23" s="24">
        <f>IF(OCT!T23=0,"",OCT!T23)</f>
        <v>100</v>
      </c>
      <c r="L23" s="24">
        <f>IF(NOV!T23=0,"",NOV!T23)</f>
        <v>100</v>
      </c>
      <c r="M23" s="53">
        <f>IF(DEC!T23=0,"",DEC!T23)</f>
        <v>100</v>
      </c>
      <c r="N23" s="12">
        <f t="shared" si="1"/>
        <v>100.03472222222221</v>
      </c>
      <c r="O23" s="11">
        <f t="shared" si="2"/>
        <v>87.703499999999991</v>
      </c>
      <c r="P23" s="9">
        <f t="shared" si="0"/>
        <v>98.021661375661367</v>
      </c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</row>
    <row r="24" spans="1:39" ht="18.899999999999999" customHeight="1" thickBot="1" x14ac:dyDescent="0.35">
      <c r="A24" s="13" t="s">
        <v>22</v>
      </c>
      <c r="B24" s="52" t="str">
        <f>IF(JAN!T24=0,"",JAN!T24)</f>
        <v/>
      </c>
      <c r="C24" s="24" t="str">
        <f>IF(FEB!T24=0,"",FEB!T24)</f>
        <v/>
      </c>
      <c r="D24" s="24">
        <f>IF(MAR!T24=0,"",MAR!T24)</f>
        <v>210.76754918229918</v>
      </c>
      <c r="E24" s="24">
        <f>IF(APR!T24=0,"",APR!T24)</f>
        <v>195.64599999999999</v>
      </c>
      <c r="F24" s="24" t="str">
        <f>IF(MAY!T24=0,"",MAY!T24)</f>
        <v/>
      </c>
      <c r="G24" s="24" t="str">
        <f>IF(JUNE!T24=0,"",JUNE!T24)</f>
        <v/>
      </c>
      <c r="H24" s="24" t="str">
        <f>IF(JULY!T24=0,"",JULY!T24)</f>
        <v/>
      </c>
      <c r="I24" s="24">
        <f>IF(AUG!T24=0,"",AUG!T24)</f>
        <v>206.40087111111114</v>
      </c>
      <c r="J24" s="24">
        <f>IF(SEPT!T24=0,"",SEPT!T24)</f>
        <v>204.18956439393943</v>
      </c>
      <c r="K24" s="24">
        <f>IF(OCT!T24=0,"",OCT!T24)</f>
        <v>204.97497222222219</v>
      </c>
      <c r="L24" s="24">
        <f>IF(NOV!T24=0,"",NOV!T24)</f>
        <v>201.72298076923076</v>
      </c>
      <c r="M24" s="53">
        <f>IF(DEC!T24=0,"",DEC!T24)</f>
        <v>192.21305555555557</v>
      </c>
      <c r="N24" s="12">
        <f t="shared" si="1"/>
        <v>210.76754918229918</v>
      </c>
      <c r="O24" s="11">
        <f t="shared" si="2"/>
        <v>192.21305555555557</v>
      </c>
      <c r="P24" s="9">
        <f t="shared" si="0"/>
        <v>202.2735704620512</v>
      </c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</row>
    <row r="25" spans="1:39" ht="18.75" customHeight="1" thickBot="1" x14ac:dyDescent="0.35">
      <c r="A25" s="34" t="s">
        <v>42</v>
      </c>
      <c r="B25" s="52" t="str">
        <f>IF(JAN!T25=0,"",JAN!T25)</f>
        <v/>
      </c>
      <c r="C25" s="24" t="str">
        <f>IF(FEB!T25=0,"",FEB!T25)</f>
        <v/>
      </c>
      <c r="D25" s="24">
        <f>IF(MAR!T25=0,"",MAR!T25)</f>
        <v>229.92106256441966</v>
      </c>
      <c r="E25" s="24">
        <f>IF(APR!T25=0,"",APR!T25)</f>
        <v>229.28383333333335</v>
      </c>
      <c r="F25" s="24" t="str">
        <f>IF(MAY!T25=0,"",MAY!T25)</f>
        <v/>
      </c>
      <c r="G25" s="24" t="str">
        <f>IF(JUNE!T25=0,"",JUNE!T25)</f>
        <v/>
      </c>
      <c r="H25" s="24" t="str">
        <f>IF(JULY!T25=0,"",JULY!T25)</f>
        <v/>
      </c>
      <c r="I25" s="24">
        <f>IF(AUG!T25=0,"",AUG!T25)</f>
        <v>233.45622666666674</v>
      </c>
      <c r="J25" s="24">
        <f>IF(SEPT!T25=0,"",SEPT!T25)</f>
        <v>233.20757891414141</v>
      </c>
      <c r="K25" s="24">
        <f>IF(OCT!T25=0,"",OCT!T25)</f>
        <v>233.08715925925929</v>
      </c>
      <c r="L25" s="24">
        <f>IF(NOV!T25=0,"",NOV!T25)</f>
        <v>232.70125000000002</v>
      </c>
      <c r="M25" s="53">
        <f>IF(DEC!T25=0,"",DEC!T25)</f>
        <v>230.65702777777776</v>
      </c>
      <c r="N25" s="12">
        <f t="shared" si="1"/>
        <v>233.45622666666674</v>
      </c>
      <c r="O25" s="11">
        <f t="shared" si="2"/>
        <v>229.28383333333335</v>
      </c>
      <c r="P25" s="9">
        <f t="shared" si="0"/>
        <v>231.75916264508547</v>
      </c>
    </row>
    <row r="26" spans="1:39" ht="18.75" customHeight="1" thickBot="1" x14ac:dyDescent="0.35">
      <c r="A26" s="34" t="s">
        <v>43</v>
      </c>
      <c r="B26" s="52" t="str">
        <f>IF(JAN!T26=0,"",JAN!T26)</f>
        <v/>
      </c>
      <c r="C26" s="24" t="str">
        <f>IF(FEB!T26=0,"",FEB!T26)</f>
        <v/>
      </c>
      <c r="D26" s="24">
        <f>IF(MAR!T26=0,"",MAR!T26)</f>
        <v>63.105136054421777</v>
      </c>
      <c r="E26" s="24">
        <f>IF(APR!T26=0,"",APR!T26)</f>
        <v>51.183333333333337</v>
      </c>
      <c r="F26" s="24" t="str">
        <f>IF(MAY!T26=0,"",MAY!T26)</f>
        <v/>
      </c>
      <c r="G26" s="24" t="str">
        <f>IF(JUNE!T26=0,"",JUNE!T26)</f>
        <v/>
      </c>
      <c r="H26" s="24" t="str">
        <f>IF(JULY!T26=0,"",JULY!T26)</f>
        <v/>
      </c>
      <c r="I26" s="24">
        <f>IF(AUG!T26=0,"",AUG!T26)</f>
        <v>34.649292929292926</v>
      </c>
      <c r="J26" s="24">
        <f>IF(SEPT!T26=0,"",SEPT!T26)</f>
        <v>45.919507575757585</v>
      </c>
      <c r="K26" s="24">
        <f>IF(OCT!T26=0,"",OCT!T26)</f>
        <v>55.340092592592597</v>
      </c>
      <c r="L26" s="24">
        <f>IF(NOV!T26=0,"",NOV!T26)</f>
        <v>61.112179487179489</v>
      </c>
      <c r="M26" s="53">
        <f>IF(DEC!T26=0,"",DEC!T26)</f>
        <v>75.878240740740736</v>
      </c>
      <c r="N26" s="12">
        <f t="shared" si="1"/>
        <v>75.878240740740736</v>
      </c>
      <c r="O26" s="11">
        <f t="shared" si="2"/>
        <v>34.649292929292926</v>
      </c>
      <c r="P26" s="9">
        <f t="shared" si="0"/>
        <v>55.312540387616927</v>
      </c>
    </row>
    <row r="27" spans="1:39" ht="18.75" customHeight="1" thickBot="1" x14ac:dyDescent="0.35">
      <c r="A27" s="13"/>
      <c r="B27" s="52" t="str">
        <f>IF(JAN!T27=0,"",JAN!T27)</f>
        <v/>
      </c>
      <c r="C27" s="24" t="str">
        <f>IF(FEB!T27=0,"",FEB!T27)</f>
        <v/>
      </c>
      <c r="D27" s="24" t="str">
        <f>IF(MAR!T27=0,"",MAR!T27)</f>
        <v/>
      </c>
      <c r="E27" s="24" t="str">
        <f>IF(APR!T27=0,"",APR!T27)</f>
        <v/>
      </c>
      <c r="F27" s="24" t="str">
        <f>IF(MAY!T27=0,"",MAY!T27)</f>
        <v/>
      </c>
      <c r="G27" s="24" t="str">
        <f>IF(JUNE!T27=0,"",JUNE!T27)</f>
        <v/>
      </c>
      <c r="H27" s="24" t="str">
        <f>IF(JULY!T27=0,"",JULY!T27)</f>
        <v/>
      </c>
      <c r="I27" s="24" t="str">
        <f>IF(AUG!T27=0,"",AUG!T27)</f>
        <v/>
      </c>
      <c r="J27" s="24" t="str">
        <f>IF(SEPT!T27=0,"",SEPT!T27)</f>
        <v/>
      </c>
      <c r="K27" s="24" t="str">
        <f>IF(OCT!T27=0,"",OCT!T27)</f>
        <v/>
      </c>
      <c r="L27" s="24" t="str">
        <f>IF(NOV!T27=0,"",NOV!T27)</f>
        <v/>
      </c>
      <c r="M27" s="53" t="str">
        <f>IF(DEC!T27=0,"",DEC!T27)</f>
        <v/>
      </c>
      <c r="N27" s="12">
        <f t="shared" si="1"/>
        <v>0</v>
      </c>
      <c r="O27" s="11">
        <f t="shared" si="2"/>
        <v>0</v>
      </c>
      <c r="P27" s="9" t="e">
        <f t="shared" si="0"/>
        <v>#DIV/0!</v>
      </c>
    </row>
    <row r="28" spans="1:39" ht="18.75" customHeight="1" thickBot="1" x14ac:dyDescent="0.35">
      <c r="A28" s="13"/>
      <c r="B28" s="52" t="str">
        <f>IF(JAN!T28=0,"",JAN!T28)</f>
        <v/>
      </c>
      <c r="C28" s="24" t="str">
        <f>IF(FEB!T28=0,"",FEB!T28)</f>
        <v/>
      </c>
      <c r="D28" s="24" t="str">
        <f>IF(MAR!T28=0,"",MAR!T28)</f>
        <v/>
      </c>
      <c r="E28" s="24" t="str">
        <f>IF(APR!T28=0,"",APR!T28)</f>
        <v/>
      </c>
      <c r="F28" s="24" t="str">
        <f>IF(MAY!T28=0,"",MAY!T28)</f>
        <v/>
      </c>
      <c r="G28" s="24" t="str">
        <f>IF(JUNE!T28=0,"",JUNE!T28)</f>
        <v/>
      </c>
      <c r="H28" s="24" t="str">
        <f>IF(JULY!T28=0,"",JULY!T28)</f>
        <v/>
      </c>
      <c r="I28" s="24" t="str">
        <f>IF(AUG!T28=0,"",AUG!T28)</f>
        <v/>
      </c>
      <c r="J28" s="24" t="str">
        <f>IF(SEPT!T28=0,"",SEPT!T28)</f>
        <v/>
      </c>
      <c r="K28" s="24" t="str">
        <f>IF(OCT!T28=0,"",OCT!T28)</f>
        <v/>
      </c>
      <c r="L28" s="24" t="str">
        <f>IF(NOV!T28=0,"",NOV!T28)</f>
        <v/>
      </c>
      <c r="M28" s="53" t="str">
        <f>IF(DEC!T28=0,"",DEC!T28)</f>
        <v/>
      </c>
      <c r="N28" s="12">
        <f t="shared" si="1"/>
        <v>0</v>
      </c>
      <c r="O28" s="11">
        <f t="shared" si="2"/>
        <v>0</v>
      </c>
      <c r="P28" s="9" t="e">
        <f t="shared" si="0"/>
        <v>#DIV/0!</v>
      </c>
    </row>
    <row r="29" spans="1:39" ht="18.75" customHeight="1" thickBot="1" x14ac:dyDescent="0.35">
      <c r="A29" s="13"/>
      <c r="B29" s="52" t="str">
        <f>IF(JAN!T29=0,"",JAN!T29)</f>
        <v/>
      </c>
      <c r="C29" s="24" t="str">
        <f>IF(FEB!T29=0,"",FEB!T29)</f>
        <v/>
      </c>
      <c r="D29" s="24" t="str">
        <f>IF(MAR!T29=0,"",MAR!T29)</f>
        <v/>
      </c>
      <c r="E29" s="24" t="str">
        <f>IF(APR!T29=0,"",APR!T29)</f>
        <v/>
      </c>
      <c r="F29" s="24" t="str">
        <f>IF(MAY!T29=0,"",MAY!T29)</f>
        <v/>
      </c>
      <c r="G29" s="24" t="str">
        <f>IF(JUNE!T29=0,"",JUNE!T29)</f>
        <v/>
      </c>
      <c r="H29" s="24" t="str">
        <f>IF(JULY!T29=0,"",JULY!T29)</f>
        <v/>
      </c>
      <c r="I29" s="24" t="str">
        <f>IF(AUG!T29=0,"",AUG!T29)</f>
        <v/>
      </c>
      <c r="J29" s="24" t="str">
        <f>IF(SEPT!T29=0,"",SEPT!T29)</f>
        <v/>
      </c>
      <c r="K29" s="24" t="str">
        <f>IF(OCT!T29=0,"",OCT!T29)</f>
        <v/>
      </c>
      <c r="L29" s="24" t="str">
        <f>IF(NOV!T29=0,"",NOV!T29)</f>
        <v/>
      </c>
      <c r="M29" s="53" t="str">
        <f>IF(DEC!T29=0,"",DEC!T29)</f>
        <v/>
      </c>
      <c r="N29" s="12">
        <f t="shared" si="1"/>
        <v>0</v>
      </c>
      <c r="O29" s="11">
        <f t="shared" si="2"/>
        <v>0</v>
      </c>
      <c r="P29" s="9" t="e">
        <f t="shared" si="0"/>
        <v>#DIV/0!</v>
      </c>
    </row>
    <row r="30" spans="1:39" ht="18.75" customHeight="1" thickBot="1" x14ac:dyDescent="0.35">
      <c r="A30" s="13"/>
      <c r="B30" s="52" t="str">
        <f>IF(JAN!T30=0,"",JAN!T30)</f>
        <v/>
      </c>
      <c r="C30" s="24" t="str">
        <f>IF(FEB!T30=0,"",FEB!T30)</f>
        <v/>
      </c>
      <c r="D30" s="24" t="str">
        <f>IF(MAR!T30=0,"",MAR!T30)</f>
        <v/>
      </c>
      <c r="E30" s="24" t="str">
        <f>IF(APR!T30=0,"",APR!T30)</f>
        <v/>
      </c>
      <c r="F30" s="24" t="str">
        <f>IF(MAY!T30=0,"",MAY!T30)</f>
        <v/>
      </c>
      <c r="G30" s="24" t="str">
        <f>IF(JUNE!T30=0,"",JUNE!T30)</f>
        <v/>
      </c>
      <c r="H30" s="24" t="str">
        <f>IF(JULY!T30=0,"",JULY!T30)</f>
        <v/>
      </c>
      <c r="I30" s="24" t="str">
        <f>IF(AUG!T30=0,"",AUG!T30)</f>
        <v/>
      </c>
      <c r="J30" s="24" t="str">
        <f>IF(SEPT!T30=0,"",SEPT!T30)</f>
        <v/>
      </c>
      <c r="K30" s="24" t="str">
        <f>IF(OCT!T30=0,"",OCT!T30)</f>
        <v/>
      </c>
      <c r="L30" s="24" t="str">
        <f>IF(NOV!T30=0,"",NOV!T30)</f>
        <v/>
      </c>
      <c r="M30" s="53" t="str">
        <f>IF(DEC!T30=0,"",DEC!T30)</f>
        <v/>
      </c>
      <c r="N30" s="12">
        <f t="shared" si="1"/>
        <v>0</v>
      </c>
      <c r="O30" s="11">
        <f t="shared" si="2"/>
        <v>0</v>
      </c>
      <c r="P30" s="9" t="e">
        <f t="shared" si="0"/>
        <v>#DIV/0!</v>
      </c>
    </row>
    <row r="31" spans="1:39" ht="18.75" customHeight="1" thickBot="1" x14ac:dyDescent="0.35">
      <c r="A31" s="13"/>
      <c r="B31" s="52" t="str">
        <f>IF(JAN!T31=0,"",JAN!T31)</f>
        <v/>
      </c>
      <c r="C31" s="24" t="str">
        <f>IF(FEB!T31=0,"",FEB!T31)</f>
        <v/>
      </c>
      <c r="D31" s="24" t="str">
        <f>IF(MAR!T31=0,"",MAR!T31)</f>
        <v/>
      </c>
      <c r="E31" s="24" t="str">
        <f>IF(APR!T31=0,"",APR!T31)</f>
        <v/>
      </c>
      <c r="F31" s="24" t="str">
        <f>IF(MAY!T31=0,"",MAY!T31)</f>
        <v/>
      </c>
      <c r="G31" s="24" t="str">
        <f>IF(JUNE!T31=0,"",JUNE!T31)</f>
        <v/>
      </c>
      <c r="H31" s="24" t="str">
        <f>IF(JULY!T31=0,"",JULY!T31)</f>
        <v/>
      </c>
      <c r="I31" s="24" t="str">
        <f>IF(AUG!T31=0,"",AUG!T31)</f>
        <v/>
      </c>
      <c r="J31" s="24" t="str">
        <f>IF(SEPT!T31=0,"",SEPT!T31)</f>
        <v/>
      </c>
      <c r="K31" s="24" t="str">
        <f>IF(OCT!T31=0,"",OCT!T31)</f>
        <v/>
      </c>
      <c r="L31" s="24" t="str">
        <f>IF(NOV!T31=0,"",NOV!T31)</f>
        <v/>
      </c>
      <c r="M31" s="53" t="str">
        <f>IF(DEC!T31=0,"",DEC!T31)</f>
        <v/>
      </c>
      <c r="N31" s="12">
        <f t="shared" si="1"/>
        <v>0</v>
      </c>
      <c r="O31" s="11">
        <f t="shared" si="2"/>
        <v>0</v>
      </c>
      <c r="P31" s="9" t="e">
        <f t="shared" si="0"/>
        <v>#DIV/0!</v>
      </c>
    </row>
    <row r="32" spans="1:39" ht="18.75" customHeight="1" thickBot="1" x14ac:dyDescent="0.35">
      <c r="A32" s="14"/>
      <c r="B32" s="52" t="str">
        <f>IF(JAN!T32=0,"",JAN!T32)</f>
        <v/>
      </c>
      <c r="C32" s="24" t="str">
        <f>IF(FEB!T32=0,"",FEB!T32)</f>
        <v/>
      </c>
      <c r="D32" s="24" t="str">
        <f>IF(MAR!T32=0,"",MAR!T32)</f>
        <v/>
      </c>
      <c r="E32" s="24" t="str">
        <f>IF(APR!T32=0,"",APR!T32)</f>
        <v/>
      </c>
      <c r="F32" s="24" t="str">
        <f>IF(MAY!T32=0,"",MAY!T32)</f>
        <v/>
      </c>
      <c r="G32" s="24" t="str">
        <f>IF(JUNE!T32=0,"",JUNE!T32)</f>
        <v/>
      </c>
      <c r="H32" s="24" t="str">
        <f>IF(JULY!T32=0,"",JULY!T32)</f>
        <v/>
      </c>
      <c r="I32" s="24" t="str">
        <f>IF(AUG!T32=0,"",AUG!T32)</f>
        <v/>
      </c>
      <c r="J32" s="24" t="str">
        <f>IF(SEPT!T32=0,"",SEPT!T32)</f>
        <v/>
      </c>
      <c r="K32" s="24" t="str">
        <f>IF(OCT!T32=0,"",OCT!T32)</f>
        <v/>
      </c>
      <c r="L32" s="24" t="str">
        <f>IF(NOV!T32=0,"",NOV!T32)</f>
        <v/>
      </c>
      <c r="M32" s="53" t="str">
        <f>IF(DEC!T32=0,"",DEC!T32)</f>
        <v/>
      </c>
      <c r="N32" s="12">
        <f t="shared" si="1"/>
        <v>0</v>
      </c>
      <c r="O32" s="11">
        <f t="shared" si="2"/>
        <v>0</v>
      </c>
      <c r="P32" s="9" t="e">
        <f t="shared" si="0"/>
        <v>#DIV/0!</v>
      </c>
    </row>
  </sheetData>
  <sheetProtection sheet="1" objects="1" scenarios="1" selectLockedCells="1" selectUnlockedCells="1"/>
  <pageMargins left="0.7" right="0.7" top="0.75" bottom="0.75" header="0.3" footer="0.3"/>
  <pageSetup orientation="portrait" horizontalDpi="4294967294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2"/>
  <sheetViews>
    <sheetView topLeftCell="A16" workbookViewId="0">
      <selection activeCell="K37" sqref="K37"/>
    </sheetView>
  </sheetViews>
  <sheetFormatPr defaultRowHeight="14.4" x14ac:dyDescent="0.3"/>
  <cols>
    <col min="1" max="1" width="32.33203125" style="2" customWidth="1"/>
    <col min="2" max="2" width="13" style="30" customWidth="1"/>
    <col min="3" max="13" width="9.109375" style="30"/>
    <col min="14" max="15" width="9.109375" style="6"/>
    <col min="16" max="16" width="9.109375" style="6" customWidth="1"/>
    <col min="17" max="18" width="9.109375" style="3"/>
    <col min="19" max="19" width="9.44140625" style="3" customWidth="1"/>
    <col min="20" max="39" width="9.109375" style="3"/>
  </cols>
  <sheetData>
    <row r="1" spans="1:39" x14ac:dyDescent="0.3">
      <c r="A1" s="45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46"/>
      <c r="O1" s="46"/>
      <c r="P1" s="47"/>
      <c r="Q1" s="10"/>
      <c r="R1" s="63" t="s">
        <v>38</v>
      </c>
      <c r="S1" s="63"/>
      <c r="T1" s="63"/>
    </row>
    <row r="2" spans="1:39" ht="15" thickBot="1" x14ac:dyDescent="0.35">
      <c r="A2" s="34" t="s">
        <v>1</v>
      </c>
      <c r="B2" s="43">
        <v>0.29166666666666669</v>
      </c>
      <c r="C2" s="43">
        <v>0.375</v>
      </c>
      <c r="D2" s="43">
        <v>0.45833333333333331</v>
      </c>
      <c r="E2" s="43">
        <v>0.54166666666666663</v>
      </c>
      <c r="F2" s="43">
        <v>0.625</v>
      </c>
      <c r="G2" s="43">
        <v>0.70833333333333337</v>
      </c>
      <c r="H2" s="43">
        <v>0.79166666666666663</v>
      </c>
      <c r="I2" s="43">
        <v>0.875</v>
      </c>
      <c r="J2" s="43">
        <v>0.95833333333333337</v>
      </c>
      <c r="K2" s="43">
        <v>4.1666666666666664E-2</v>
      </c>
      <c r="L2" s="43">
        <v>0.125</v>
      </c>
      <c r="M2" s="43">
        <v>0.20833333333333334</v>
      </c>
      <c r="N2" s="44" t="s">
        <v>24</v>
      </c>
      <c r="O2" s="44" t="s">
        <v>23</v>
      </c>
      <c r="P2" s="48" t="s">
        <v>25</v>
      </c>
      <c r="Q2" s="10"/>
      <c r="R2" s="5" t="s">
        <v>24</v>
      </c>
      <c r="S2" s="5" t="s">
        <v>23</v>
      </c>
      <c r="T2" s="5" t="s">
        <v>25</v>
      </c>
    </row>
    <row r="3" spans="1:39" s="1" customFormat="1" ht="15" thickBot="1" x14ac:dyDescent="0.35">
      <c r="A3" s="57" t="s">
        <v>39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32">
        <f>MAX(B3:M3)</f>
        <v>0</v>
      </c>
      <c r="O3" s="33">
        <f>MIN(B3:M3)</f>
        <v>0</v>
      </c>
      <c r="P3" s="35" t="str">
        <f>IF(COUNT(B3:M3)&gt;1,AVERAGE(B3:M3),"")</f>
        <v/>
      </c>
      <c r="Q3" s="4"/>
      <c r="R3" s="8">
        <f>MAX(N3,N36,N69,N102,N135,N168,N201,N234,N267,N300,N333,N366,N399,N432,N465,N498,N531,N564,N597,N630,N663,N696,N729,N762,N795,N828,N861,N894,N927,N960,N993)</f>
        <v>0</v>
      </c>
      <c r="S3" s="7" t="e">
        <f>SMALL((O3,O36,O69,O102,O135,O168,O201,O234,O267,O300,O333,O366,O399,O432,O465,O498,O531,O564,O597,O630,O663,O696,O729,O762,O795,O828,O861,O894,O927,O960,O993),INDEX(FREQUENCY((O3,O36,O69,O102,O135,O168,O201,O234,O267,O300,O333,O366,O399,O432,O465,O498,O531,O564,O597,O630,O663,O696,O729,O762,O795,O828,O861,O894,O927,O960,O993),0),1)+1)</f>
        <v>#NUM!</v>
      </c>
      <c r="T3" s="58" t="str">
        <f>IF(COUNT(P3,P36,P69,P102,P135,P168,P201,P234,P267,P300,P333,P366,P399,P432,P465,P498,P531,P564,P597,P630,P663,P696,P729,P762,P795,P828,P861,P894,P927,P960,P993)&gt;1,AVERAGE(P3,P36,P69,P102,P135,P168,P201,P234,P267,P300,P333,P366,P399,P432,P465,P498,P531,P564,P597,P630,P663,P696,P729,P762,P795,P828,P861,P894,P927,P960,P993),"")</f>
        <v/>
      </c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</row>
    <row r="4" spans="1:39" ht="15" thickBot="1" x14ac:dyDescent="0.35">
      <c r="A4" s="54" t="s">
        <v>3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32">
        <f t="shared" ref="N4:N32" si="0">MAX(B4:M4)</f>
        <v>0</v>
      </c>
      <c r="O4" s="33">
        <f t="shared" ref="O4:O32" si="1">MIN(B4:M4)</f>
        <v>0</v>
      </c>
      <c r="P4" s="35" t="str">
        <f t="shared" ref="P4:P32" si="2">IF(COUNT(B4:M4)&gt;1,AVERAGE(B4:M4),"")</f>
        <v/>
      </c>
      <c r="R4" s="8">
        <f t="shared" ref="R4:R32" si="3">MAX(N4,N37,N70,N103,N136,N169,N202,N235,N268,N301,N334,N367,N400,N433,N466,N499,N532,N565,N598,N631,N664,N697,N730,N763,N796,N829,N862,N895,N928,N961,N994)</f>
        <v>0</v>
      </c>
      <c r="S4" s="7" t="e">
        <f>SMALL((O4,O37,O70,O103,O136,O169,O202,O235,O268,O301,O334,O367,O400,O433,O466,O499,O532,O565,O598,O631,O664,O697,O730,O763,O796,O829,O862,O895,O928,O961,O994),INDEX(FREQUENCY((O4,O37,O70,O103,O136,O169,O202,O235,O268,O301,O334,O367,O400,O433,O466,O499,O532,O565,O598,O631,O664,O697,O730,O763,O796,O829,O862,O895,O928,O961,O994),0),1)+1)</f>
        <v>#NUM!</v>
      </c>
      <c r="T4" s="58" t="str">
        <f t="shared" ref="T4:T32" si="4">IF(COUNT(P4,P37,P70,P103,P136,P169,P202,P235,P268,P301,P334,P367,P400,P433,P466,P499,P532,P565,P598,P631,P664,P697,P730,P763,P796,P829,P862,P895,P928,P961,P994)&gt;1,AVERAGE(P4,P37,P70,P103,P136,P169,P202,P235,P268,P301,P334,P367,P400,P433,P466,P499,P532,P565,P598,P631,P664,P697,P730,P763,P796,P829,P862,P895,P928,P961,P994),"")</f>
        <v/>
      </c>
    </row>
    <row r="5" spans="1:39" ht="15" thickBot="1" x14ac:dyDescent="0.35">
      <c r="A5" s="54" t="s">
        <v>4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32">
        <f t="shared" si="0"/>
        <v>0</v>
      </c>
      <c r="O5" s="33">
        <f t="shared" si="1"/>
        <v>0</v>
      </c>
      <c r="P5" s="35" t="str">
        <f t="shared" si="2"/>
        <v/>
      </c>
      <c r="R5" s="8">
        <f t="shared" si="3"/>
        <v>0</v>
      </c>
      <c r="S5" s="7" t="e">
        <f>SMALL((O5,O38,O71,O104,O137,O170,O203,O236,O269,O302,O335,O368,O401,O434,O467,O500,O533,O566,O599,O632,O665,O698,O731,O764,O797,O830,O863,O896,O929,O962,O995),INDEX(FREQUENCY((O5,O38,O71,O104,O137,O170,O203,O236,O269,O302,O335,O368,O401,O434,O467,O500,O533,O566,O599,O632,O665,O698,O731,O764,O797,O830,O863,O896,O929,O962,O995),0),1)+1)</f>
        <v>#NUM!</v>
      </c>
      <c r="T5" s="58" t="str">
        <f t="shared" si="4"/>
        <v/>
      </c>
    </row>
    <row r="6" spans="1:39" ht="15" thickBot="1" x14ac:dyDescent="0.35">
      <c r="A6" s="54" t="s">
        <v>5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32">
        <f t="shared" si="0"/>
        <v>0</v>
      </c>
      <c r="O6" s="33">
        <f t="shared" si="1"/>
        <v>0</v>
      </c>
      <c r="P6" s="35" t="str">
        <f t="shared" si="2"/>
        <v/>
      </c>
      <c r="R6" s="8">
        <f t="shared" si="3"/>
        <v>0</v>
      </c>
      <c r="S6" s="7" t="e">
        <f>SMALL((O6,O39,O72,O105,O138,O171,O204,O237,O270,O303,O336,O369,O402,O435,O468,O501,O534,O567,O600,O633,O666,O699,O732,O765,O798,O831,O864,O897,O930,O963,O996),INDEX(FREQUENCY((O6,O39,O72,O105,O138,O171,O204,O237,O270,O303,O336,O369,O402,O435,O468,O501,O534,O567,O600,O633,O666,O699,O732,O765,O798,O831,O864,O897,O930,O963,O996),0),1)+1)</f>
        <v>#NUM!</v>
      </c>
      <c r="T6" s="58" t="str">
        <f t="shared" si="4"/>
        <v/>
      </c>
    </row>
    <row r="7" spans="1:39" ht="15" thickBot="1" x14ac:dyDescent="0.35">
      <c r="A7" s="54" t="s">
        <v>40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32">
        <f t="shared" si="0"/>
        <v>0</v>
      </c>
      <c r="O7" s="33">
        <f t="shared" si="1"/>
        <v>0</v>
      </c>
      <c r="P7" s="35" t="str">
        <f t="shared" si="2"/>
        <v/>
      </c>
      <c r="R7" s="8">
        <f t="shared" si="3"/>
        <v>0</v>
      </c>
      <c r="S7" s="7" t="e">
        <f>SMALL((O7,O40,O73,O106,O139,O172,O205,O238,O271,O304,O337,O370,O403,O436,O469,O502,O535,O568,O601,O634,O667,O700,O733,O766,O799,O832,O865,O898,O931,O964,O997),INDEX(FREQUENCY((O7,O40,O73,O106,O139,O172,O205,O238,O271,O304,O337,O370,O403,O436,O469,O502,O535,O568,O601,O634,O667,O700,O733,O766,O799,O832,O865,O898,O931,O964,O997),0),1)+1)</f>
        <v>#NUM!</v>
      </c>
      <c r="T7" s="58" t="str">
        <f t="shared" si="4"/>
        <v/>
      </c>
    </row>
    <row r="8" spans="1:39" ht="15" thickBot="1" x14ac:dyDescent="0.35">
      <c r="A8" s="54" t="s">
        <v>6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32">
        <f t="shared" si="0"/>
        <v>0</v>
      </c>
      <c r="O8" s="33">
        <f t="shared" si="1"/>
        <v>0</v>
      </c>
      <c r="P8" s="35" t="str">
        <f t="shared" si="2"/>
        <v/>
      </c>
      <c r="R8" s="8">
        <f t="shared" si="3"/>
        <v>0</v>
      </c>
      <c r="S8" s="7" t="e">
        <f>SMALL((O8,O41,O74,O107,O140,O173,O206,O239,O272,O305,O338,O371,O404,O437,O470,O503,O536,O569,O602,O635,O668,O701,O734,O767,O800,O833,O866,O899,O932,O965,O998),INDEX(FREQUENCY((O8,O41,O74,O107,O140,O173,O206,O239,O272,O305,O338,O371,O404,O437,O470,O503,O536,O569,O602,O635,O668,O701,O734,O767,O800,O833,O866,O899,O932,O965,O998),0),1)+1)</f>
        <v>#NUM!</v>
      </c>
      <c r="T8" s="58" t="str">
        <f t="shared" si="4"/>
        <v/>
      </c>
    </row>
    <row r="9" spans="1:39" ht="15" thickBot="1" x14ac:dyDescent="0.35">
      <c r="A9" s="54" t="s">
        <v>7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2">
        <f t="shared" si="0"/>
        <v>0</v>
      </c>
      <c r="O9" s="33">
        <f t="shared" si="1"/>
        <v>0</v>
      </c>
      <c r="P9" s="35" t="str">
        <f t="shared" si="2"/>
        <v/>
      </c>
      <c r="R9" s="8">
        <f t="shared" si="3"/>
        <v>0</v>
      </c>
      <c r="S9" s="7" t="e">
        <f>SMALL((O9,O42,O75,O108,O141,O174,O207,O240,O273,O306,O339,O372,O405,O438,O471,O504,O537,O570,O603,O636,O669,O702,O735,O768,O801,O834,O867,O900,O933,O966,O999),INDEX(FREQUENCY((O9,O42,O75,O108,O141,O174,O207,O240,O273,O306,O339,O372,O405,O438,O471,O504,O537,O570,O603,O636,O669,O702,O735,O768,O801,O834,O867,O900,O933,O966,O999),0),1)+1)</f>
        <v>#NUM!</v>
      </c>
      <c r="T9" s="58" t="str">
        <f t="shared" si="4"/>
        <v/>
      </c>
    </row>
    <row r="10" spans="1:39" ht="15" thickBot="1" x14ac:dyDescent="0.35">
      <c r="A10" s="54" t="s">
        <v>8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32">
        <f t="shared" si="0"/>
        <v>0</v>
      </c>
      <c r="O10" s="33">
        <f t="shared" si="1"/>
        <v>0</v>
      </c>
      <c r="P10" s="35" t="str">
        <f t="shared" si="2"/>
        <v/>
      </c>
      <c r="R10" s="8">
        <f t="shared" si="3"/>
        <v>0</v>
      </c>
      <c r="S10" s="7" t="e">
        <f>SMALL((O10,O43,O76,O109,O142,O175,O208,O241,O274,O307,O340,O373,O406,O439,O472,O505,O538,O571,O604,O637,O670,O703,O736,O769,O802,O835,O868,O901,O934,O967,O1000),INDEX(FREQUENCY((O10,O43,O76,O109,O142,O175,O208,O241,O274,O307,O340,O373,O406,O439,O472,O505,O538,O571,O604,O637,O670,O703,O736,O769,O802,O835,O868,O901,O934,O967,O1000),0),1)+1)</f>
        <v>#NUM!</v>
      </c>
      <c r="T10" s="58" t="str">
        <f t="shared" si="4"/>
        <v/>
      </c>
    </row>
    <row r="11" spans="1:39" ht="15" thickBot="1" x14ac:dyDescent="0.35">
      <c r="A11" s="54" t="s">
        <v>9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32">
        <f t="shared" si="0"/>
        <v>0</v>
      </c>
      <c r="O11" s="33">
        <f t="shared" si="1"/>
        <v>0</v>
      </c>
      <c r="P11" s="35" t="str">
        <f t="shared" si="2"/>
        <v/>
      </c>
      <c r="R11" s="8">
        <f t="shared" si="3"/>
        <v>0</v>
      </c>
      <c r="S11" s="7" t="e">
        <f>SMALL((O11,O44,O77,O110,O143,O176,O209,O242,O275,O308,O341,O374,O407,O440,O473,O506,O539,O572,O605,O638,O671,O704,O737,O770,O803,O836,O869,O902,O935,O968,O1001),INDEX(FREQUENCY((O11,O44,O77,O110,O143,O176,O209,O242,O275,O308,O341,O374,O407,O440,O473,O506,O539,O572,O605,O638,O671,O704,O737,O770,O803,O836,O869,O902,O935,O968,O1001),0),1)+1)</f>
        <v>#NUM!</v>
      </c>
      <c r="T11" s="58" t="str">
        <f t="shared" si="4"/>
        <v/>
      </c>
    </row>
    <row r="12" spans="1:39" ht="16.5" customHeight="1" thickBot="1" x14ac:dyDescent="0.35">
      <c r="A12" s="54" t="s">
        <v>10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32">
        <f t="shared" si="0"/>
        <v>0</v>
      </c>
      <c r="O12" s="33">
        <f t="shared" si="1"/>
        <v>0</v>
      </c>
      <c r="P12" s="35" t="str">
        <f t="shared" si="2"/>
        <v/>
      </c>
      <c r="R12" s="8">
        <f t="shared" si="3"/>
        <v>0</v>
      </c>
      <c r="S12" s="7" t="e">
        <f>SMALL((O12,O45,O78,O111,O144,O177,O210,O243,O276,O309,O342,O375,O408,O441,O474,O507,O540,O573,O606,O639,O672,O705,O738,O771,O804,O837,O870,O903,O936,O969,O1002),INDEX(FREQUENCY((O12,O45,O78,O111,O144,O177,O210,O243,O276,O309,O342,O375,O408,O441,O474,O507,O540,O573,O606,O639,O672,O705,O738,O771,O804,O837,O870,O903,O936,O969,O1002),0),1)+1)</f>
        <v>#NUM!</v>
      </c>
      <c r="T12" s="58" t="str">
        <f t="shared" si="4"/>
        <v/>
      </c>
    </row>
    <row r="13" spans="1:39" ht="15" thickBot="1" x14ac:dyDescent="0.35">
      <c r="A13" s="54" t="s">
        <v>11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32">
        <f t="shared" si="0"/>
        <v>0</v>
      </c>
      <c r="O13" s="33">
        <f t="shared" si="1"/>
        <v>0</v>
      </c>
      <c r="P13" s="35" t="str">
        <f t="shared" si="2"/>
        <v/>
      </c>
      <c r="R13" s="8">
        <f t="shared" si="3"/>
        <v>0</v>
      </c>
      <c r="S13" s="7" t="e">
        <f>SMALL((O13,O46,O79,O112,O145,O178,O211,O244,O277,O310,O343,O376,O409,O442,O475,O508,O541,O574,O607,O640,O673,O706,O739,O772,O805,O838,O871,O904,O937,O970,O1003),INDEX(FREQUENCY((O13,O46,O79,O112,O145,O178,O211,O244,O277,O310,O343,O376,O409,O442,O475,O508,O541,O574,O607,O640,O673,O706,O739,O772,O805,O838,O871,O904,O937,O970,O1003),0),1)+1)</f>
        <v>#NUM!</v>
      </c>
      <c r="T13" s="58" t="str">
        <f t="shared" si="4"/>
        <v/>
      </c>
    </row>
    <row r="14" spans="1:39" ht="15" thickBot="1" x14ac:dyDescent="0.35">
      <c r="A14" s="54" t="s">
        <v>12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32">
        <f t="shared" si="0"/>
        <v>0</v>
      </c>
      <c r="O14" s="33">
        <f t="shared" si="1"/>
        <v>0</v>
      </c>
      <c r="P14" s="35" t="str">
        <f t="shared" si="2"/>
        <v/>
      </c>
      <c r="R14" s="8">
        <f t="shared" si="3"/>
        <v>0</v>
      </c>
      <c r="S14" s="7" t="e">
        <f>SMALL((O14,O47,O80,O113,O146,O179,O212,O245,O278,O311,O344,O377,O410,O443,O476,O509,O542,O575,O608,O641,O674,O707,O740,O773,O806,O839,O872,O905,O938,O971,O1004),INDEX(FREQUENCY((O14,O47,O80,O113,O146,O179,O212,O245,O278,O311,O344,O377,O410,O443,O476,O509,O542,O575,O608,O641,O674,O707,O740,O773,O806,O839,O872,O905,O938,O971,O1004),0),1)+1)</f>
        <v>#NUM!</v>
      </c>
      <c r="T14" s="58" t="str">
        <f t="shared" si="4"/>
        <v/>
      </c>
    </row>
    <row r="15" spans="1:39" ht="15.75" customHeight="1" thickBot="1" x14ac:dyDescent="0.35">
      <c r="A15" s="54" t="s">
        <v>13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32">
        <f t="shared" si="0"/>
        <v>0</v>
      </c>
      <c r="O15" s="33">
        <f t="shared" si="1"/>
        <v>0</v>
      </c>
      <c r="P15" s="35" t="str">
        <f t="shared" si="2"/>
        <v/>
      </c>
      <c r="R15" s="8">
        <f t="shared" si="3"/>
        <v>0</v>
      </c>
      <c r="S15" s="7" t="e">
        <f>SMALL((O15,O48,O81,O114,O147,O180,O213,O246,O279,O312,O345,O378,O411,O444,O477,O510,O543,O576,O609,O642,O675,O708,O741,O774,O807,O840,O873,O906,O939,O972,O1005),INDEX(FREQUENCY((O15,O48,O81,O114,O147,O180,O213,O246,O279,O312,O345,O378,O411,O444,O477,O510,O543,O576,O609,O642,O675,O708,O741,O774,O807,O840,O873,O906,O939,O972,O1005),0),1)+1)</f>
        <v>#NUM!</v>
      </c>
      <c r="T15" s="58" t="str">
        <f t="shared" si="4"/>
        <v/>
      </c>
    </row>
    <row r="16" spans="1:39" ht="15" thickBot="1" x14ac:dyDescent="0.35">
      <c r="A16" s="54" t="s">
        <v>14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32">
        <f t="shared" si="0"/>
        <v>0</v>
      </c>
      <c r="O16" s="33">
        <f t="shared" si="1"/>
        <v>0</v>
      </c>
      <c r="P16" s="35" t="str">
        <f t="shared" si="2"/>
        <v/>
      </c>
      <c r="R16" s="8">
        <f t="shared" si="3"/>
        <v>0</v>
      </c>
      <c r="S16" s="7" t="e">
        <f>SMALL((O16,O49,O82,O115,O148,O181,O214,O247,O280,O313,O346,O379,O412,O445,O478,O511,O544,O577,O610,O643,O676,O709,O742,O775,O808,O841,O874,O907,O940,O973,O1006),INDEX(FREQUENCY((O16,O49,O82,O115,O148,O181,O214,O247,O280,O313,O346,O379,O412,O445,O478,O511,O544,O577,O610,O643,O676,O709,O742,O775,O808,O841,O874,O907,O940,O973,O1006),0),1)+1)</f>
        <v>#NUM!</v>
      </c>
      <c r="T16" s="58" t="str">
        <f t="shared" si="4"/>
        <v/>
      </c>
    </row>
    <row r="17" spans="1:20" ht="15" thickBot="1" x14ac:dyDescent="0.35">
      <c r="A17" s="54" t="s">
        <v>15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32">
        <f t="shared" si="0"/>
        <v>0</v>
      </c>
      <c r="O17" s="33">
        <f t="shared" si="1"/>
        <v>0</v>
      </c>
      <c r="P17" s="35" t="str">
        <f t="shared" si="2"/>
        <v/>
      </c>
      <c r="R17" s="8">
        <f t="shared" si="3"/>
        <v>0</v>
      </c>
      <c r="S17" s="7" t="e">
        <f>SMALL((O17,O50,O83,O116,O149,O182,O215,O248,O281,O314,O347,O380,O413,O446,O479,O512,O545,O578,O611,O644,O677,O710,O743,O776,O809,O842,O875,O908,O941,O974,O1007),INDEX(FREQUENCY((O17,O50,O83,O116,O149,O182,O215,O248,O281,O314,O347,O380,O413,O446,O479,O512,O545,O578,O611,O644,O677,O710,O743,O776,O809,O842,O875,O908,O941,O974,O1007),0),1)+1)</f>
        <v>#NUM!</v>
      </c>
      <c r="T17" s="58" t="str">
        <f t="shared" si="4"/>
        <v/>
      </c>
    </row>
    <row r="18" spans="1:20" ht="15" thickBot="1" x14ac:dyDescent="0.35">
      <c r="A18" s="54" t="s">
        <v>16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32">
        <f t="shared" si="0"/>
        <v>0</v>
      </c>
      <c r="O18" s="33">
        <f t="shared" si="1"/>
        <v>0</v>
      </c>
      <c r="P18" s="35" t="str">
        <f t="shared" si="2"/>
        <v/>
      </c>
      <c r="R18" s="8">
        <f t="shared" si="3"/>
        <v>0</v>
      </c>
      <c r="S18" s="7" t="e">
        <f>SMALL((O18,O51,O84,O117,O150,O183,O216,O249,O282,O315,O348,O381,O414,O447,O480,O513,O546,O579,O612,O645,O678,O711,O744,O777,O810,O843,O876,O909,O942,O975,O1008),INDEX(FREQUENCY((O18,O51,O84,O117,O150,O183,O216,O249,O282,O315,O348,O381,O414,O447,O480,O513,O546,O579,O612,O645,O678,O711,O744,O777,O810,O843,O876,O909,O942,O975,O1008),0),1)+1)</f>
        <v>#NUM!</v>
      </c>
      <c r="T18" s="58" t="str">
        <f t="shared" si="4"/>
        <v/>
      </c>
    </row>
    <row r="19" spans="1:20" ht="15" thickBot="1" x14ac:dyDescent="0.35">
      <c r="A19" s="54" t="s">
        <v>17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32">
        <f t="shared" si="0"/>
        <v>0</v>
      </c>
      <c r="O19" s="33">
        <f t="shared" si="1"/>
        <v>0</v>
      </c>
      <c r="P19" s="35" t="str">
        <f t="shared" si="2"/>
        <v/>
      </c>
      <c r="R19" s="8">
        <f t="shared" si="3"/>
        <v>0</v>
      </c>
      <c r="S19" s="7" t="e">
        <f>SMALL((O19,O52,O85,O118,O151,O184,O217,O250,O283,O316,O349,O382,O415,O448,O481,O514,O547,O580,O613,O646,O679,O712,O745,O778,O811,O844,O877,O910,O943,O976,O1009),INDEX(FREQUENCY((O19,O52,O85,O118,O151,O184,O217,O250,O283,O316,O349,O382,O415,O448,O481,O514,O547,O580,O613,O646,O679,O712,O745,O778,O811,O844,O877,O910,O943,O976,O1009),0),1)+1)</f>
        <v>#NUM!</v>
      </c>
      <c r="T19" s="58" t="str">
        <f t="shared" si="4"/>
        <v/>
      </c>
    </row>
    <row r="20" spans="1:20" ht="15" thickBot="1" x14ac:dyDescent="0.35">
      <c r="A20" s="54" t="s">
        <v>18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32">
        <f t="shared" si="0"/>
        <v>0</v>
      </c>
      <c r="O20" s="33">
        <f t="shared" si="1"/>
        <v>0</v>
      </c>
      <c r="P20" s="35" t="str">
        <f t="shared" si="2"/>
        <v/>
      </c>
      <c r="R20" s="8">
        <f t="shared" si="3"/>
        <v>0</v>
      </c>
      <c r="S20" s="7" t="e">
        <f>SMALL((O20,O53,O86,O119,O152,O185,O218,O251,O284,O317,O350,O383,O416,O449,O482,O515,O548,O581,O614,O647,O680,O713,O746,O779,O812,O845,O878,O911,O944,O977,O1010),INDEX(FREQUENCY((O20,O53,O86,O119,O152,O185,O218,O251,O284,O317,O350,O383,O416,O449,O482,O515,O548,O581,O614,O647,O680,O713,O746,O779,O812,O845,O878,O911,O944,O977,O1010),0),1)+1)</f>
        <v>#NUM!</v>
      </c>
      <c r="T20" s="58" t="str">
        <f t="shared" si="4"/>
        <v/>
      </c>
    </row>
    <row r="21" spans="1:20" ht="15" thickBot="1" x14ac:dyDescent="0.35">
      <c r="A21" s="54" t="s">
        <v>19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32">
        <f t="shared" si="0"/>
        <v>0</v>
      </c>
      <c r="O21" s="33">
        <f t="shared" si="1"/>
        <v>0</v>
      </c>
      <c r="P21" s="35" t="str">
        <f t="shared" si="2"/>
        <v/>
      </c>
      <c r="R21" s="8">
        <f t="shared" si="3"/>
        <v>0</v>
      </c>
      <c r="S21" s="7" t="e">
        <f>SMALL((O21,O54,O87,O120,O153,O186,O219,O252,O285,O318,O351,O384,O417,O450,O483,O516,O549,O582,O615,O648,O681,O714,O747,O780,O813,O846,O879,O912,O945,O978,O1011),INDEX(FREQUENCY((O21,O54,O87,O120,O153,O186,O219,O252,O285,O318,O351,O384,O417,O450,O483,O516,O549,O582,O615,O648,O681,O714,O747,O780,O813,O846,O879,O912,O945,O978,O1011),0),1)+1)</f>
        <v>#NUM!</v>
      </c>
      <c r="T21" s="58" t="str">
        <f t="shared" si="4"/>
        <v/>
      </c>
    </row>
    <row r="22" spans="1:20" ht="15" thickBot="1" x14ac:dyDescent="0.35">
      <c r="A22" s="54" t="s">
        <v>20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32">
        <f t="shared" si="0"/>
        <v>0</v>
      </c>
      <c r="O22" s="33">
        <f t="shared" si="1"/>
        <v>0</v>
      </c>
      <c r="P22" s="35" t="str">
        <f t="shared" si="2"/>
        <v/>
      </c>
      <c r="R22" s="8">
        <f t="shared" si="3"/>
        <v>0</v>
      </c>
      <c r="S22" s="7" t="e">
        <f>SMALL((O22,O55,O88,O121,O154,O187,O220,O253,O286,O319,O352,O385,O418,O451,O484,O517,O550,O583,O616,O649,O682,O715,O748,O781,O814,O847,O880,O913,O946,O979,O1012),INDEX(FREQUENCY((O22,O55,O88,O121,O154,O187,O220,O253,O286,O319,O352,O385,O418,O451,O484,O517,O550,O583,O616,O649,O682,O715,O748,O781,O814,O847,O880,O913,O946,O979,O1012),0),1)+1)</f>
        <v>#NUM!</v>
      </c>
      <c r="T22" s="58" t="str">
        <f t="shared" si="4"/>
        <v/>
      </c>
    </row>
    <row r="23" spans="1:20" ht="15" thickBot="1" x14ac:dyDescent="0.35">
      <c r="A23" s="54" t="s">
        <v>21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32">
        <f t="shared" si="0"/>
        <v>0</v>
      </c>
      <c r="O23" s="33">
        <f t="shared" si="1"/>
        <v>0</v>
      </c>
      <c r="P23" s="35" t="str">
        <f t="shared" si="2"/>
        <v/>
      </c>
      <c r="R23" s="8">
        <f t="shared" si="3"/>
        <v>0</v>
      </c>
      <c r="S23" s="7" t="e">
        <f>SMALL((O23,O56,O89,O122,O155,O188,O221,O254,O287,O320,O353,O386,O419,O452,O485,O518,O551,O584,O617,O650,O683,O716,O749,O782,O815,O848,O881,O914,O947,O980,O1013),INDEX(FREQUENCY((O23,O56,O89,O122,O155,O188,O221,O254,O287,O320,O353,O386,O419,O452,O485,O518,O551,O584,O617,O650,O683,O716,O749,O782,O815,O848,O881,O914,O947,O980,O1013),0),1)+1)</f>
        <v>#NUM!</v>
      </c>
      <c r="T23" s="58" t="str">
        <f t="shared" si="4"/>
        <v/>
      </c>
    </row>
    <row r="24" spans="1:20" ht="15" thickBot="1" x14ac:dyDescent="0.35">
      <c r="A24" s="54" t="s">
        <v>22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32">
        <f t="shared" si="0"/>
        <v>0</v>
      </c>
      <c r="O24" s="33">
        <f t="shared" si="1"/>
        <v>0</v>
      </c>
      <c r="P24" s="35" t="str">
        <f t="shared" si="2"/>
        <v/>
      </c>
      <c r="R24" s="8">
        <f t="shared" si="3"/>
        <v>0</v>
      </c>
      <c r="S24" s="7" t="e">
        <f>SMALL((O24,O57,O90,O123,O156,O189,O222,O255,O288,O321,O354,O387,O420,O453,O486,O519,O552,O585,O618,O651,O684,O717,O750,O783,O816,O849,O882,O915,O948,O981,O1014),INDEX(FREQUENCY((O24,O57,O90,O123,O156,O189,O222,O255,O288,O321,O354,O387,O420,O453,O486,O519,O552,O585,O618,O651,O684,O717,O750,O783,O816,O849,O882,O915,O948,O981,O1014),0),1)+1)</f>
        <v>#NUM!</v>
      </c>
      <c r="T24" s="58" t="str">
        <f t="shared" si="4"/>
        <v/>
      </c>
    </row>
    <row r="25" spans="1:20" ht="15" thickBot="1" x14ac:dyDescent="0.35">
      <c r="A25" s="34" t="s">
        <v>42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32">
        <f t="shared" si="0"/>
        <v>0</v>
      </c>
      <c r="O25" s="33">
        <f t="shared" si="1"/>
        <v>0</v>
      </c>
      <c r="P25" s="35" t="str">
        <f t="shared" si="2"/>
        <v/>
      </c>
      <c r="R25" s="8">
        <f t="shared" si="3"/>
        <v>0</v>
      </c>
      <c r="S25" s="7" t="e">
        <f>SMALL((O25,O58,O91,O124,O157,O190,O223,O256,O289,O322,O355,O388,O421,O454,O487,O520,O553,O586,O619,O652,O685,O718,O751,O784,O817,O850,O883,O916,O949,O982,O1015),INDEX(FREQUENCY((O25,O58,O91,O124,O157,O190,O223,O256,O289,O322,O355,O388,O421,O454,O487,O520,O553,O586,O619,O652,O685,O718,O751,O784,O817,O850,O883,O916,O949,O982,O1015),0),1)+1)</f>
        <v>#NUM!</v>
      </c>
      <c r="T25" s="58" t="str">
        <f t="shared" si="4"/>
        <v/>
      </c>
    </row>
    <row r="26" spans="1:20" ht="15" thickBot="1" x14ac:dyDescent="0.35">
      <c r="A26" s="34" t="s">
        <v>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32">
        <f t="shared" si="0"/>
        <v>0</v>
      </c>
      <c r="O26" s="33">
        <f t="shared" si="1"/>
        <v>0</v>
      </c>
      <c r="P26" s="35" t="str">
        <f t="shared" si="2"/>
        <v/>
      </c>
      <c r="R26" s="8">
        <f t="shared" si="3"/>
        <v>0</v>
      </c>
      <c r="S26" s="7" t="e">
        <f>SMALL((O26,O59,O92,O125,O158,O191,O224,O257,O290,O323,O356,O389,O422,O455,O488,O521,O554,O587,O620,O653,O686,O719,O752,O785,O818,O851,O884,O917,O950,O983,O1016),INDEX(FREQUENCY((O26,O59,O92,O125,O158,O191,O224,O257,O290,O323,O356,O389,O422,O455,O488,O521,O554,O587,O620,O653,O686,O719,O752,O785,O818,O851,O884,O917,O950,O983,O1016),0),1)+1)</f>
        <v>#NUM!</v>
      </c>
      <c r="T26" s="58" t="str">
        <f t="shared" si="4"/>
        <v/>
      </c>
    </row>
    <row r="27" spans="1:20" ht="15" thickBot="1" x14ac:dyDescent="0.35">
      <c r="A27" s="34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32">
        <f t="shared" si="0"/>
        <v>0</v>
      </c>
      <c r="O27" s="33">
        <f t="shared" si="1"/>
        <v>0</v>
      </c>
      <c r="P27" s="35" t="str">
        <f t="shared" si="2"/>
        <v/>
      </c>
      <c r="Q27" s="10"/>
      <c r="R27" s="8">
        <f t="shared" si="3"/>
        <v>0</v>
      </c>
      <c r="S27" s="7" t="e">
        <f>SMALL((O27,O60,O93,O126,O159,O192,O225,O258,O291,O324,O357,O390,O423,O456,O489,O522,O555,O588,O621,O654,O687,O720,O753,O786,O819,O852,O885,O918,O951,O984,O1017),INDEX(FREQUENCY((O27,O60,O93,O126,O159,O192,O225,O258,O291,O324,O357,O390,O423,O456,O489,O522,O555,O588,O621,O654,O687,O720,O753,O786,O819,O852,O885,O918,O951,O984,O1017),0),1)+1)</f>
        <v>#NUM!</v>
      </c>
      <c r="T27" s="58" t="str">
        <f t="shared" si="4"/>
        <v/>
      </c>
    </row>
    <row r="28" spans="1:20" ht="15" thickBot="1" x14ac:dyDescent="0.35">
      <c r="A28" s="34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32">
        <f t="shared" si="0"/>
        <v>0</v>
      </c>
      <c r="O28" s="33">
        <f t="shared" si="1"/>
        <v>0</v>
      </c>
      <c r="P28" s="35" t="str">
        <f t="shared" si="2"/>
        <v/>
      </c>
      <c r="Q28" s="10"/>
      <c r="R28" s="8">
        <f t="shared" si="3"/>
        <v>0</v>
      </c>
      <c r="S28" s="7" t="e">
        <f>SMALL((O28,O61,O94,O127,O160,O193,O226,O259,O292,O325,O358,O391,O424,O457,O490,O523,O556,O589,O622,O655,O688,O721,O754,O787,O820,O853,O886,O919,O952,O985,O1018),INDEX(FREQUENCY((O28,O61,O94,O127,O160,O193,O226,O259,O292,O325,O358,O391,O424,O457,O490,O523,O556,O589,O622,O655,O688,O721,O754,O787,O820,O853,O886,O919,O952,O985,O1018),0),1)+1)</f>
        <v>#NUM!</v>
      </c>
      <c r="T28" s="58" t="str">
        <f t="shared" si="4"/>
        <v/>
      </c>
    </row>
    <row r="29" spans="1:20" ht="15" thickBot="1" x14ac:dyDescent="0.35">
      <c r="A29" s="34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32">
        <f t="shared" si="0"/>
        <v>0</v>
      </c>
      <c r="O29" s="33">
        <f t="shared" si="1"/>
        <v>0</v>
      </c>
      <c r="P29" s="35" t="str">
        <f t="shared" si="2"/>
        <v/>
      </c>
      <c r="Q29" s="10"/>
      <c r="R29" s="8">
        <f t="shared" si="3"/>
        <v>0</v>
      </c>
      <c r="S29" s="7" t="e">
        <f>SMALL((O29,O62,O95,O128,O161,O194,O227,O260,O293,O326,O359,O392,O425,O458,O491,O524,O557,O590,O623,O656,O689,O722,O755,O788,O821,O854,O887,O920,O953,O986,O1019),INDEX(FREQUENCY((O29,O62,O95,O128,O161,O194,O227,O260,O293,O326,O359,O392,O425,O458,O491,O524,O557,O590,O623,O656,O689,O722,O755,O788,O821,O854,O887,O920,O953,O986,O1019),0),1)+1)</f>
        <v>#NUM!</v>
      </c>
      <c r="T29" s="58" t="str">
        <f t="shared" si="4"/>
        <v/>
      </c>
    </row>
    <row r="30" spans="1:20" ht="15" thickBot="1" x14ac:dyDescent="0.35">
      <c r="A30" s="34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2">
        <f t="shared" si="0"/>
        <v>0</v>
      </c>
      <c r="O30" s="33">
        <f t="shared" si="1"/>
        <v>0</v>
      </c>
      <c r="P30" s="35" t="str">
        <f t="shared" si="2"/>
        <v/>
      </c>
      <c r="Q30" s="10"/>
      <c r="R30" s="8">
        <f t="shared" si="3"/>
        <v>0</v>
      </c>
      <c r="S30" s="7" t="e">
        <f>SMALL((O30,O63,O96,O129,O162,O195,O228,O261,O294,O327,O360,O393,O426,O459,O492,O525,O558,O591,O624,O657,O690,O723,O756,O789,O822,O855,O888,O921,O954,O987,O1020),INDEX(FREQUENCY((O30,O63,O96,O129,O162,O195,O228,O261,O294,O327,O360,O393,O426,O459,O492,O525,O558,O591,O624,O657,O690,O723,O756,O789,O822,O855,O888,O921,O954,O987,O1020),0),1)+1)</f>
        <v>#NUM!</v>
      </c>
      <c r="T30" s="58" t="str">
        <f t="shared" si="4"/>
        <v/>
      </c>
    </row>
    <row r="31" spans="1:20" ht="15" thickBot="1" x14ac:dyDescent="0.35">
      <c r="A31" s="34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2">
        <f t="shared" si="0"/>
        <v>0</v>
      </c>
      <c r="O31" s="33">
        <f t="shared" si="1"/>
        <v>0</v>
      </c>
      <c r="P31" s="35" t="str">
        <f t="shared" si="2"/>
        <v/>
      </c>
      <c r="Q31" s="10"/>
      <c r="R31" s="8">
        <f t="shared" si="3"/>
        <v>0</v>
      </c>
      <c r="S31" s="7" t="e">
        <f>SMALL((O31,O64,O97,O130,O163,O196,O229,O262,O295,O328,O361,O394,O427,O460,O493,O526,O559,O592,O625,O658,O691,O724,O757,O790,O823,O856,O889,O922,O955,O988,O1021),INDEX(FREQUENCY((O31,O64,O97,O130,O163,O196,O229,O262,O295,O328,O361,O394,O427,O460,O493,O526,O559,O592,O625,O658,O691,O724,O757,O790,O823,O856,O889,O922,O955,O988,O1021),0),1)+1)</f>
        <v>#NUM!</v>
      </c>
      <c r="T31" s="58" t="str">
        <f t="shared" si="4"/>
        <v/>
      </c>
    </row>
    <row r="32" spans="1:20" ht="15" thickBot="1" x14ac:dyDescent="0.35">
      <c r="A32" s="36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37">
        <f t="shared" si="0"/>
        <v>0</v>
      </c>
      <c r="O32" s="38">
        <f t="shared" si="1"/>
        <v>0</v>
      </c>
      <c r="P32" s="39" t="str">
        <f t="shared" si="2"/>
        <v/>
      </c>
      <c r="Q32" s="10"/>
      <c r="R32" s="8">
        <f t="shared" si="3"/>
        <v>0</v>
      </c>
      <c r="S32" s="7" t="e">
        <f>SMALL((O32,O65,O98,O131,O164,O197,O230,O263,O296,O329,O362,O395,O428,O461,O494,O527,O560,O593,O626,O659,O692,O725,O758,O791,O824,O857,O890,O923,O956,O989,O1022),INDEX(FREQUENCY((O32,O65,O98,O131,O164,O197,O230,O263,O296,O329,O362,O395,O428,O461,O494,O527,O560,O593,O626,O659,O692,O725,O758,O791,O824,O857,O890,O923,O956,O989,O1022),0),1)+1)</f>
        <v>#NUM!</v>
      </c>
      <c r="T32" s="58" t="str">
        <f t="shared" si="4"/>
        <v/>
      </c>
    </row>
    <row r="33" spans="1:17" ht="15" thickBot="1" x14ac:dyDescent="0.35">
      <c r="A33" s="40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16"/>
      <c r="O33" s="16"/>
      <c r="P33" s="16"/>
      <c r="Q33" s="10"/>
    </row>
    <row r="34" spans="1:17" s="10" customFormat="1" x14ac:dyDescent="0.3">
      <c r="A34" s="45" t="s">
        <v>0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46"/>
      <c r="O34" s="46"/>
      <c r="P34" s="47"/>
    </row>
    <row r="35" spans="1:17" s="10" customFormat="1" x14ac:dyDescent="0.3">
      <c r="A35" s="34" t="s">
        <v>1</v>
      </c>
      <c r="B35" s="43">
        <v>0.29166666666666669</v>
      </c>
      <c r="C35" s="43">
        <v>0.375</v>
      </c>
      <c r="D35" s="43">
        <v>0.45833333333333331</v>
      </c>
      <c r="E35" s="43">
        <v>0.54166666666666663</v>
      </c>
      <c r="F35" s="43">
        <v>0.625</v>
      </c>
      <c r="G35" s="43">
        <v>0.70833333333333337</v>
      </c>
      <c r="H35" s="43">
        <v>0.79166666666666663</v>
      </c>
      <c r="I35" s="43">
        <v>0.875</v>
      </c>
      <c r="J35" s="43">
        <v>0.95833333333333337</v>
      </c>
      <c r="K35" s="43">
        <v>4.1666666666666664E-2</v>
      </c>
      <c r="L35" s="43">
        <v>0.125</v>
      </c>
      <c r="M35" s="43">
        <v>0.20833333333333334</v>
      </c>
      <c r="N35" s="44" t="s">
        <v>24</v>
      </c>
      <c r="O35" s="44" t="s">
        <v>23</v>
      </c>
      <c r="P35" s="48" t="s">
        <v>25</v>
      </c>
    </row>
    <row r="36" spans="1:17" s="51" customFormat="1" x14ac:dyDescent="0.3">
      <c r="A36" s="57" t="s">
        <v>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55">
        <f>MAX(B36:M36)</f>
        <v>0</v>
      </c>
      <c r="O36" s="33">
        <f>MIN(B36:M36)</f>
        <v>0</v>
      </c>
      <c r="P36" s="35" t="str">
        <f>IF(COUNT(B36:M36)&gt;1,AVERAGE(B36:M36),"")</f>
        <v/>
      </c>
    </row>
    <row r="37" spans="1:17" s="10" customFormat="1" x14ac:dyDescent="0.3">
      <c r="A37" s="54" t="s">
        <v>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55">
        <f t="shared" ref="N37:N65" si="5">MAX(B37:M37)</f>
        <v>0</v>
      </c>
      <c r="O37" s="33">
        <f t="shared" ref="O37:O65" si="6">MIN(B37:M37)</f>
        <v>0</v>
      </c>
      <c r="P37" s="35" t="str">
        <f t="shared" ref="P37:P65" si="7">IF(COUNT(B37:M37)&gt;1,AVERAGE(B37:M37),"")</f>
        <v/>
      </c>
    </row>
    <row r="38" spans="1:17" s="10" customFormat="1" x14ac:dyDescent="0.3">
      <c r="A38" s="54" t="s">
        <v>4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55">
        <f t="shared" si="5"/>
        <v>0</v>
      </c>
      <c r="O38" s="33">
        <f t="shared" si="6"/>
        <v>0</v>
      </c>
      <c r="P38" s="35" t="str">
        <f t="shared" si="7"/>
        <v/>
      </c>
    </row>
    <row r="39" spans="1:17" s="10" customFormat="1" x14ac:dyDescent="0.3">
      <c r="A39" s="54" t="s">
        <v>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55">
        <f t="shared" si="5"/>
        <v>0</v>
      </c>
      <c r="O39" s="33">
        <f t="shared" si="6"/>
        <v>0</v>
      </c>
      <c r="P39" s="35" t="str">
        <f t="shared" si="7"/>
        <v/>
      </c>
    </row>
    <row r="40" spans="1:17" s="10" customFormat="1" x14ac:dyDescent="0.3">
      <c r="A40" s="54" t="s">
        <v>40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55">
        <f t="shared" si="5"/>
        <v>0</v>
      </c>
      <c r="O40" s="33">
        <f t="shared" si="6"/>
        <v>0</v>
      </c>
      <c r="P40" s="35" t="str">
        <f t="shared" si="7"/>
        <v/>
      </c>
    </row>
    <row r="41" spans="1:17" s="10" customFormat="1" x14ac:dyDescent="0.3">
      <c r="A41" s="54" t="s">
        <v>6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55">
        <f t="shared" si="5"/>
        <v>0</v>
      </c>
      <c r="O41" s="33">
        <f t="shared" si="6"/>
        <v>0</v>
      </c>
      <c r="P41" s="35" t="str">
        <f t="shared" si="7"/>
        <v/>
      </c>
    </row>
    <row r="42" spans="1:17" s="10" customFormat="1" x14ac:dyDescent="0.3">
      <c r="A42" s="54" t="s">
        <v>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55">
        <f t="shared" si="5"/>
        <v>0</v>
      </c>
      <c r="O42" s="33">
        <f t="shared" si="6"/>
        <v>0</v>
      </c>
      <c r="P42" s="35" t="str">
        <f t="shared" si="7"/>
        <v/>
      </c>
    </row>
    <row r="43" spans="1:17" s="10" customFormat="1" x14ac:dyDescent="0.3">
      <c r="A43" s="54" t="s">
        <v>8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55">
        <f t="shared" si="5"/>
        <v>0</v>
      </c>
      <c r="O43" s="33">
        <f t="shared" si="6"/>
        <v>0</v>
      </c>
      <c r="P43" s="35" t="str">
        <f t="shared" si="7"/>
        <v/>
      </c>
    </row>
    <row r="44" spans="1:17" s="10" customFormat="1" x14ac:dyDescent="0.3">
      <c r="A44" s="54" t="s">
        <v>9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55">
        <f t="shared" si="5"/>
        <v>0</v>
      </c>
      <c r="O44" s="33">
        <f t="shared" si="6"/>
        <v>0</v>
      </c>
      <c r="P44" s="35" t="str">
        <f t="shared" si="7"/>
        <v/>
      </c>
    </row>
    <row r="45" spans="1:17" s="10" customFormat="1" x14ac:dyDescent="0.3">
      <c r="A45" s="54" t="s">
        <v>10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55">
        <f t="shared" si="5"/>
        <v>0</v>
      </c>
      <c r="O45" s="33">
        <f t="shared" si="6"/>
        <v>0</v>
      </c>
      <c r="P45" s="35" t="str">
        <f t="shared" si="7"/>
        <v/>
      </c>
    </row>
    <row r="46" spans="1:17" s="10" customFormat="1" x14ac:dyDescent="0.3">
      <c r="A46" s="54" t="s">
        <v>11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55">
        <f t="shared" si="5"/>
        <v>0</v>
      </c>
      <c r="O46" s="33">
        <f t="shared" si="6"/>
        <v>0</v>
      </c>
      <c r="P46" s="35" t="str">
        <f t="shared" si="7"/>
        <v/>
      </c>
    </row>
    <row r="47" spans="1:17" s="10" customFormat="1" x14ac:dyDescent="0.3">
      <c r="A47" s="54" t="s">
        <v>12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55">
        <f t="shared" si="5"/>
        <v>0</v>
      </c>
      <c r="O47" s="33">
        <f t="shared" si="6"/>
        <v>0</v>
      </c>
      <c r="P47" s="35" t="str">
        <f t="shared" si="7"/>
        <v/>
      </c>
    </row>
    <row r="48" spans="1:17" s="10" customFormat="1" x14ac:dyDescent="0.3">
      <c r="A48" s="54" t="s">
        <v>13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55">
        <f t="shared" si="5"/>
        <v>0</v>
      </c>
      <c r="O48" s="33">
        <f t="shared" si="6"/>
        <v>0</v>
      </c>
      <c r="P48" s="35" t="str">
        <f t="shared" si="7"/>
        <v/>
      </c>
    </row>
    <row r="49" spans="1:16" s="10" customFormat="1" x14ac:dyDescent="0.3">
      <c r="A49" s="54" t="s">
        <v>14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55">
        <f t="shared" si="5"/>
        <v>0</v>
      </c>
      <c r="O49" s="33">
        <f t="shared" si="6"/>
        <v>0</v>
      </c>
      <c r="P49" s="35" t="str">
        <f t="shared" si="7"/>
        <v/>
      </c>
    </row>
    <row r="50" spans="1:16" s="10" customFormat="1" x14ac:dyDescent="0.3">
      <c r="A50" s="54" t="s">
        <v>15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55">
        <f t="shared" si="5"/>
        <v>0</v>
      </c>
      <c r="O50" s="33">
        <f t="shared" si="6"/>
        <v>0</v>
      </c>
      <c r="P50" s="35" t="str">
        <f t="shared" si="7"/>
        <v/>
      </c>
    </row>
    <row r="51" spans="1:16" s="10" customFormat="1" x14ac:dyDescent="0.3">
      <c r="A51" s="54" t="s">
        <v>16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55">
        <f t="shared" si="5"/>
        <v>0</v>
      </c>
      <c r="O51" s="33">
        <f t="shared" si="6"/>
        <v>0</v>
      </c>
      <c r="P51" s="35" t="str">
        <f t="shared" si="7"/>
        <v/>
      </c>
    </row>
    <row r="52" spans="1:16" s="10" customFormat="1" x14ac:dyDescent="0.3">
      <c r="A52" s="54" t="s">
        <v>17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55">
        <f t="shared" si="5"/>
        <v>0</v>
      </c>
      <c r="O52" s="33">
        <f t="shared" si="6"/>
        <v>0</v>
      </c>
      <c r="P52" s="35" t="str">
        <f t="shared" si="7"/>
        <v/>
      </c>
    </row>
    <row r="53" spans="1:16" s="10" customFormat="1" x14ac:dyDescent="0.3">
      <c r="A53" s="54" t="s">
        <v>18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55">
        <f t="shared" si="5"/>
        <v>0</v>
      </c>
      <c r="O53" s="33">
        <f t="shared" si="6"/>
        <v>0</v>
      </c>
      <c r="P53" s="35" t="str">
        <f t="shared" si="7"/>
        <v/>
      </c>
    </row>
    <row r="54" spans="1:16" s="10" customFormat="1" x14ac:dyDescent="0.3">
      <c r="A54" s="54" t="s">
        <v>19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55">
        <f t="shared" si="5"/>
        <v>0</v>
      </c>
      <c r="O54" s="33">
        <f t="shared" si="6"/>
        <v>0</v>
      </c>
      <c r="P54" s="35" t="str">
        <f t="shared" si="7"/>
        <v/>
      </c>
    </row>
    <row r="55" spans="1:16" s="10" customFormat="1" x14ac:dyDescent="0.3">
      <c r="A55" s="54" t="s">
        <v>20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55">
        <f t="shared" si="5"/>
        <v>0</v>
      </c>
      <c r="O55" s="33">
        <f t="shared" si="6"/>
        <v>0</v>
      </c>
      <c r="P55" s="35" t="str">
        <f t="shared" si="7"/>
        <v/>
      </c>
    </row>
    <row r="56" spans="1:16" s="10" customFormat="1" x14ac:dyDescent="0.3">
      <c r="A56" s="54" t="s">
        <v>21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55">
        <f t="shared" si="5"/>
        <v>0</v>
      </c>
      <c r="O56" s="33">
        <f t="shared" si="6"/>
        <v>0</v>
      </c>
      <c r="P56" s="35" t="str">
        <f t="shared" si="7"/>
        <v/>
      </c>
    </row>
    <row r="57" spans="1:16" s="10" customFormat="1" x14ac:dyDescent="0.3">
      <c r="A57" s="54" t="s">
        <v>22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55">
        <f t="shared" si="5"/>
        <v>0</v>
      </c>
      <c r="O57" s="33">
        <f t="shared" si="6"/>
        <v>0</v>
      </c>
      <c r="P57" s="35" t="str">
        <f t="shared" si="7"/>
        <v/>
      </c>
    </row>
    <row r="58" spans="1:16" s="10" customFormat="1" x14ac:dyDescent="0.3">
      <c r="A58" s="34" t="s">
        <v>42</v>
      </c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32">
        <f t="shared" si="5"/>
        <v>0</v>
      </c>
      <c r="O58" s="33">
        <f t="shared" si="6"/>
        <v>0</v>
      </c>
      <c r="P58" s="35" t="str">
        <f t="shared" si="7"/>
        <v/>
      </c>
    </row>
    <row r="59" spans="1:16" s="10" customFormat="1" x14ac:dyDescent="0.3">
      <c r="A59" s="34" t="s">
        <v>43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32">
        <f t="shared" si="5"/>
        <v>0</v>
      </c>
      <c r="O59" s="33">
        <f t="shared" si="6"/>
        <v>0</v>
      </c>
      <c r="P59" s="35" t="str">
        <f t="shared" si="7"/>
        <v/>
      </c>
    </row>
    <row r="60" spans="1:16" s="10" customFormat="1" x14ac:dyDescent="0.3">
      <c r="A60" s="34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32">
        <f t="shared" si="5"/>
        <v>0</v>
      </c>
      <c r="O60" s="33">
        <f t="shared" si="6"/>
        <v>0</v>
      </c>
      <c r="P60" s="35" t="str">
        <f t="shared" si="7"/>
        <v/>
      </c>
    </row>
    <row r="61" spans="1:16" s="10" customFormat="1" x14ac:dyDescent="0.3">
      <c r="A61" s="34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32">
        <f t="shared" si="5"/>
        <v>0</v>
      </c>
      <c r="O61" s="33">
        <f t="shared" si="6"/>
        <v>0</v>
      </c>
      <c r="P61" s="35" t="str">
        <f t="shared" si="7"/>
        <v/>
      </c>
    </row>
    <row r="62" spans="1:16" s="10" customFormat="1" x14ac:dyDescent="0.3">
      <c r="A62" s="34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32">
        <f t="shared" si="5"/>
        <v>0</v>
      </c>
      <c r="O62" s="33">
        <f t="shared" si="6"/>
        <v>0</v>
      </c>
      <c r="P62" s="35" t="str">
        <f t="shared" si="7"/>
        <v/>
      </c>
    </row>
    <row r="63" spans="1:16" s="51" customFormat="1" x14ac:dyDescent="0.3">
      <c r="A63" s="34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32">
        <f t="shared" si="5"/>
        <v>0</v>
      </c>
      <c r="O63" s="33">
        <f t="shared" si="6"/>
        <v>0</v>
      </c>
      <c r="P63" s="35" t="str">
        <f t="shared" si="7"/>
        <v/>
      </c>
    </row>
    <row r="64" spans="1:16" s="10" customFormat="1" x14ac:dyDescent="0.3">
      <c r="A64" s="34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32">
        <f t="shared" si="5"/>
        <v>0</v>
      </c>
      <c r="O64" s="33">
        <f t="shared" si="6"/>
        <v>0</v>
      </c>
      <c r="P64" s="35" t="str">
        <f t="shared" si="7"/>
        <v/>
      </c>
    </row>
    <row r="65" spans="1:16" s="10" customFormat="1" ht="15" thickBot="1" x14ac:dyDescent="0.35">
      <c r="A65" s="36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37">
        <f t="shared" si="5"/>
        <v>0</v>
      </c>
      <c r="O65" s="38">
        <f t="shared" si="6"/>
        <v>0</v>
      </c>
      <c r="P65" s="39" t="str">
        <f t="shared" si="7"/>
        <v/>
      </c>
    </row>
    <row r="66" spans="1:16" s="10" customFormat="1" ht="15" thickBot="1" x14ac:dyDescent="0.35">
      <c r="A66" s="40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16"/>
      <c r="O66" s="16"/>
      <c r="P66" s="16"/>
    </row>
    <row r="67" spans="1:16" s="10" customFormat="1" x14ac:dyDescent="0.3">
      <c r="A67" s="45" t="s">
        <v>0</v>
      </c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46"/>
      <c r="O67" s="46"/>
      <c r="P67" s="47"/>
    </row>
    <row r="68" spans="1:16" s="10" customFormat="1" x14ac:dyDescent="0.3">
      <c r="A68" s="34" t="s">
        <v>1</v>
      </c>
      <c r="B68" s="43">
        <v>0.29166666666666669</v>
      </c>
      <c r="C68" s="43">
        <v>0.375</v>
      </c>
      <c r="D68" s="43">
        <v>0.45833333333333331</v>
      </c>
      <c r="E68" s="43">
        <v>0.54166666666666663</v>
      </c>
      <c r="F68" s="43">
        <v>0.625</v>
      </c>
      <c r="G68" s="43">
        <v>0.70833333333333337</v>
      </c>
      <c r="H68" s="43">
        <v>0.79166666666666663</v>
      </c>
      <c r="I68" s="43">
        <v>0.875</v>
      </c>
      <c r="J68" s="43">
        <v>0.95833333333333337</v>
      </c>
      <c r="K68" s="43">
        <v>4.1666666666666664E-2</v>
      </c>
      <c r="L68" s="43">
        <v>0.125</v>
      </c>
      <c r="M68" s="43">
        <v>0.20833333333333334</v>
      </c>
      <c r="N68" s="44" t="s">
        <v>24</v>
      </c>
      <c r="O68" s="44" t="s">
        <v>23</v>
      </c>
      <c r="P68" s="48" t="s">
        <v>25</v>
      </c>
    </row>
    <row r="69" spans="1:16" s="10" customFormat="1" x14ac:dyDescent="0.3">
      <c r="A69" s="49" t="s">
        <v>39</v>
      </c>
      <c r="B69" s="25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7"/>
      <c r="N69" s="32">
        <f>MAX(B69:M69)</f>
        <v>0</v>
      </c>
      <c r="O69" s="33">
        <f>MIN(B69:M69)</f>
        <v>0</v>
      </c>
      <c r="P69" s="35" t="str">
        <f>IF(COUNT(B69:M69)&gt;1,AVERAGE(B69:M69),"")</f>
        <v/>
      </c>
    </row>
    <row r="70" spans="1:16" s="10" customFormat="1" x14ac:dyDescent="0.3">
      <c r="A70" s="34" t="s">
        <v>3</v>
      </c>
      <c r="B70" s="25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7"/>
      <c r="N70" s="32">
        <f t="shared" ref="N70:N98" si="8">MAX(B70:M70)</f>
        <v>0</v>
      </c>
      <c r="O70" s="33">
        <f t="shared" ref="O70:O98" si="9">MIN(B70:M70)</f>
        <v>0</v>
      </c>
      <c r="P70" s="35" t="str">
        <f t="shared" ref="P70:P98" si="10">IF(COUNT(B70:M70)&gt;1,AVERAGE(B70:M70),"")</f>
        <v/>
      </c>
    </row>
    <row r="71" spans="1:16" s="10" customFormat="1" x14ac:dyDescent="0.3">
      <c r="A71" s="34" t="s">
        <v>4</v>
      </c>
      <c r="B71" s="25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7"/>
      <c r="N71" s="32">
        <f t="shared" si="8"/>
        <v>0</v>
      </c>
      <c r="O71" s="33">
        <f t="shared" si="9"/>
        <v>0</v>
      </c>
      <c r="P71" s="35" t="str">
        <f t="shared" si="10"/>
        <v/>
      </c>
    </row>
    <row r="72" spans="1:16" s="10" customFormat="1" x14ac:dyDescent="0.3">
      <c r="A72" s="34" t="s">
        <v>5</v>
      </c>
      <c r="B72" s="25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7"/>
      <c r="N72" s="32">
        <f t="shared" si="8"/>
        <v>0</v>
      </c>
      <c r="O72" s="33">
        <f t="shared" si="9"/>
        <v>0</v>
      </c>
      <c r="P72" s="35" t="str">
        <f t="shared" si="10"/>
        <v/>
      </c>
    </row>
    <row r="73" spans="1:16" s="10" customFormat="1" x14ac:dyDescent="0.3">
      <c r="A73" s="34" t="s">
        <v>40</v>
      </c>
      <c r="B73" s="25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7"/>
      <c r="N73" s="32">
        <f t="shared" si="8"/>
        <v>0</v>
      </c>
      <c r="O73" s="33">
        <f t="shared" si="9"/>
        <v>0</v>
      </c>
      <c r="P73" s="35" t="str">
        <f t="shared" si="10"/>
        <v/>
      </c>
    </row>
    <row r="74" spans="1:16" s="10" customFormat="1" x14ac:dyDescent="0.3">
      <c r="A74" s="34" t="s">
        <v>6</v>
      </c>
      <c r="B74" s="25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7"/>
      <c r="N74" s="32">
        <f t="shared" si="8"/>
        <v>0</v>
      </c>
      <c r="O74" s="33">
        <f t="shared" si="9"/>
        <v>0</v>
      </c>
      <c r="P74" s="35" t="str">
        <f t="shared" si="10"/>
        <v/>
      </c>
    </row>
    <row r="75" spans="1:16" s="10" customFormat="1" x14ac:dyDescent="0.3">
      <c r="A75" s="34" t="s">
        <v>7</v>
      </c>
      <c r="B75" s="25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7"/>
      <c r="N75" s="32">
        <f t="shared" si="8"/>
        <v>0</v>
      </c>
      <c r="O75" s="33">
        <f t="shared" si="9"/>
        <v>0</v>
      </c>
      <c r="P75" s="35" t="str">
        <f t="shared" si="10"/>
        <v/>
      </c>
    </row>
    <row r="76" spans="1:16" s="10" customFormat="1" x14ac:dyDescent="0.3">
      <c r="A76" s="34" t="s">
        <v>8</v>
      </c>
      <c r="B76" s="25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7"/>
      <c r="N76" s="32">
        <f t="shared" si="8"/>
        <v>0</v>
      </c>
      <c r="O76" s="33">
        <f t="shared" si="9"/>
        <v>0</v>
      </c>
      <c r="P76" s="35" t="str">
        <f t="shared" si="10"/>
        <v/>
      </c>
    </row>
    <row r="77" spans="1:16" s="10" customFormat="1" x14ac:dyDescent="0.3">
      <c r="A77" s="34" t="s">
        <v>9</v>
      </c>
      <c r="B77" s="25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7"/>
      <c r="N77" s="32">
        <f t="shared" si="8"/>
        <v>0</v>
      </c>
      <c r="O77" s="33">
        <f t="shared" si="9"/>
        <v>0</v>
      </c>
      <c r="P77" s="35" t="str">
        <f t="shared" si="10"/>
        <v/>
      </c>
    </row>
    <row r="78" spans="1:16" s="10" customFormat="1" x14ac:dyDescent="0.3">
      <c r="A78" s="34" t="s">
        <v>10</v>
      </c>
      <c r="B78" s="25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7"/>
      <c r="N78" s="32">
        <f t="shared" si="8"/>
        <v>0</v>
      </c>
      <c r="O78" s="33">
        <f t="shared" si="9"/>
        <v>0</v>
      </c>
      <c r="P78" s="35" t="str">
        <f t="shared" si="10"/>
        <v/>
      </c>
    </row>
    <row r="79" spans="1:16" s="10" customFormat="1" x14ac:dyDescent="0.3">
      <c r="A79" s="34" t="s">
        <v>11</v>
      </c>
      <c r="B79" s="25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7"/>
      <c r="N79" s="32">
        <f t="shared" si="8"/>
        <v>0</v>
      </c>
      <c r="O79" s="33">
        <f t="shared" si="9"/>
        <v>0</v>
      </c>
      <c r="P79" s="35" t="str">
        <f t="shared" si="10"/>
        <v/>
      </c>
    </row>
    <row r="80" spans="1:16" s="10" customFormat="1" x14ac:dyDescent="0.3">
      <c r="A80" s="34" t="s">
        <v>12</v>
      </c>
      <c r="B80" s="25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7"/>
      <c r="N80" s="32">
        <f t="shared" si="8"/>
        <v>0</v>
      </c>
      <c r="O80" s="33">
        <f t="shared" si="9"/>
        <v>0</v>
      </c>
      <c r="P80" s="35" t="str">
        <f t="shared" si="10"/>
        <v/>
      </c>
    </row>
    <row r="81" spans="1:16" s="10" customFormat="1" x14ac:dyDescent="0.3">
      <c r="A81" s="34" t="s">
        <v>13</v>
      </c>
      <c r="B81" s="25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7"/>
      <c r="N81" s="32">
        <f t="shared" si="8"/>
        <v>0</v>
      </c>
      <c r="O81" s="33">
        <f t="shared" si="9"/>
        <v>0</v>
      </c>
      <c r="P81" s="35" t="str">
        <f t="shared" si="10"/>
        <v/>
      </c>
    </row>
    <row r="82" spans="1:16" s="10" customFormat="1" x14ac:dyDescent="0.3">
      <c r="A82" s="34" t="s">
        <v>14</v>
      </c>
      <c r="B82" s="25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7"/>
      <c r="N82" s="32">
        <f t="shared" si="8"/>
        <v>0</v>
      </c>
      <c r="O82" s="33">
        <f t="shared" si="9"/>
        <v>0</v>
      </c>
      <c r="P82" s="35" t="str">
        <f t="shared" si="10"/>
        <v/>
      </c>
    </row>
    <row r="83" spans="1:16" s="10" customFormat="1" x14ac:dyDescent="0.3">
      <c r="A83" s="34" t="s">
        <v>15</v>
      </c>
      <c r="B83" s="25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7"/>
      <c r="N83" s="32">
        <f t="shared" si="8"/>
        <v>0</v>
      </c>
      <c r="O83" s="33">
        <f t="shared" si="9"/>
        <v>0</v>
      </c>
      <c r="P83" s="35" t="str">
        <f t="shared" si="10"/>
        <v/>
      </c>
    </row>
    <row r="84" spans="1:16" s="10" customFormat="1" x14ac:dyDescent="0.3">
      <c r="A84" s="34" t="s">
        <v>16</v>
      </c>
      <c r="B84" s="25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7"/>
      <c r="N84" s="32">
        <f t="shared" si="8"/>
        <v>0</v>
      </c>
      <c r="O84" s="33">
        <f t="shared" si="9"/>
        <v>0</v>
      </c>
      <c r="P84" s="35" t="str">
        <f t="shared" si="10"/>
        <v/>
      </c>
    </row>
    <row r="85" spans="1:16" s="10" customFormat="1" x14ac:dyDescent="0.3">
      <c r="A85" s="34" t="s">
        <v>17</v>
      </c>
      <c r="B85" s="25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7"/>
      <c r="N85" s="32">
        <f t="shared" si="8"/>
        <v>0</v>
      </c>
      <c r="O85" s="33">
        <f t="shared" si="9"/>
        <v>0</v>
      </c>
      <c r="P85" s="35" t="str">
        <f t="shared" si="10"/>
        <v/>
      </c>
    </row>
    <row r="86" spans="1:16" s="10" customFormat="1" x14ac:dyDescent="0.3">
      <c r="A86" s="34" t="s">
        <v>18</v>
      </c>
      <c r="B86" s="25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7"/>
      <c r="N86" s="32">
        <f t="shared" si="8"/>
        <v>0</v>
      </c>
      <c r="O86" s="33">
        <f t="shared" si="9"/>
        <v>0</v>
      </c>
      <c r="P86" s="35" t="str">
        <f t="shared" si="10"/>
        <v/>
      </c>
    </row>
    <row r="87" spans="1:16" s="10" customFormat="1" x14ac:dyDescent="0.3">
      <c r="A87" s="34" t="s">
        <v>19</v>
      </c>
      <c r="B87" s="25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7"/>
      <c r="N87" s="32">
        <f t="shared" si="8"/>
        <v>0</v>
      </c>
      <c r="O87" s="33">
        <f t="shared" si="9"/>
        <v>0</v>
      </c>
      <c r="P87" s="35" t="str">
        <f t="shared" si="10"/>
        <v/>
      </c>
    </row>
    <row r="88" spans="1:16" s="51" customFormat="1" x14ac:dyDescent="0.3">
      <c r="A88" s="34" t="s">
        <v>20</v>
      </c>
      <c r="B88" s="25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7"/>
      <c r="N88" s="32">
        <f t="shared" si="8"/>
        <v>0</v>
      </c>
      <c r="O88" s="33">
        <f t="shared" si="9"/>
        <v>0</v>
      </c>
      <c r="P88" s="35" t="str">
        <f t="shared" si="10"/>
        <v/>
      </c>
    </row>
    <row r="89" spans="1:16" s="10" customFormat="1" x14ac:dyDescent="0.3">
      <c r="A89" s="34" t="s">
        <v>21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32">
        <f t="shared" si="8"/>
        <v>0</v>
      </c>
      <c r="O89" s="33">
        <f t="shared" si="9"/>
        <v>0</v>
      </c>
      <c r="P89" s="35" t="str">
        <f t="shared" si="10"/>
        <v/>
      </c>
    </row>
    <row r="90" spans="1:16" s="10" customFormat="1" x14ac:dyDescent="0.3">
      <c r="A90" s="54" t="s">
        <v>22</v>
      </c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55">
        <f t="shared" si="8"/>
        <v>0</v>
      </c>
      <c r="O90" s="33">
        <f t="shared" si="9"/>
        <v>0</v>
      </c>
      <c r="P90" s="35" t="str">
        <f t="shared" si="10"/>
        <v/>
      </c>
    </row>
    <row r="91" spans="1:16" s="10" customFormat="1" x14ac:dyDescent="0.3">
      <c r="A91" s="34" t="s">
        <v>42</v>
      </c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32">
        <f t="shared" si="8"/>
        <v>0</v>
      </c>
      <c r="O91" s="33">
        <f t="shared" si="9"/>
        <v>0</v>
      </c>
      <c r="P91" s="35" t="str">
        <f t="shared" si="10"/>
        <v/>
      </c>
    </row>
    <row r="92" spans="1:16" s="10" customFormat="1" x14ac:dyDescent="0.3">
      <c r="A92" s="34" t="s">
        <v>43</v>
      </c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32">
        <f t="shared" si="8"/>
        <v>0</v>
      </c>
      <c r="O92" s="33">
        <f t="shared" si="9"/>
        <v>0</v>
      </c>
      <c r="P92" s="35" t="str">
        <f t="shared" si="10"/>
        <v/>
      </c>
    </row>
    <row r="93" spans="1:16" s="10" customFormat="1" x14ac:dyDescent="0.3">
      <c r="A93" s="34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32">
        <f t="shared" si="8"/>
        <v>0</v>
      </c>
      <c r="O93" s="33">
        <f t="shared" si="9"/>
        <v>0</v>
      </c>
      <c r="P93" s="35" t="str">
        <f t="shared" si="10"/>
        <v/>
      </c>
    </row>
    <row r="94" spans="1:16" s="10" customFormat="1" x14ac:dyDescent="0.3">
      <c r="A94" s="34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32">
        <f t="shared" si="8"/>
        <v>0</v>
      </c>
      <c r="O94" s="33">
        <f t="shared" si="9"/>
        <v>0</v>
      </c>
      <c r="P94" s="35" t="str">
        <f t="shared" si="10"/>
        <v/>
      </c>
    </row>
    <row r="95" spans="1:16" s="10" customFormat="1" x14ac:dyDescent="0.3">
      <c r="A95" s="34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32">
        <f t="shared" si="8"/>
        <v>0</v>
      </c>
      <c r="O95" s="33">
        <f t="shared" si="9"/>
        <v>0</v>
      </c>
      <c r="P95" s="35" t="str">
        <f t="shared" si="10"/>
        <v/>
      </c>
    </row>
    <row r="96" spans="1:16" s="10" customFormat="1" x14ac:dyDescent="0.3">
      <c r="A96" s="34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32">
        <f t="shared" si="8"/>
        <v>0</v>
      </c>
      <c r="O96" s="33">
        <f t="shared" si="9"/>
        <v>0</v>
      </c>
      <c r="P96" s="35" t="str">
        <f t="shared" si="10"/>
        <v/>
      </c>
    </row>
    <row r="97" spans="1:16" s="10" customFormat="1" x14ac:dyDescent="0.3">
      <c r="A97" s="34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32">
        <f t="shared" si="8"/>
        <v>0</v>
      </c>
      <c r="O97" s="33">
        <f t="shared" si="9"/>
        <v>0</v>
      </c>
      <c r="P97" s="35" t="str">
        <f t="shared" si="10"/>
        <v/>
      </c>
    </row>
    <row r="98" spans="1:16" s="10" customFormat="1" ht="15" thickBot="1" x14ac:dyDescent="0.35">
      <c r="A98" s="36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37">
        <f t="shared" si="8"/>
        <v>0</v>
      </c>
      <c r="O98" s="38">
        <f t="shared" si="9"/>
        <v>0</v>
      </c>
      <c r="P98" s="39" t="str">
        <f t="shared" si="10"/>
        <v/>
      </c>
    </row>
    <row r="99" spans="1:16" s="10" customFormat="1" ht="15" thickBot="1" x14ac:dyDescent="0.35">
      <c r="A99" s="40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16"/>
      <c r="O99" s="16"/>
      <c r="P99" s="16"/>
    </row>
    <row r="100" spans="1:16" s="10" customFormat="1" x14ac:dyDescent="0.3">
      <c r="A100" s="45" t="s">
        <v>0</v>
      </c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46"/>
      <c r="O100" s="46"/>
      <c r="P100" s="47"/>
    </row>
    <row r="101" spans="1:16" s="10" customFormat="1" x14ac:dyDescent="0.3">
      <c r="A101" s="34" t="s">
        <v>1</v>
      </c>
      <c r="B101" s="43">
        <v>0.29166666666666669</v>
      </c>
      <c r="C101" s="43">
        <v>0.375</v>
      </c>
      <c r="D101" s="43">
        <v>0.45833333333333331</v>
      </c>
      <c r="E101" s="43">
        <v>0.54166666666666663</v>
      </c>
      <c r="F101" s="43">
        <v>0.625</v>
      </c>
      <c r="G101" s="43">
        <v>0.70833333333333337</v>
      </c>
      <c r="H101" s="43">
        <v>0.79166666666666663</v>
      </c>
      <c r="I101" s="43">
        <v>0.875</v>
      </c>
      <c r="J101" s="43">
        <v>0.95833333333333337</v>
      </c>
      <c r="K101" s="43">
        <v>4.1666666666666664E-2</v>
      </c>
      <c r="L101" s="43">
        <v>0.125</v>
      </c>
      <c r="M101" s="43">
        <v>0.20833333333333334</v>
      </c>
      <c r="N101" s="44" t="s">
        <v>24</v>
      </c>
      <c r="O101" s="44" t="s">
        <v>23</v>
      </c>
      <c r="P101" s="48" t="s">
        <v>25</v>
      </c>
    </row>
    <row r="102" spans="1:16" s="10" customFormat="1" x14ac:dyDescent="0.3">
      <c r="A102" s="49" t="s">
        <v>39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32">
        <f>MAX(B102:M102)</f>
        <v>0</v>
      </c>
      <c r="O102" s="33">
        <f>MIN(B102:M102)</f>
        <v>0</v>
      </c>
      <c r="P102" s="35" t="str">
        <f>IF(COUNT(B102:M102)&gt;1,AVERAGE(B102:M102),"")</f>
        <v/>
      </c>
    </row>
    <row r="103" spans="1:16" s="10" customFormat="1" x14ac:dyDescent="0.3">
      <c r="A103" s="34" t="s">
        <v>3</v>
      </c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32">
        <f t="shared" ref="N103:N131" si="11">MAX(B103:M103)</f>
        <v>0</v>
      </c>
      <c r="O103" s="33">
        <f t="shared" ref="O103:O131" si="12">MIN(B103:M103)</f>
        <v>0</v>
      </c>
      <c r="P103" s="35" t="str">
        <f t="shared" ref="P103:P131" si="13">IF(COUNT(B103:M103)&gt;1,AVERAGE(B103:M103),"")</f>
        <v/>
      </c>
    </row>
    <row r="104" spans="1:16" s="10" customFormat="1" x14ac:dyDescent="0.3">
      <c r="A104" s="34" t="s">
        <v>4</v>
      </c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32">
        <f t="shared" si="11"/>
        <v>0</v>
      </c>
      <c r="O104" s="33">
        <f t="shared" si="12"/>
        <v>0</v>
      </c>
      <c r="P104" s="35" t="str">
        <f t="shared" si="13"/>
        <v/>
      </c>
    </row>
    <row r="105" spans="1:16" s="10" customFormat="1" x14ac:dyDescent="0.3">
      <c r="A105" s="34" t="s">
        <v>5</v>
      </c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32">
        <f t="shared" si="11"/>
        <v>0</v>
      </c>
      <c r="O105" s="33">
        <f t="shared" si="12"/>
        <v>0</v>
      </c>
      <c r="P105" s="35" t="str">
        <f t="shared" si="13"/>
        <v/>
      </c>
    </row>
    <row r="106" spans="1:16" s="10" customFormat="1" x14ac:dyDescent="0.3">
      <c r="A106" s="34" t="s">
        <v>40</v>
      </c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32">
        <f t="shared" si="11"/>
        <v>0</v>
      </c>
      <c r="O106" s="33">
        <f t="shared" si="12"/>
        <v>0</v>
      </c>
      <c r="P106" s="35" t="str">
        <f t="shared" si="13"/>
        <v/>
      </c>
    </row>
    <row r="107" spans="1:16" s="10" customFormat="1" x14ac:dyDescent="0.3">
      <c r="A107" s="34" t="s">
        <v>6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32">
        <f t="shared" si="11"/>
        <v>0</v>
      </c>
      <c r="O107" s="33">
        <f t="shared" si="12"/>
        <v>0</v>
      </c>
      <c r="P107" s="35" t="str">
        <f t="shared" si="13"/>
        <v/>
      </c>
    </row>
    <row r="108" spans="1:16" s="10" customFormat="1" x14ac:dyDescent="0.3">
      <c r="A108" s="34" t="s">
        <v>7</v>
      </c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32">
        <f t="shared" si="11"/>
        <v>0</v>
      </c>
      <c r="O108" s="33">
        <f t="shared" si="12"/>
        <v>0</v>
      </c>
      <c r="P108" s="35" t="str">
        <f t="shared" si="13"/>
        <v/>
      </c>
    </row>
    <row r="109" spans="1:16" s="10" customFormat="1" x14ac:dyDescent="0.3">
      <c r="A109" s="34" t="s">
        <v>8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32">
        <f t="shared" si="11"/>
        <v>0</v>
      </c>
      <c r="O109" s="33">
        <f t="shared" si="12"/>
        <v>0</v>
      </c>
      <c r="P109" s="35" t="str">
        <f t="shared" si="13"/>
        <v/>
      </c>
    </row>
    <row r="110" spans="1:16" s="10" customFormat="1" x14ac:dyDescent="0.3">
      <c r="A110" s="34" t="s">
        <v>9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32">
        <f t="shared" si="11"/>
        <v>0</v>
      </c>
      <c r="O110" s="33">
        <f t="shared" si="12"/>
        <v>0</v>
      </c>
      <c r="P110" s="35" t="str">
        <f t="shared" si="13"/>
        <v/>
      </c>
    </row>
    <row r="111" spans="1:16" s="10" customFormat="1" x14ac:dyDescent="0.3">
      <c r="A111" s="34" t="s">
        <v>10</v>
      </c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32">
        <f t="shared" si="11"/>
        <v>0</v>
      </c>
      <c r="O111" s="33">
        <f t="shared" si="12"/>
        <v>0</v>
      </c>
      <c r="P111" s="35" t="str">
        <f t="shared" si="13"/>
        <v/>
      </c>
    </row>
    <row r="112" spans="1:16" s="10" customFormat="1" x14ac:dyDescent="0.3">
      <c r="A112" s="34" t="s">
        <v>11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32">
        <f t="shared" si="11"/>
        <v>0</v>
      </c>
      <c r="O112" s="33">
        <f t="shared" si="12"/>
        <v>0</v>
      </c>
      <c r="P112" s="35" t="str">
        <f t="shared" si="13"/>
        <v/>
      </c>
    </row>
    <row r="113" spans="1:16" s="10" customFormat="1" x14ac:dyDescent="0.3">
      <c r="A113" s="34" t="s">
        <v>12</v>
      </c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32">
        <f t="shared" si="11"/>
        <v>0</v>
      </c>
      <c r="O113" s="33">
        <f t="shared" si="12"/>
        <v>0</v>
      </c>
      <c r="P113" s="35" t="str">
        <f t="shared" si="13"/>
        <v/>
      </c>
    </row>
    <row r="114" spans="1:16" s="10" customFormat="1" x14ac:dyDescent="0.3">
      <c r="A114" s="34" t="s">
        <v>13</v>
      </c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32">
        <f t="shared" si="11"/>
        <v>0</v>
      </c>
      <c r="O114" s="33">
        <f t="shared" si="12"/>
        <v>0</v>
      </c>
      <c r="P114" s="35" t="str">
        <f t="shared" si="13"/>
        <v/>
      </c>
    </row>
    <row r="115" spans="1:16" s="10" customFormat="1" x14ac:dyDescent="0.3">
      <c r="A115" s="34" t="s">
        <v>14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32">
        <f t="shared" si="11"/>
        <v>0</v>
      </c>
      <c r="O115" s="33">
        <f t="shared" si="12"/>
        <v>0</v>
      </c>
      <c r="P115" s="35" t="str">
        <f t="shared" si="13"/>
        <v/>
      </c>
    </row>
    <row r="116" spans="1:16" s="10" customFormat="1" x14ac:dyDescent="0.3">
      <c r="A116" s="34" t="s">
        <v>15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32">
        <f t="shared" si="11"/>
        <v>0</v>
      </c>
      <c r="O116" s="33">
        <f t="shared" si="12"/>
        <v>0</v>
      </c>
      <c r="P116" s="35" t="str">
        <f t="shared" si="13"/>
        <v/>
      </c>
    </row>
    <row r="117" spans="1:16" s="51" customFormat="1" x14ac:dyDescent="0.3">
      <c r="A117" s="34" t="s">
        <v>16</v>
      </c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32">
        <f t="shared" si="11"/>
        <v>0</v>
      </c>
      <c r="O117" s="33">
        <f t="shared" si="12"/>
        <v>0</v>
      </c>
      <c r="P117" s="35" t="str">
        <f t="shared" si="13"/>
        <v/>
      </c>
    </row>
    <row r="118" spans="1:16" s="10" customFormat="1" x14ac:dyDescent="0.3">
      <c r="A118" s="34" t="s">
        <v>17</v>
      </c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32">
        <f t="shared" si="11"/>
        <v>0</v>
      </c>
      <c r="O118" s="33">
        <f t="shared" si="12"/>
        <v>0</v>
      </c>
      <c r="P118" s="35" t="str">
        <f t="shared" si="13"/>
        <v/>
      </c>
    </row>
    <row r="119" spans="1:16" s="10" customFormat="1" x14ac:dyDescent="0.3">
      <c r="A119" s="34" t="s">
        <v>18</v>
      </c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32">
        <f t="shared" si="11"/>
        <v>0</v>
      </c>
      <c r="O119" s="33">
        <f t="shared" si="12"/>
        <v>0</v>
      </c>
      <c r="P119" s="35" t="str">
        <f t="shared" si="13"/>
        <v/>
      </c>
    </row>
    <row r="120" spans="1:16" s="10" customFormat="1" x14ac:dyDescent="0.3">
      <c r="A120" s="34" t="s">
        <v>19</v>
      </c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32">
        <f t="shared" si="11"/>
        <v>0</v>
      </c>
      <c r="O120" s="33">
        <f t="shared" si="12"/>
        <v>0</v>
      </c>
      <c r="P120" s="35" t="str">
        <f t="shared" si="13"/>
        <v/>
      </c>
    </row>
    <row r="121" spans="1:16" s="10" customFormat="1" x14ac:dyDescent="0.3">
      <c r="A121" s="34" t="s">
        <v>20</v>
      </c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32">
        <f t="shared" si="11"/>
        <v>0</v>
      </c>
      <c r="O121" s="33">
        <f t="shared" si="12"/>
        <v>0</v>
      </c>
      <c r="P121" s="35" t="str">
        <f t="shared" si="13"/>
        <v/>
      </c>
    </row>
    <row r="122" spans="1:16" s="10" customFormat="1" x14ac:dyDescent="0.3">
      <c r="A122" s="34" t="s">
        <v>21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32">
        <f t="shared" si="11"/>
        <v>0</v>
      </c>
      <c r="O122" s="33">
        <f t="shared" si="12"/>
        <v>0</v>
      </c>
      <c r="P122" s="35" t="str">
        <f t="shared" si="13"/>
        <v/>
      </c>
    </row>
    <row r="123" spans="1:16" s="10" customFormat="1" x14ac:dyDescent="0.3">
      <c r="A123" s="34" t="s">
        <v>22</v>
      </c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32">
        <f t="shared" si="11"/>
        <v>0</v>
      </c>
      <c r="O123" s="33">
        <f t="shared" si="12"/>
        <v>0</v>
      </c>
      <c r="P123" s="35" t="str">
        <f t="shared" si="13"/>
        <v/>
      </c>
    </row>
    <row r="124" spans="1:16" s="10" customFormat="1" x14ac:dyDescent="0.3">
      <c r="A124" s="34" t="s">
        <v>42</v>
      </c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32">
        <f t="shared" si="11"/>
        <v>0</v>
      </c>
      <c r="O124" s="33">
        <f t="shared" si="12"/>
        <v>0</v>
      </c>
      <c r="P124" s="35" t="str">
        <f t="shared" si="13"/>
        <v/>
      </c>
    </row>
    <row r="125" spans="1:16" s="10" customFormat="1" x14ac:dyDescent="0.3">
      <c r="A125" s="34" t="s">
        <v>43</v>
      </c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32">
        <f t="shared" si="11"/>
        <v>0</v>
      </c>
      <c r="O125" s="33">
        <f t="shared" si="12"/>
        <v>0</v>
      </c>
      <c r="P125" s="35" t="str">
        <f t="shared" si="13"/>
        <v/>
      </c>
    </row>
    <row r="126" spans="1:16" s="10" customFormat="1" x14ac:dyDescent="0.3">
      <c r="A126" s="34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32">
        <f t="shared" si="11"/>
        <v>0</v>
      </c>
      <c r="O126" s="33">
        <f t="shared" si="12"/>
        <v>0</v>
      </c>
      <c r="P126" s="35" t="str">
        <f t="shared" si="13"/>
        <v/>
      </c>
    </row>
    <row r="127" spans="1:16" s="10" customFormat="1" x14ac:dyDescent="0.3">
      <c r="A127" s="34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32">
        <f t="shared" si="11"/>
        <v>0</v>
      </c>
      <c r="O127" s="33">
        <f t="shared" si="12"/>
        <v>0</v>
      </c>
      <c r="P127" s="35" t="str">
        <f t="shared" si="13"/>
        <v/>
      </c>
    </row>
    <row r="128" spans="1:16" s="10" customFormat="1" x14ac:dyDescent="0.3">
      <c r="A128" s="34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32">
        <f t="shared" si="11"/>
        <v>0</v>
      </c>
      <c r="O128" s="33">
        <f t="shared" si="12"/>
        <v>0</v>
      </c>
      <c r="P128" s="35" t="str">
        <f t="shared" si="13"/>
        <v/>
      </c>
    </row>
    <row r="129" spans="1:16" s="10" customFormat="1" x14ac:dyDescent="0.3">
      <c r="A129" s="34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32">
        <f t="shared" si="11"/>
        <v>0</v>
      </c>
      <c r="O129" s="33">
        <f t="shared" si="12"/>
        <v>0</v>
      </c>
      <c r="P129" s="35" t="str">
        <f t="shared" si="13"/>
        <v/>
      </c>
    </row>
    <row r="130" spans="1:16" s="10" customFormat="1" x14ac:dyDescent="0.3">
      <c r="A130" s="34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32">
        <f t="shared" si="11"/>
        <v>0</v>
      </c>
      <c r="O130" s="33">
        <f t="shared" si="12"/>
        <v>0</v>
      </c>
      <c r="P130" s="35" t="str">
        <f t="shared" si="13"/>
        <v/>
      </c>
    </row>
    <row r="131" spans="1:16" s="10" customFormat="1" ht="15" thickBot="1" x14ac:dyDescent="0.35">
      <c r="A131" s="36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37">
        <f t="shared" si="11"/>
        <v>0</v>
      </c>
      <c r="O131" s="38">
        <f t="shared" si="12"/>
        <v>0</v>
      </c>
      <c r="P131" s="39" t="str">
        <f t="shared" si="13"/>
        <v/>
      </c>
    </row>
    <row r="132" spans="1:16" s="10" customFormat="1" ht="15" thickBot="1" x14ac:dyDescent="0.35">
      <c r="A132" s="40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16"/>
      <c r="O132" s="16"/>
      <c r="P132" s="16"/>
    </row>
    <row r="133" spans="1:16" s="10" customFormat="1" x14ac:dyDescent="0.3">
      <c r="A133" s="45" t="s">
        <v>0</v>
      </c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46"/>
      <c r="O133" s="46"/>
      <c r="P133" s="47"/>
    </row>
    <row r="134" spans="1:16" s="10" customFormat="1" x14ac:dyDescent="0.3">
      <c r="A134" s="34" t="s">
        <v>1</v>
      </c>
      <c r="B134" s="43">
        <v>0.29166666666666669</v>
      </c>
      <c r="C134" s="43">
        <v>0.375</v>
      </c>
      <c r="D134" s="43">
        <v>0.45833333333333331</v>
      </c>
      <c r="E134" s="43">
        <v>0.54166666666666663</v>
      </c>
      <c r="F134" s="43">
        <v>0.625</v>
      </c>
      <c r="G134" s="43">
        <v>0.70833333333333337</v>
      </c>
      <c r="H134" s="43">
        <v>0.79166666666666663</v>
      </c>
      <c r="I134" s="43">
        <v>0.875</v>
      </c>
      <c r="J134" s="43">
        <v>0.95833333333333337</v>
      </c>
      <c r="K134" s="43">
        <v>4.1666666666666664E-2</v>
      </c>
      <c r="L134" s="43">
        <v>0.125</v>
      </c>
      <c r="M134" s="43">
        <v>0.20833333333333334</v>
      </c>
      <c r="N134" s="44" t="s">
        <v>24</v>
      </c>
      <c r="O134" s="44" t="s">
        <v>23</v>
      </c>
      <c r="P134" s="48" t="s">
        <v>25</v>
      </c>
    </row>
    <row r="135" spans="1:16" s="10" customFormat="1" x14ac:dyDescent="0.3">
      <c r="A135" s="49" t="s">
        <v>39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32">
        <f>MAX(B135:M135)</f>
        <v>0</v>
      </c>
      <c r="O135" s="33">
        <f>MIN(B135:M135)</f>
        <v>0</v>
      </c>
      <c r="P135" s="35" t="str">
        <f>IF(COUNT(B135:M135)&gt;1,AVERAGE(B135:M135),"")</f>
        <v/>
      </c>
    </row>
    <row r="136" spans="1:16" s="10" customFormat="1" x14ac:dyDescent="0.3">
      <c r="A136" s="34" t="s">
        <v>3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32">
        <f t="shared" ref="N136:N164" si="14">MAX(B136:M136)</f>
        <v>0</v>
      </c>
      <c r="O136" s="33">
        <f t="shared" ref="O136:O164" si="15">MIN(B136:M136)</f>
        <v>0</v>
      </c>
      <c r="P136" s="35" t="str">
        <f t="shared" ref="P136:P164" si="16">IF(COUNT(B136:M136)&gt;1,AVERAGE(B136:M136),"")</f>
        <v/>
      </c>
    </row>
    <row r="137" spans="1:16" s="10" customFormat="1" x14ac:dyDescent="0.3">
      <c r="A137" s="34" t="s">
        <v>4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32">
        <f t="shared" si="14"/>
        <v>0</v>
      </c>
      <c r="O137" s="33">
        <f t="shared" si="15"/>
        <v>0</v>
      </c>
      <c r="P137" s="35" t="str">
        <f t="shared" si="16"/>
        <v/>
      </c>
    </row>
    <row r="138" spans="1:16" s="10" customFormat="1" x14ac:dyDescent="0.3">
      <c r="A138" s="34" t="s">
        <v>5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32">
        <f t="shared" si="14"/>
        <v>0</v>
      </c>
      <c r="O138" s="33">
        <f t="shared" si="15"/>
        <v>0</v>
      </c>
      <c r="P138" s="35" t="str">
        <f t="shared" si="16"/>
        <v/>
      </c>
    </row>
    <row r="139" spans="1:16" s="10" customFormat="1" x14ac:dyDescent="0.3">
      <c r="A139" s="34" t="s">
        <v>40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32">
        <f t="shared" si="14"/>
        <v>0</v>
      </c>
      <c r="O139" s="33">
        <f t="shared" si="15"/>
        <v>0</v>
      </c>
      <c r="P139" s="35" t="str">
        <f t="shared" si="16"/>
        <v/>
      </c>
    </row>
    <row r="140" spans="1:16" s="10" customFormat="1" x14ac:dyDescent="0.3">
      <c r="A140" s="34" t="s">
        <v>6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32">
        <f t="shared" si="14"/>
        <v>0</v>
      </c>
      <c r="O140" s="33">
        <f t="shared" si="15"/>
        <v>0</v>
      </c>
      <c r="P140" s="35" t="str">
        <f t="shared" si="16"/>
        <v/>
      </c>
    </row>
    <row r="141" spans="1:16" s="10" customFormat="1" x14ac:dyDescent="0.3">
      <c r="A141" s="34" t="s">
        <v>7</v>
      </c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32">
        <f t="shared" si="14"/>
        <v>0</v>
      </c>
      <c r="O141" s="33">
        <f t="shared" si="15"/>
        <v>0</v>
      </c>
      <c r="P141" s="35" t="str">
        <f t="shared" si="16"/>
        <v/>
      </c>
    </row>
    <row r="142" spans="1:16" s="10" customFormat="1" x14ac:dyDescent="0.3">
      <c r="A142" s="34" t="s">
        <v>8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32">
        <f t="shared" si="14"/>
        <v>0</v>
      </c>
      <c r="O142" s="33">
        <f t="shared" si="15"/>
        <v>0</v>
      </c>
      <c r="P142" s="35" t="str">
        <f t="shared" si="16"/>
        <v/>
      </c>
    </row>
    <row r="143" spans="1:16" s="10" customFormat="1" x14ac:dyDescent="0.3">
      <c r="A143" s="34" t="s">
        <v>9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32">
        <f t="shared" si="14"/>
        <v>0</v>
      </c>
      <c r="O143" s="33">
        <f t="shared" si="15"/>
        <v>0</v>
      </c>
      <c r="P143" s="35" t="str">
        <f t="shared" si="16"/>
        <v/>
      </c>
    </row>
    <row r="144" spans="1:16" s="51" customFormat="1" x14ac:dyDescent="0.3">
      <c r="A144" s="34" t="s">
        <v>10</v>
      </c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32">
        <f t="shared" si="14"/>
        <v>0</v>
      </c>
      <c r="O144" s="33">
        <f t="shared" si="15"/>
        <v>0</v>
      </c>
      <c r="P144" s="35" t="str">
        <f t="shared" si="16"/>
        <v/>
      </c>
    </row>
    <row r="145" spans="1:16" s="10" customFormat="1" x14ac:dyDescent="0.3">
      <c r="A145" s="34" t="s">
        <v>11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32">
        <f t="shared" si="14"/>
        <v>0</v>
      </c>
      <c r="O145" s="33">
        <f t="shared" si="15"/>
        <v>0</v>
      </c>
      <c r="P145" s="35" t="str">
        <f t="shared" si="16"/>
        <v/>
      </c>
    </row>
    <row r="146" spans="1:16" s="10" customFormat="1" x14ac:dyDescent="0.3">
      <c r="A146" s="34" t="s">
        <v>12</v>
      </c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32">
        <f t="shared" si="14"/>
        <v>0</v>
      </c>
      <c r="O146" s="33">
        <f t="shared" si="15"/>
        <v>0</v>
      </c>
      <c r="P146" s="35" t="str">
        <f t="shared" si="16"/>
        <v/>
      </c>
    </row>
    <row r="147" spans="1:16" s="10" customFormat="1" x14ac:dyDescent="0.3">
      <c r="A147" s="34" t="s">
        <v>13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32">
        <f t="shared" si="14"/>
        <v>0</v>
      </c>
      <c r="O147" s="33">
        <f t="shared" si="15"/>
        <v>0</v>
      </c>
      <c r="P147" s="35" t="str">
        <f t="shared" si="16"/>
        <v/>
      </c>
    </row>
    <row r="148" spans="1:16" s="10" customFormat="1" x14ac:dyDescent="0.3">
      <c r="A148" s="34" t="s">
        <v>14</v>
      </c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32">
        <f t="shared" si="14"/>
        <v>0</v>
      </c>
      <c r="O148" s="33">
        <f t="shared" si="15"/>
        <v>0</v>
      </c>
      <c r="P148" s="35" t="str">
        <f t="shared" si="16"/>
        <v/>
      </c>
    </row>
    <row r="149" spans="1:16" s="10" customFormat="1" x14ac:dyDescent="0.3">
      <c r="A149" s="34" t="s">
        <v>15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32">
        <f t="shared" si="14"/>
        <v>0</v>
      </c>
      <c r="O149" s="33">
        <f t="shared" si="15"/>
        <v>0</v>
      </c>
      <c r="P149" s="35" t="str">
        <f t="shared" si="16"/>
        <v/>
      </c>
    </row>
    <row r="150" spans="1:16" s="10" customFormat="1" x14ac:dyDescent="0.3">
      <c r="A150" s="34" t="s">
        <v>16</v>
      </c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32">
        <f t="shared" si="14"/>
        <v>0</v>
      </c>
      <c r="O150" s="33">
        <f t="shared" si="15"/>
        <v>0</v>
      </c>
      <c r="P150" s="35" t="str">
        <f t="shared" si="16"/>
        <v/>
      </c>
    </row>
    <row r="151" spans="1:16" s="10" customFormat="1" x14ac:dyDescent="0.3">
      <c r="A151" s="34" t="s">
        <v>17</v>
      </c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32">
        <f t="shared" si="14"/>
        <v>0</v>
      </c>
      <c r="O151" s="33">
        <f t="shared" si="15"/>
        <v>0</v>
      </c>
      <c r="P151" s="35" t="str">
        <f t="shared" si="16"/>
        <v/>
      </c>
    </row>
    <row r="152" spans="1:16" s="10" customFormat="1" x14ac:dyDescent="0.3">
      <c r="A152" s="34" t="s">
        <v>18</v>
      </c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32">
        <f t="shared" si="14"/>
        <v>0</v>
      </c>
      <c r="O152" s="33">
        <f t="shared" si="15"/>
        <v>0</v>
      </c>
      <c r="P152" s="35" t="str">
        <f t="shared" si="16"/>
        <v/>
      </c>
    </row>
    <row r="153" spans="1:16" s="10" customFormat="1" x14ac:dyDescent="0.3">
      <c r="A153" s="34" t="s">
        <v>19</v>
      </c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32">
        <f t="shared" si="14"/>
        <v>0</v>
      </c>
      <c r="O153" s="33">
        <f t="shared" si="15"/>
        <v>0</v>
      </c>
      <c r="P153" s="35" t="str">
        <f t="shared" si="16"/>
        <v/>
      </c>
    </row>
    <row r="154" spans="1:16" s="10" customFormat="1" x14ac:dyDescent="0.3">
      <c r="A154" s="34" t="s">
        <v>20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32">
        <f t="shared" si="14"/>
        <v>0</v>
      </c>
      <c r="O154" s="33">
        <f t="shared" si="15"/>
        <v>0</v>
      </c>
      <c r="P154" s="35" t="str">
        <f t="shared" si="16"/>
        <v/>
      </c>
    </row>
    <row r="155" spans="1:16" s="10" customFormat="1" x14ac:dyDescent="0.3">
      <c r="A155" s="34" t="s">
        <v>21</v>
      </c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32">
        <f t="shared" si="14"/>
        <v>0</v>
      </c>
      <c r="O155" s="33">
        <f t="shared" si="15"/>
        <v>0</v>
      </c>
      <c r="P155" s="35" t="str">
        <f t="shared" si="16"/>
        <v/>
      </c>
    </row>
    <row r="156" spans="1:16" s="10" customFormat="1" x14ac:dyDescent="0.3">
      <c r="A156" s="34" t="s">
        <v>22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32">
        <f t="shared" si="14"/>
        <v>0</v>
      </c>
      <c r="O156" s="33">
        <f t="shared" si="15"/>
        <v>0</v>
      </c>
      <c r="P156" s="35" t="str">
        <f t="shared" si="16"/>
        <v/>
      </c>
    </row>
    <row r="157" spans="1:16" s="10" customFormat="1" x14ac:dyDescent="0.3">
      <c r="A157" s="34" t="s">
        <v>42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32">
        <f t="shared" si="14"/>
        <v>0</v>
      </c>
      <c r="O157" s="33">
        <f t="shared" si="15"/>
        <v>0</v>
      </c>
      <c r="P157" s="35" t="str">
        <f t="shared" si="16"/>
        <v/>
      </c>
    </row>
    <row r="158" spans="1:16" s="10" customFormat="1" x14ac:dyDescent="0.3">
      <c r="A158" s="34" t="s">
        <v>43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32">
        <f t="shared" si="14"/>
        <v>0</v>
      </c>
      <c r="O158" s="33">
        <f t="shared" si="15"/>
        <v>0</v>
      </c>
      <c r="P158" s="35" t="str">
        <f t="shared" si="16"/>
        <v/>
      </c>
    </row>
    <row r="159" spans="1:16" s="10" customFormat="1" x14ac:dyDescent="0.3">
      <c r="A159" s="34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32">
        <f t="shared" si="14"/>
        <v>0</v>
      </c>
      <c r="O159" s="33">
        <f t="shared" si="15"/>
        <v>0</v>
      </c>
      <c r="P159" s="35" t="str">
        <f t="shared" si="16"/>
        <v/>
      </c>
    </row>
    <row r="160" spans="1:16" s="10" customFormat="1" x14ac:dyDescent="0.3">
      <c r="A160" s="34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32">
        <f t="shared" si="14"/>
        <v>0</v>
      </c>
      <c r="O160" s="33">
        <f t="shared" si="15"/>
        <v>0</v>
      </c>
      <c r="P160" s="35" t="str">
        <f t="shared" si="16"/>
        <v/>
      </c>
    </row>
    <row r="161" spans="1:16" s="10" customFormat="1" x14ac:dyDescent="0.3">
      <c r="A161" s="34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32">
        <f t="shared" si="14"/>
        <v>0</v>
      </c>
      <c r="O161" s="33">
        <f t="shared" si="15"/>
        <v>0</v>
      </c>
      <c r="P161" s="35" t="str">
        <f t="shared" si="16"/>
        <v/>
      </c>
    </row>
    <row r="162" spans="1:16" s="10" customFormat="1" x14ac:dyDescent="0.3">
      <c r="A162" s="34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32">
        <f t="shared" si="14"/>
        <v>0</v>
      </c>
      <c r="O162" s="33">
        <f t="shared" si="15"/>
        <v>0</v>
      </c>
      <c r="P162" s="35" t="str">
        <f t="shared" si="16"/>
        <v/>
      </c>
    </row>
    <row r="163" spans="1:16" s="10" customFormat="1" x14ac:dyDescent="0.3">
      <c r="A163" s="34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32">
        <f t="shared" si="14"/>
        <v>0</v>
      </c>
      <c r="O163" s="33">
        <f t="shared" si="15"/>
        <v>0</v>
      </c>
      <c r="P163" s="35" t="str">
        <f t="shared" si="16"/>
        <v/>
      </c>
    </row>
    <row r="164" spans="1:16" s="10" customFormat="1" ht="15" thickBot="1" x14ac:dyDescent="0.35">
      <c r="A164" s="36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37">
        <f t="shared" si="14"/>
        <v>0</v>
      </c>
      <c r="O164" s="38">
        <f t="shared" si="15"/>
        <v>0</v>
      </c>
      <c r="P164" s="39" t="str">
        <f t="shared" si="16"/>
        <v/>
      </c>
    </row>
    <row r="165" spans="1:16" s="10" customFormat="1" ht="15" thickBot="1" x14ac:dyDescent="0.35">
      <c r="A165" s="40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16"/>
      <c r="O165" s="16"/>
      <c r="P165" s="16"/>
    </row>
    <row r="166" spans="1:16" s="10" customFormat="1" x14ac:dyDescent="0.3">
      <c r="A166" s="45" t="s">
        <v>0</v>
      </c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46"/>
      <c r="O166" s="46"/>
      <c r="P166" s="47"/>
    </row>
    <row r="167" spans="1:16" s="10" customFormat="1" x14ac:dyDescent="0.3">
      <c r="A167" s="34" t="s">
        <v>1</v>
      </c>
      <c r="B167" s="43">
        <v>0.29166666666666669</v>
      </c>
      <c r="C167" s="43">
        <v>0.375</v>
      </c>
      <c r="D167" s="43">
        <v>0.45833333333333331</v>
      </c>
      <c r="E167" s="43">
        <v>0.54166666666666663</v>
      </c>
      <c r="F167" s="43">
        <v>0.625</v>
      </c>
      <c r="G167" s="43">
        <v>0.70833333333333337</v>
      </c>
      <c r="H167" s="43">
        <v>0.79166666666666663</v>
      </c>
      <c r="I167" s="43">
        <v>0.875</v>
      </c>
      <c r="J167" s="43">
        <v>0.95833333333333337</v>
      </c>
      <c r="K167" s="43">
        <v>4.1666666666666664E-2</v>
      </c>
      <c r="L167" s="43">
        <v>0.125</v>
      </c>
      <c r="M167" s="43">
        <v>0.20833333333333334</v>
      </c>
      <c r="N167" s="44" t="s">
        <v>24</v>
      </c>
      <c r="O167" s="44" t="s">
        <v>23</v>
      </c>
      <c r="P167" s="48" t="s">
        <v>25</v>
      </c>
    </row>
    <row r="168" spans="1:16" s="10" customFormat="1" x14ac:dyDescent="0.3">
      <c r="A168" s="49" t="s">
        <v>39</v>
      </c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32">
        <f>MAX(B168:M168)</f>
        <v>0</v>
      </c>
      <c r="O168" s="33">
        <f>MIN(B168:M168)</f>
        <v>0</v>
      </c>
      <c r="P168" s="35" t="str">
        <f>IF(COUNT(B168:M168)&gt;1,AVERAGE(B168:M168),"")</f>
        <v/>
      </c>
    </row>
    <row r="169" spans="1:16" s="10" customFormat="1" x14ac:dyDescent="0.3">
      <c r="A169" s="34" t="s">
        <v>3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32">
        <f t="shared" ref="N169:N197" si="17">MAX(B169:M169)</f>
        <v>0</v>
      </c>
      <c r="O169" s="33">
        <f t="shared" ref="O169:O197" si="18">MIN(B169:M169)</f>
        <v>0</v>
      </c>
      <c r="P169" s="35" t="str">
        <f t="shared" ref="P169:P197" si="19">IF(COUNT(B169:M169)&gt;1,AVERAGE(B169:M169),"")</f>
        <v/>
      </c>
    </row>
    <row r="170" spans="1:16" s="10" customFormat="1" x14ac:dyDescent="0.3">
      <c r="A170" s="34" t="s">
        <v>4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32">
        <f t="shared" si="17"/>
        <v>0</v>
      </c>
      <c r="O170" s="33">
        <f t="shared" si="18"/>
        <v>0</v>
      </c>
      <c r="P170" s="35" t="str">
        <f t="shared" si="19"/>
        <v/>
      </c>
    </row>
    <row r="171" spans="1:16" s="51" customFormat="1" x14ac:dyDescent="0.3">
      <c r="A171" s="34" t="s">
        <v>5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32">
        <f t="shared" si="17"/>
        <v>0</v>
      </c>
      <c r="O171" s="33">
        <f t="shared" si="18"/>
        <v>0</v>
      </c>
      <c r="P171" s="35" t="str">
        <f t="shared" si="19"/>
        <v/>
      </c>
    </row>
    <row r="172" spans="1:16" s="10" customFormat="1" x14ac:dyDescent="0.3">
      <c r="A172" s="34" t="s">
        <v>40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32">
        <f t="shared" si="17"/>
        <v>0</v>
      </c>
      <c r="O172" s="33">
        <f t="shared" si="18"/>
        <v>0</v>
      </c>
      <c r="P172" s="35" t="str">
        <f t="shared" si="19"/>
        <v/>
      </c>
    </row>
    <row r="173" spans="1:16" s="10" customFormat="1" x14ac:dyDescent="0.3">
      <c r="A173" s="34" t="s">
        <v>6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32">
        <f t="shared" si="17"/>
        <v>0</v>
      </c>
      <c r="O173" s="33">
        <f t="shared" si="18"/>
        <v>0</v>
      </c>
      <c r="P173" s="35" t="str">
        <f t="shared" si="19"/>
        <v/>
      </c>
    </row>
    <row r="174" spans="1:16" s="10" customFormat="1" x14ac:dyDescent="0.3">
      <c r="A174" s="34" t="s">
        <v>7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32">
        <f t="shared" si="17"/>
        <v>0</v>
      </c>
      <c r="O174" s="33">
        <f t="shared" si="18"/>
        <v>0</v>
      </c>
      <c r="P174" s="35" t="str">
        <f t="shared" si="19"/>
        <v/>
      </c>
    </row>
    <row r="175" spans="1:16" s="10" customFormat="1" x14ac:dyDescent="0.3">
      <c r="A175" s="34" t="s">
        <v>8</v>
      </c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32">
        <f t="shared" si="17"/>
        <v>0</v>
      </c>
      <c r="O175" s="33">
        <f t="shared" si="18"/>
        <v>0</v>
      </c>
      <c r="P175" s="35" t="str">
        <f t="shared" si="19"/>
        <v/>
      </c>
    </row>
    <row r="176" spans="1:16" s="10" customFormat="1" x14ac:dyDescent="0.3">
      <c r="A176" s="34" t="s">
        <v>9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32">
        <f t="shared" si="17"/>
        <v>0</v>
      </c>
      <c r="O176" s="33">
        <f t="shared" si="18"/>
        <v>0</v>
      </c>
      <c r="P176" s="35" t="str">
        <f t="shared" si="19"/>
        <v/>
      </c>
    </row>
    <row r="177" spans="1:16" s="10" customFormat="1" x14ac:dyDescent="0.3">
      <c r="A177" s="34" t="s">
        <v>10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32">
        <f t="shared" si="17"/>
        <v>0</v>
      </c>
      <c r="O177" s="33">
        <f t="shared" si="18"/>
        <v>0</v>
      </c>
      <c r="P177" s="35" t="str">
        <f t="shared" si="19"/>
        <v/>
      </c>
    </row>
    <row r="178" spans="1:16" s="10" customFormat="1" x14ac:dyDescent="0.3">
      <c r="A178" s="34" t="s">
        <v>11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32">
        <f t="shared" si="17"/>
        <v>0</v>
      </c>
      <c r="O178" s="33">
        <f t="shared" si="18"/>
        <v>0</v>
      </c>
      <c r="P178" s="35" t="str">
        <f t="shared" si="19"/>
        <v/>
      </c>
    </row>
    <row r="179" spans="1:16" s="10" customFormat="1" x14ac:dyDescent="0.3">
      <c r="A179" s="34" t="s">
        <v>12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32">
        <f t="shared" si="17"/>
        <v>0</v>
      </c>
      <c r="O179" s="33">
        <f t="shared" si="18"/>
        <v>0</v>
      </c>
      <c r="P179" s="35" t="str">
        <f t="shared" si="19"/>
        <v/>
      </c>
    </row>
    <row r="180" spans="1:16" s="10" customFormat="1" x14ac:dyDescent="0.3">
      <c r="A180" s="34" t="s">
        <v>13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32">
        <f t="shared" si="17"/>
        <v>0</v>
      </c>
      <c r="O180" s="33">
        <f t="shared" si="18"/>
        <v>0</v>
      </c>
      <c r="P180" s="35" t="str">
        <f t="shared" si="19"/>
        <v/>
      </c>
    </row>
    <row r="181" spans="1:16" s="10" customFormat="1" x14ac:dyDescent="0.3">
      <c r="A181" s="34" t="s">
        <v>14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32">
        <f t="shared" si="17"/>
        <v>0</v>
      </c>
      <c r="O181" s="33">
        <f t="shared" si="18"/>
        <v>0</v>
      </c>
      <c r="P181" s="35" t="str">
        <f t="shared" si="19"/>
        <v/>
      </c>
    </row>
    <row r="182" spans="1:16" s="10" customFormat="1" x14ac:dyDescent="0.3">
      <c r="A182" s="34" t="s">
        <v>15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32">
        <f t="shared" si="17"/>
        <v>0</v>
      </c>
      <c r="O182" s="33">
        <f t="shared" si="18"/>
        <v>0</v>
      </c>
      <c r="P182" s="35" t="str">
        <f t="shared" si="19"/>
        <v/>
      </c>
    </row>
    <row r="183" spans="1:16" s="10" customFormat="1" x14ac:dyDescent="0.3">
      <c r="A183" s="34" t="s">
        <v>16</v>
      </c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32">
        <f t="shared" si="17"/>
        <v>0</v>
      </c>
      <c r="O183" s="33">
        <f t="shared" si="18"/>
        <v>0</v>
      </c>
      <c r="P183" s="35" t="str">
        <f t="shared" si="19"/>
        <v/>
      </c>
    </row>
    <row r="184" spans="1:16" s="10" customFormat="1" x14ac:dyDescent="0.3">
      <c r="A184" s="34" t="s">
        <v>17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32">
        <f t="shared" si="17"/>
        <v>0</v>
      </c>
      <c r="O184" s="33">
        <f t="shared" si="18"/>
        <v>0</v>
      </c>
      <c r="P184" s="35" t="str">
        <f t="shared" si="19"/>
        <v/>
      </c>
    </row>
    <row r="185" spans="1:16" s="10" customFormat="1" x14ac:dyDescent="0.3">
      <c r="A185" s="34" t="s">
        <v>18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32">
        <f t="shared" si="17"/>
        <v>0</v>
      </c>
      <c r="O185" s="33">
        <f t="shared" si="18"/>
        <v>0</v>
      </c>
      <c r="P185" s="35" t="str">
        <f t="shared" si="19"/>
        <v/>
      </c>
    </row>
    <row r="186" spans="1:16" s="10" customFormat="1" x14ac:dyDescent="0.3">
      <c r="A186" s="34" t="s">
        <v>19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32">
        <f t="shared" si="17"/>
        <v>0</v>
      </c>
      <c r="O186" s="33">
        <f t="shared" si="18"/>
        <v>0</v>
      </c>
      <c r="P186" s="35" t="str">
        <f t="shared" si="19"/>
        <v/>
      </c>
    </row>
    <row r="187" spans="1:16" s="10" customFormat="1" x14ac:dyDescent="0.3">
      <c r="A187" s="34" t="s">
        <v>20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32">
        <f t="shared" si="17"/>
        <v>0</v>
      </c>
      <c r="O187" s="33">
        <f t="shared" si="18"/>
        <v>0</v>
      </c>
      <c r="P187" s="35" t="str">
        <f t="shared" si="19"/>
        <v/>
      </c>
    </row>
    <row r="188" spans="1:16" s="10" customFormat="1" x14ac:dyDescent="0.3">
      <c r="A188" s="34" t="s">
        <v>21</v>
      </c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32">
        <f t="shared" si="17"/>
        <v>0</v>
      </c>
      <c r="O188" s="33">
        <f t="shared" si="18"/>
        <v>0</v>
      </c>
      <c r="P188" s="35" t="str">
        <f t="shared" si="19"/>
        <v/>
      </c>
    </row>
    <row r="189" spans="1:16" s="10" customFormat="1" x14ac:dyDescent="0.3">
      <c r="A189" s="34" t="s">
        <v>22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32">
        <f t="shared" si="17"/>
        <v>0</v>
      </c>
      <c r="O189" s="33">
        <f t="shared" si="18"/>
        <v>0</v>
      </c>
      <c r="P189" s="35" t="str">
        <f t="shared" si="19"/>
        <v/>
      </c>
    </row>
    <row r="190" spans="1:16" s="10" customFormat="1" x14ac:dyDescent="0.3">
      <c r="A190" s="34" t="s">
        <v>42</v>
      </c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32">
        <f t="shared" si="17"/>
        <v>0</v>
      </c>
      <c r="O190" s="33">
        <f t="shared" si="18"/>
        <v>0</v>
      </c>
      <c r="P190" s="35" t="str">
        <f t="shared" si="19"/>
        <v/>
      </c>
    </row>
    <row r="191" spans="1:16" s="10" customFormat="1" x14ac:dyDescent="0.3">
      <c r="A191" s="34" t="s">
        <v>43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32">
        <f t="shared" si="17"/>
        <v>0</v>
      </c>
      <c r="O191" s="33">
        <f t="shared" si="18"/>
        <v>0</v>
      </c>
      <c r="P191" s="35" t="str">
        <f t="shared" si="19"/>
        <v/>
      </c>
    </row>
    <row r="192" spans="1:16" s="10" customFormat="1" x14ac:dyDescent="0.3">
      <c r="A192" s="34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32">
        <f t="shared" si="17"/>
        <v>0</v>
      </c>
      <c r="O192" s="33">
        <f t="shared" si="18"/>
        <v>0</v>
      </c>
      <c r="P192" s="35" t="str">
        <f t="shared" si="19"/>
        <v/>
      </c>
    </row>
    <row r="193" spans="1:16" s="10" customFormat="1" x14ac:dyDescent="0.3">
      <c r="A193" s="34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32">
        <f t="shared" si="17"/>
        <v>0</v>
      </c>
      <c r="O193" s="33">
        <f t="shared" si="18"/>
        <v>0</v>
      </c>
      <c r="P193" s="35" t="str">
        <f t="shared" si="19"/>
        <v/>
      </c>
    </row>
    <row r="194" spans="1:16" s="10" customFormat="1" x14ac:dyDescent="0.3">
      <c r="A194" s="34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32">
        <f t="shared" si="17"/>
        <v>0</v>
      </c>
      <c r="O194" s="33">
        <f t="shared" si="18"/>
        <v>0</v>
      </c>
      <c r="P194" s="35" t="str">
        <f t="shared" si="19"/>
        <v/>
      </c>
    </row>
    <row r="195" spans="1:16" s="10" customFormat="1" x14ac:dyDescent="0.3">
      <c r="A195" s="34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32">
        <f t="shared" si="17"/>
        <v>0</v>
      </c>
      <c r="O195" s="33">
        <f t="shared" si="18"/>
        <v>0</v>
      </c>
      <c r="P195" s="35" t="str">
        <f t="shared" si="19"/>
        <v/>
      </c>
    </row>
    <row r="196" spans="1:16" s="10" customFormat="1" x14ac:dyDescent="0.3">
      <c r="A196" s="34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32">
        <f t="shared" si="17"/>
        <v>0</v>
      </c>
      <c r="O196" s="33">
        <f t="shared" si="18"/>
        <v>0</v>
      </c>
      <c r="P196" s="35" t="str">
        <f t="shared" si="19"/>
        <v/>
      </c>
    </row>
    <row r="197" spans="1:16" s="10" customFormat="1" ht="15" thickBot="1" x14ac:dyDescent="0.35">
      <c r="A197" s="36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37">
        <f t="shared" si="17"/>
        <v>0</v>
      </c>
      <c r="O197" s="38">
        <f t="shared" si="18"/>
        <v>0</v>
      </c>
      <c r="P197" s="39" t="str">
        <f t="shared" si="19"/>
        <v/>
      </c>
    </row>
    <row r="198" spans="1:16" s="51" customFormat="1" ht="15" thickBot="1" x14ac:dyDescent="0.35">
      <c r="A198" s="50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16"/>
      <c r="O198" s="16"/>
      <c r="P198" s="16"/>
    </row>
    <row r="199" spans="1:16" s="10" customFormat="1" x14ac:dyDescent="0.3">
      <c r="A199" s="45" t="s">
        <v>0</v>
      </c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46"/>
      <c r="O199" s="46"/>
      <c r="P199" s="47"/>
    </row>
    <row r="200" spans="1:16" s="10" customFormat="1" x14ac:dyDescent="0.3">
      <c r="A200" s="34" t="s">
        <v>1</v>
      </c>
      <c r="B200" s="43">
        <v>0.29166666666666669</v>
      </c>
      <c r="C200" s="43">
        <v>0.375</v>
      </c>
      <c r="D200" s="43">
        <v>0.45833333333333331</v>
      </c>
      <c r="E200" s="43">
        <v>0.54166666666666663</v>
      </c>
      <c r="F200" s="43">
        <v>0.625</v>
      </c>
      <c r="G200" s="43">
        <v>0.70833333333333337</v>
      </c>
      <c r="H200" s="43">
        <v>0.79166666666666663</v>
      </c>
      <c r="I200" s="43">
        <v>0.875</v>
      </c>
      <c r="J200" s="43">
        <v>0.95833333333333337</v>
      </c>
      <c r="K200" s="43">
        <v>4.1666666666666664E-2</v>
      </c>
      <c r="L200" s="43">
        <v>0.125</v>
      </c>
      <c r="M200" s="43">
        <v>0.20833333333333334</v>
      </c>
      <c r="N200" s="44" t="s">
        <v>24</v>
      </c>
      <c r="O200" s="44" t="s">
        <v>23</v>
      </c>
      <c r="P200" s="48" t="s">
        <v>25</v>
      </c>
    </row>
    <row r="201" spans="1:16" s="10" customFormat="1" x14ac:dyDescent="0.3">
      <c r="A201" s="49" t="s">
        <v>39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32">
        <f>MAX(B201:M201)</f>
        <v>0</v>
      </c>
      <c r="O201" s="33">
        <f>MIN(B201:M201)</f>
        <v>0</v>
      </c>
      <c r="P201" s="35" t="str">
        <f>IF(COUNT(B201:M201)&gt;1,AVERAGE(B201:M201),"")</f>
        <v/>
      </c>
    </row>
    <row r="202" spans="1:16" s="10" customFormat="1" x14ac:dyDescent="0.3">
      <c r="A202" s="34" t="s">
        <v>3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32">
        <f t="shared" ref="N202:N230" si="20">MAX(B202:M202)</f>
        <v>0</v>
      </c>
      <c r="O202" s="33">
        <f t="shared" ref="O202:O230" si="21">MIN(B202:M202)</f>
        <v>0</v>
      </c>
      <c r="P202" s="35" t="str">
        <f t="shared" ref="P202:P230" si="22">IF(COUNT(B202:M202)&gt;1,AVERAGE(B202:M202),"")</f>
        <v/>
      </c>
    </row>
    <row r="203" spans="1:16" s="10" customFormat="1" x14ac:dyDescent="0.3">
      <c r="A203" s="34" t="s">
        <v>4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32">
        <f t="shared" si="20"/>
        <v>0</v>
      </c>
      <c r="O203" s="33">
        <f t="shared" si="21"/>
        <v>0</v>
      </c>
      <c r="P203" s="35" t="str">
        <f t="shared" si="22"/>
        <v/>
      </c>
    </row>
    <row r="204" spans="1:16" s="10" customFormat="1" x14ac:dyDescent="0.3">
      <c r="A204" s="34" t="s">
        <v>5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32">
        <f t="shared" si="20"/>
        <v>0</v>
      </c>
      <c r="O204" s="33">
        <f t="shared" si="21"/>
        <v>0</v>
      </c>
      <c r="P204" s="35" t="str">
        <f t="shared" si="22"/>
        <v/>
      </c>
    </row>
    <row r="205" spans="1:16" s="10" customFormat="1" x14ac:dyDescent="0.3">
      <c r="A205" s="34" t="s">
        <v>40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32">
        <f t="shared" si="20"/>
        <v>0</v>
      </c>
      <c r="O205" s="33">
        <f t="shared" si="21"/>
        <v>0</v>
      </c>
      <c r="P205" s="35" t="str">
        <f t="shared" si="22"/>
        <v/>
      </c>
    </row>
    <row r="206" spans="1:16" s="10" customFormat="1" x14ac:dyDescent="0.3">
      <c r="A206" s="34" t="s">
        <v>6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32">
        <f t="shared" si="20"/>
        <v>0</v>
      </c>
      <c r="O206" s="33">
        <f t="shared" si="21"/>
        <v>0</v>
      </c>
      <c r="P206" s="35" t="str">
        <f t="shared" si="22"/>
        <v/>
      </c>
    </row>
    <row r="207" spans="1:16" s="10" customFormat="1" x14ac:dyDescent="0.3">
      <c r="A207" s="34" t="s">
        <v>7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32">
        <f t="shared" si="20"/>
        <v>0</v>
      </c>
      <c r="O207" s="33">
        <f t="shared" si="21"/>
        <v>0</v>
      </c>
      <c r="P207" s="35" t="str">
        <f t="shared" si="22"/>
        <v/>
      </c>
    </row>
    <row r="208" spans="1:16" s="10" customFormat="1" x14ac:dyDescent="0.3">
      <c r="A208" s="34" t="s">
        <v>8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32">
        <f t="shared" si="20"/>
        <v>0</v>
      </c>
      <c r="O208" s="33">
        <f t="shared" si="21"/>
        <v>0</v>
      </c>
      <c r="P208" s="35" t="str">
        <f t="shared" si="22"/>
        <v/>
      </c>
    </row>
    <row r="209" spans="1:16" s="10" customFormat="1" x14ac:dyDescent="0.3">
      <c r="A209" s="34" t="s">
        <v>9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32">
        <f t="shared" si="20"/>
        <v>0</v>
      </c>
      <c r="O209" s="33">
        <f t="shared" si="21"/>
        <v>0</v>
      </c>
      <c r="P209" s="35" t="str">
        <f t="shared" si="22"/>
        <v/>
      </c>
    </row>
    <row r="210" spans="1:16" s="10" customFormat="1" x14ac:dyDescent="0.3">
      <c r="A210" s="34" t="s">
        <v>10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32">
        <f t="shared" si="20"/>
        <v>0</v>
      </c>
      <c r="O210" s="33">
        <f t="shared" si="21"/>
        <v>0</v>
      </c>
      <c r="P210" s="35" t="str">
        <f t="shared" si="22"/>
        <v/>
      </c>
    </row>
    <row r="211" spans="1:16" s="10" customFormat="1" x14ac:dyDescent="0.3">
      <c r="A211" s="34" t="s">
        <v>11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32">
        <f t="shared" si="20"/>
        <v>0</v>
      </c>
      <c r="O211" s="33">
        <f t="shared" si="21"/>
        <v>0</v>
      </c>
      <c r="P211" s="35" t="str">
        <f t="shared" si="22"/>
        <v/>
      </c>
    </row>
    <row r="212" spans="1:16" s="10" customFormat="1" x14ac:dyDescent="0.3">
      <c r="A212" s="34" t="s">
        <v>12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32">
        <f t="shared" si="20"/>
        <v>0</v>
      </c>
      <c r="O212" s="33">
        <f t="shared" si="21"/>
        <v>0</v>
      </c>
      <c r="P212" s="35" t="str">
        <f t="shared" si="22"/>
        <v/>
      </c>
    </row>
    <row r="213" spans="1:16" s="10" customFormat="1" x14ac:dyDescent="0.3">
      <c r="A213" s="34" t="s">
        <v>13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32">
        <f t="shared" si="20"/>
        <v>0</v>
      </c>
      <c r="O213" s="33">
        <f t="shared" si="21"/>
        <v>0</v>
      </c>
      <c r="P213" s="35" t="str">
        <f t="shared" si="22"/>
        <v/>
      </c>
    </row>
    <row r="214" spans="1:16" s="10" customFormat="1" x14ac:dyDescent="0.3">
      <c r="A214" s="34" t="s">
        <v>14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32">
        <f t="shared" si="20"/>
        <v>0</v>
      </c>
      <c r="O214" s="33">
        <f t="shared" si="21"/>
        <v>0</v>
      </c>
      <c r="P214" s="35" t="str">
        <f t="shared" si="22"/>
        <v/>
      </c>
    </row>
    <row r="215" spans="1:16" s="10" customFormat="1" x14ac:dyDescent="0.3">
      <c r="A215" s="34" t="s">
        <v>15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32">
        <f t="shared" si="20"/>
        <v>0</v>
      </c>
      <c r="O215" s="33">
        <f t="shared" si="21"/>
        <v>0</v>
      </c>
      <c r="P215" s="35" t="str">
        <f t="shared" si="22"/>
        <v/>
      </c>
    </row>
    <row r="216" spans="1:16" s="10" customFormat="1" x14ac:dyDescent="0.3">
      <c r="A216" s="34" t="s">
        <v>16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32">
        <f t="shared" si="20"/>
        <v>0</v>
      </c>
      <c r="O216" s="33">
        <f t="shared" si="21"/>
        <v>0</v>
      </c>
      <c r="P216" s="35" t="str">
        <f t="shared" si="22"/>
        <v/>
      </c>
    </row>
    <row r="217" spans="1:16" s="10" customFormat="1" x14ac:dyDescent="0.3">
      <c r="A217" s="34" t="s">
        <v>17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32">
        <f t="shared" si="20"/>
        <v>0</v>
      </c>
      <c r="O217" s="33">
        <f t="shared" si="21"/>
        <v>0</v>
      </c>
      <c r="P217" s="35" t="str">
        <f t="shared" si="22"/>
        <v/>
      </c>
    </row>
    <row r="218" spans="1:16" s="10" customFormat="1" x14ac:dyDescent="0.3">
      <c r="A218" s="34" t="s">
        <v>18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32">
        <f t="shared" si="20"/>
        <v>0</v>
      </c>
      <c r="O218" s="33">
        <f t="shared" si="21"/>
        <v>0</v>
      </c>
      <c r="P218" s="35" t="str">
        <f t="shared" si="22"/>
        <v/>
      </c>
    </row>
    <row r="219" spans="1:16" s="10" customFormat="1" x14ac:dyDescent="0.3">
      <c r="A219" s="34" t="s">
        <v>19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32">
        <f t="shared" si="20"/>
        <v>0</v>
      </c>
      <c r="O219" s="33">
        <f t="shared" si="21"/>
        <v>0</v>
      </c>
      <c r="P219" s="35" t="str">
        <f t="shared" si="22"/>
        <v/>
      </c>
    </row>
    <row r="220" spans="1:16" s="10" customFormat="1" x14ac:dyDescent="0.3">
      <c r="A220" s="34" t="s">
        <v>20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32">
        <f t="shared" si="20"/>
        <v>0</v>
      </c>
      <c r="O220" s="33">
        <f t="shared" si="21"/>
        <v>0</v>
      </c>
      <c r="P220" s="35" t="str">
        <f t="shared" si="22"/>
        <v/>
      </c>
    </row>
    <row r="221" spans="1:16" s="10" customFormat="1" x14ac:dyDescent="0.3">
      <c r="A221" s="34" t="s">
        <v>21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32">
        <f t="shared" si="20"/>
        <v>0</v>
      </c>
      <c r="O221" s="33">
        <f t="shared" si="21"/>
        <v>0</v>
      </c>
      <c r="P221" s="35" t="str">
        <f t="shared" si="22"/>
        <v/>
      </c>
    </row>
    <row r="222" spans="1:16" s="10" customFormat="1" x14ac:dyDescent="0.3">
      <c r="A222" s="34" t="s">
        <v>22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32">
        <f t="shared" si="20"/>
        <v>0</v>
      </c>
      <c r="O222" s="33">
        <f t="shared" si="21"/>
        <v>0</v>
      </c>
      <c r="P222" s="35" t="str">
        <f t="shared" si="22"/>
        <v/>
      </c>
    </row>
    <row r="223" spans="1:16" s="10" customFormat="1" x14ac:dyDescent="0.3">
      <c r="A223" s="34" t="s">
        <v>42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32">
        <f t="shared" si="20"/>
        <v>0</v>
      </c>
      <c r="O223" s="33">
        <f t="shared" si="21"/>
        <v>0</v>
      </c>
      <c r="P223" s="35" t="str">
        <f t="shared" si="22"/>
        <v/>
      </c>
    </row>
    <row r="224" spans="1:16" s="10" customFormat="1" x14ac:dyDescent="0.3">
      <c r="A224" s="34" t="s">
        <v>43</v>
      </c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32">
        <f t="shared" si="20"/>
        <v>0</v>
      </c>
      <c r="O224" s="33">
        <f t="shared" si="21"/>
        <v>0</v>
      </c>
      <c r="P224" s="35" t="str">
        <f t="shared" si="22"/>
        <v/>
      </c>
    </row>
    <row r="225" spans="1:16" s="51" customFormat="1" x14ac:dyDescent="0.3">
      <c r="A225" s="34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32">
        <f t="shared" si="20"/>
        <v>0</v>
      </c>
      <c r="O225" s="33">
        <f t="shared" si="21"/>
        <v>0</v>
      </c>
      <c r="P225" s="35" t="str">
        <f t="shared" si="22"/>
        <v/>
      </c>
    </row>
    <row r="226" spans="1:16" s="10" customFormat="1" x14ac:dyDescent="0.3">
      <c r="A226" s="34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32">
        <f t="shared" si="20"/>
        <v>0</v>
      </c>
      <c r="O226" s="33">
        <f t="shared" si="21"/>
        <v>0</v>
      </c>
      <c r="P226" s="35" t="str">
        <f t="shared" si="22"/>
        <v/>
      </c>
    </row>
    <row r="227" spans="1:16" s="10" customFormat="1" x14ac:dyDescent="0.3">
      <c r="A227" s="34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32">
        <f t="shared" si="20"/>
        <v>0</v>
      </c>
      <c r="O227" s="33">
        <f t="shared" si="21"/>
        <v>0</v>
      </c>
      <c r="P227" s="35" t="str">
        <f t="shared" si="22"/>
        <v/>
      </c>
    </row>
    <row r="228" spans="1:16" s="10" customFormat="1" x14ac:dyDescent="0.3">
      <c r="A228" s="34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32">
        <f t="shared" si="20"/>
        <v>0</v>
      </c>
      <c r="O228" s="33">
        <f t="shared" si="21"/>
        <v>0</v>
      </c>
      <c r="P228" s="35" t="str">
        <f t="shared" si="22"/>
        <v/>
      </c>
    </row>
    <row r="229" spans="1:16" s="10" customFormat="1" x14ac:dyDescent="0.3">
      <c r="A229" s="34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32">
        <f t="shared" si="20"/>
        <v>0</v>
      </c>
      <c r="O229" s="33">
        <f t="shared" si="21"/>
        <v>0</v>
      </c>
      <c r="P229" s="35" t="str">
        <f t="shared" si="22"/>
        <v/>
      </c>
    </row>
    <row r="230" spans="1:16" s="10" customFormat="1" ht="15" thickBot="1" x14ac:dyDescent="0.35">
      <c r="A230" s="36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37">
        <f t="shared" si="20"/>
        <v>0</v>
      </c>
      <c r="O230" s="38">
        <f t="shared" si="21"/>
        <v>0</v>
      </c>
      <c r="P230" s="39" t="str">
        <f t="shared" si="22"/>
        <v/>
      </c>
    </row>
    <row r="231" spans="1:16" s="10" customFormat="1" ht="15" thickBot="1" x14ac:dyDescent="0.35">
      <c r="A231" s="40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16"/>
      <c r="O231" s="16"/>
      <c r="P231" s="16"/>
    </row>
    <row r="232" spans="1:16" s="10" customFormat="1" x14ac:dyDescent="0.3">
      <c r="A232" s="45" t="s">
        <v>0</v>
      </c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46"/>
      <c r="O232" s="46"/>
      <c r="P232" s="47"/>
    </row>
    <row r="233" spans="1:16" s="10" customFormat="1" x14ac:dyDescent="0.3">
      <c r="A233" s="34" t="s">
        <v>1</v>
      </c>
      <c r="B233" s="43">
        <v>0.29166666666666669</v>
      </c>
      <c r="C233" s="43">
        <v>0.375</v>
      </c>
      <c r="D233" s="43">
        <v>0.45833333333333331</v>
      </c>
      <c r="E233" s="43">
        <v>0.54166666666666663</v>
      </c>
      <c r="F233" s="43">
        <v>0.625</v>
      </c>
      <c r="G233" s="43">
        <v>0.70833333333333337</v>
      </c>
      <c r="H233" s="43">
        <v>0.79166666666666663</v>
      </c>
      <c r="I233" s="43">
        <v>0.875</v>
      </c>
      <c r="J233" s="43">
        <v>0.95833333333333337</v>
      </c>
      <c r="K233" s="43">
        <v>4.1666666666666664E-2</v>
      </c>
      <c r="L233" s="43">
        <v>0.125</v>
      </c>
      <c r="M233" s="43">
        <v>0.20833333333333334</v>
      </c>
      <c r="N233" s="44" t="s">
        <v>24</v>
      </c>
      <c r="O233" s="44" t="s">
        <v>23</v>
      </c>
      <c r="P233" s="48" t="s">
        <v>25</v>
      </c>
    </row>
    <row r="234" spans="1:16" s="10" customFormat="1" x14ac:dyDescent="0.3">
      <c r="A234" s="49" t="s">
        <v>39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32">
        <f>MAX(B234:M234)</f>
        <v>0</v>
      </c>
      <c r="O234" s="33">
        <f>MIN(B234:M234)</f>
        <v>0</v>
      </c>
      <c r="P234" s="35" t="str">
        <f>IF(COUNT(B234:M234)&gt;1,AVERAGE(B234:M234),"")</f>
        <v/>
      </c>
    </row>
    <row r="235" spans="1:16" s="10" customFormat="1" x14ac:dyDescent="0.3">
      <c r="A235" s="34" t="s">
        <v>3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32">
        <f t="shared" ref="N235:N263" si="23">MAX(B235:M235)</f>
        <v>0</v>
      </c>
      <c r="O235" s="33">
        <f t="shared" ref="O235:O263" si="24">MIN(B235:M235)</f>
        <v>0</v>
      </c>
      <c r="P235" s="35" t="str">
        <f t="shared" ref="P235:P263" si="25">IF(COUNT(B235:M235)&gt;1,AVERAGE(B235:M235),"")</f>
        <v/>
      </c>
    </row>
    <row r="236" spans="1:16" s="10" customFormat="1" x14ac:dyDescent="0.3">
      <c r="A236" s="34" t="s">
        <v>4</v>
      </c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32">
        <f t="shared" si="23"/>
        <v>0</v>
      </c>
      <c r="O236" s="33">
        <f t="shared" si="24"/>
        <v>0</v>
      </c>
      <c r="P236" s="35" t="str">
        <f t="shared" si="25"/>
        <v/>
      </c>
    </row>
    <row r="237" spans="1:16" s="10" customFormat="1" x14ac:dyDescent="0.3">
      <c r="A237" s="34" t="s">
        <v>5</v>
      </c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32">
        <f t="shared" si="23"/>
        <v>0</v>
      </c>
      <c r="O237" s="33">
        <f t="shared" si="24"/>
        <v>0</v>
      </c>
      <c r="P237" s="35" t="str">
        <f t="shared" si="25"/>
        <v/>
      </c>
    </row>
    <row r="238" spans="1:16" s="10" customFormat="1" x14ac:dyDescent="0.3">
      <c r="A238" s="34" t="s">
        <v>40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32">
        <f t="shared" si="23"/>
        <v>0</v>
      </c>
      <c r="O238" s="33">
        <f t="shared" si="24"/>
        <v>0</v>
      </c>
      <c r="P238" s="35" t="str">
        <f t="shared" si="25"/>
        <v/>
      </c>
    </row>
    <row r="239" spans="1:16" s="10" customFormat="1" x14ac:dyDescent="0.3">
      <c r="A239" s="34" t="s">
        <v>6</v>
      </c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32">
        <f t="shared" si="23"/>
        <v>0</v>
      </c>
      <c r="O239" s="33">
        <f t="shared" si="24"/>
        <v>0</v>
      </c>
      <c r="P239" s="35" t="str">
        <f t="shared" si="25"/>
        <v/>
      </c>
    </row>
    <row r="240" spans="1:16" s="10" customFormat="1" x14ac:dyDescent="0.3">
      <c r="A240" s="34" t="s">
        <v>7</v>
      </c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32">
        <f t="shared" si="23"/>
        <v>0</v>
      </c>
      <c r="O240" s="33">
        <f t="shared" si="24"/>
        <v>0</v>
      </c>
      <c r="P240" s="35" t="str">
        <f t="shared" si="25"/>
        <v/>
      </c>
    </row>
    <row r="241" spans="1:16" s="10" customFormat="1" x14ac:dyDescent="0.3">
      <c r="A241" s="34" t="s">
        <v>8</v>
      </c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32">
        <f t="shared" si="23"/>
        <v>0</v>
      </c>
      <c r="O241" s="33">
        <f t="shared" si="24"/>
        <v>0</v>
      </c>
      <c r="P241" s="35" t="str">
        <f t="shared" si="25"/>
        <v/>
      </c>
    </row>
    <row r="242" spans="1:16" s="10" customFormat="1" x14ac:dyDescent="0.3">
      <c r="A242" s="34" t="s">
        <v>9</v>
      </c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32">
        <f t="shared" si="23"/>
        <v>0</v>
      </c>
      <c r="O242" s="33">
        <f t="shared" si="24"/>
        <v>0</v>
      </c>
      <c r="P242" s="35" t="str">
        <f t="shared" si="25"/>
        <v/>
      </c>
    </row>
    <row r="243" spans="1:16" s="10" customFormat="1" x14ac:dyDescent="0.3">
      <c r="A243" s="34" t="s">
        <v>10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32">
        <f t="shared" si="23"/>
        <v>0</v>
      </c>
      <c r="O243" s="33">
        <f t="shared" si="24"/>
        <v>0</v>
      </c>
      <c r="P243" s="35" t="str">
        <f t="shared" si="25"/>
        <v/>
      </c>
    </row>
    <row r="244" spans="1:16" s="10" customFormat="1" x14ac:dyDescent="0.3">
      <c r="A244" s="34" t="s">
        <v>11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32">
        <f t="shared" si="23"/>
        <v>0</v>
      </c>
      <c r="O244" s="33">
        <f t="shared" si="24"/>
        <v>0</v>
      </c>
      <c r="P244" s="35" t="str">
        <f t="shared" si="25"/>
        <v/>
      </c>
    </row>
    <row r="245" spans="1:16" s="10" customFormat="1" x14ac:dyDescent="0.3">
      <c r="A245" s="34" t="s">
        <v>12</v>
      </c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32">
        <f t="shared" si="23"/>
        <v>0</v>
      </c>
      <c r="O245" s="33">
        <f t="shared" si="24"/>
        <v>0</v>
      </c>
      <c r="P245" s="35" t="str">
        <f t="shared" si="25"/>
        <v/>
      </c>
    </row>
    <row r="246" spans="1:16" s="10" customFormat="1" x14ac:dyDescent="0.3">
      <c r="A246" s="34" t="s">
        <v>13</v>
      </c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32">
        <f t="shared" si="23"/>
        <v>0</v>
      </c>
      <c r="O246" s="33">
        <f t="shared" si="24"/>
        <v>0</v>
      </c>
      <c r="P246" s="35" t="str">
        <f t="shared" si="25"/>
        <v/>
      </c>
    </row>
    <row r="247" spans="1:16" s="10" customFormat="1" x14ac:dyDescent="0.3">
      <c r="A247" s="34" t="s">
        <v>14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32">
        <f t="shared" si="23"/>
        <v>0</v>
      </c>
      <c r="O247" s="33">
        <f t="shared" si="24"/>
        <v>0</v>
      </c>
      <c r="P247" s="35" t="str">
        <f t="shared" si="25"/>
        <v/>
      </c>
    </row>
    <row r="248" spans="1:16" s="10" customFormat="1" x14ac:dyDescent="0.3">
      <c r="A248" s="34" t="s">
        <v>15</v>
      </c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32">
        <f t="shared" si="23"/>
        <v>0</v>
      </c>
      <c r="O248" s="33">
        <f t="shared" si="24"/>
        <v>0</v>
      </c>
      <c r="P248" s="35" t="str">
        <f t="shared" si="25"/>
        <v/>
      </c>
    </row>
    <row r="249" spans="1:16" s="10" customFormat="1" x14ac:dyDescent="0.3">
      <c r="A249" s="34" t="s">
        <v>16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32">
        <f t="shared" si="23"/>
        <v>0</v>
      </c>
      <c r="O249" s="33">
        <f t="shared" si="24"/>
        <v>0</v>
      </c>
      <c r="P249" s="35" t="str">
        <f t="shared" si="25"/>
        <v/>
      </c>
    </row>
    <row r="250" spans="1:16" s="10" customFormat="1" x14ac:dyDescent="0.3">
      <c r="A250" s="34" t="s">
        <v>17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32">
        <f t="shared" si="23"/>
        <v>0</v>
      </c>
      <c r="O250" s="33">
        <f t="shared" si="24"/>
        <v>0</v>
      </c>
      <c r="P250" s="35" t="str">
        <f t="shared" si="25"/>
        <v/>
      </c>
    </row>
    <row r="251" spans="1:16" s="10" customFormat="1" x14ac:dyDescent="0.3">
      <c r="A251" s="34" t="s">
        <v>18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32">
        <f t="shared" si="23"/>
        <v>0</v>
      </c>
      <c r="O251" s="33">
        <f t="shared" si="24"/>
        <v>0</v>
      </c>
      <c r="P251" s="35" t="str">
        <f t="shared" si="25"/>
        <v/>
      </c>
    </row>
    <row r="252" spans="1:16" s="51" customFormat="1" x14ac:dyDescent="0.3">
      <c r="A252" s="34" t="s">
        <v>19</v>
      </c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32">
        <f t="shared" si="23"/>
        <v>0</v>
      </c>
      <c r="O252" s="33">
        <f t="shared" si="24"/>
        <v>0</v>
      </c>
      <c r="P252" s="35" t="str">
        <f t="shared" si="25"/>
        <v/>
      </c>
    </row>
    <row r="253" spans="1:16" s="10" customFormat="1" x14ac:dyDescent="0.3">
      <c r="A253" s="34" t="s">
        <v>20</v>
      </c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32">
        <f t="shared" si="23"/>
        <v>0</v>
      </c>
      <c r="O253" s="33">
        <f t="shared" si="24"/>
        <v>0</v>
      </c>
      <c r="P253" s="35" t="str">
        <f t="shared" si="25"/>
        <v/>
      </c>
    </row>
    <row r="254" spans="1:16" s="10" customFormat="1" x14ac:dyDescent="0.3">
      <c r="A254" s="34" t="s">
        <v>21</v>
      </c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32">
        <f t="shared" si="23"/>
        <v>0</v>
      </c>
      <c r="O254" s="33">
        <f t="shared" si="24"/>
        <v>0</v>
      </c>
      <c r="P254" s="35" t="str">
        <f t="shared" si="25"/>
        <v/>
      </c>
    </row>
    <row r="255" spans="1:16" s="10" customFormat="1" x14ac:dyDescent="0.3">
      <c r="A255" s="34" t="s">
        <v>22</v>
      </c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32">
        <f t="shared" si="23"/>
        <v>0</v>
      </c>
      <c r="O255" s="33">
        <f t="shared" si="24"/>
        <v>0</v>
      </c>
      <c r="P255" s="35" t="str">
        <f t="shared" si="25"/>
        <v/>
      </c>
    </row>
    <row r="256" spans="1:16" s="10" customFormat="1" x14ac:dyDescent="0.3">
      <c r="A256" s="34" t="s">
        <v>42</v>
      </c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32">
        <f t="shared" si="23"/>
        <v>0</v>
      </c>
      <c r="O256" s="33">
        <f t="shared" si="24"/>
        <v>0</v>
      </c>
      <c r="P256" s="35" t="str">
        <f t="shared" si="25"/>
        <v/>
      </c>
    </row>
    <row r="257" spans="1:16" s="10" customFormat="1" x14ac:dyDescent="0.3">
      <c r="A257" s="34" t="s">
        <v>43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32">
        <f t="shared" si="23"/>
        <v>0</v>
      </c>
      <c r="O257" s="33">
        <f t="shared" si="24"/>
        <v>0</v>
      </c>
      <c r="P257" s="35" t="str">
        <f t="shared" si="25"/>
        <v/>
      </c>
    </row>
    <row r="258" spans="1:16" s="10" customFormat="1" x14ac:dyDescent="0.3">
      <c r="A258" s="34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32">
        <f t="shared" si="23"/>
        <v>0</v>
      </c>
      <c r="O258" s="33">
        <f t="shared" si="24"/>
        <v>0</v>
      </c>
      <c r="P258" s="35" t="str">
        <f t="shared" si="25"/>
        <v/>
      </c>
    </row>
    <row r="259" spans="1:16" s="10" customFormat="1" x14ac:dyDescent="0.3">
      <c r="A259" s="34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32">
        <f t="shared" si="23"/>
        <v>0</v>
      </c>
      <c r="O259" s="33">
        <f t="shared" si="24"/>
        <v>0</v>
      </c>
      <c r="P259" s="35" t="str">
        <f t="shared" si="25"/>
        <v/>
      </c>
    </row>
    <row r="260" spans="1:16" s="10" customFormat="1" x14ac:dyDescent="0.3">
      <c r="A260" s="34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32">
        <f t="shared" si="23"/>
        <v>0</v>
      </c>
      <c r="O260" s="33">
        <f t="shared" si="24"/>
        <v>0</v>
      </c>
      <c r="P260" s="35" t="str">
        <f t="shared" si="25"/>
        <v/>
      </c>
    </row>
    <row r="261" spans="1:16" s="10" customFormat="1" x14ac:dyDescent="0.3">
      <c r="A261" s="34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32">
        <f t="shared" si="23"/>
        <v>0</v>
      </c>
      <c r="O261" s="33">
        <f t="shared" si="24"/>
        <v>0</v>
      </c>
      <c r="P261" s="35" t="str">
        <f t="shared" si="25"/>
        <v/>
      </c>
    </row>
    <row r="262" spans="1:16" s="10" customFormat="1" x14ac:dyDescent="0.3">
      <c r="A262" s="34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32">
        <f t="shared" si="23"/>
        <v>0</v>
      </c>
      <c r="O262" s="33">
        <f t="shared" si="24"/>
        <v>0</v>
      </c>
      <c r="P262" s="35" t="str">
        <f t="shared" si="25"/>
        <v/>
      </c>
    </row>
    <row r="263" spans="1:16" s="10" customFormat="1" ht="15" thickBot="1" x14ac:dyDescent="0.35">
      <c r="A263" s="36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37">
        <f t="shared" si="23"/>
        <v>0</v>
      </c>
      <c r="O263" s="38">
        <f t="shared" si="24"/>
        <v>0</v>
      </c>
      <c r="P263" s="39" t="str">
        <f t="shared" si="25"/>
        <v/>
      </c>
    </row>
    <row r="264" spans="1:16" s="10" customFormat="1" ht="15" thickBot="1" x14ac:dyDescent="0.35">
      <c r="A264" s="4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16"/>
      <c r="O264" s="16"/>
      <c r="P264" s="16"/>
    </row>
    <row r="265" spans="1:16" s="10" customFormat="1" x14ac:dyDescent="0.3">
      <c r="A265" s="45" t="s">
        <v>0</v>
      </c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46"/>
      <c r="O265" s="46"/>
      <c r="P265" s="47"/>
    </row>
    <row r="266" spans="1:16" s="10" customFormat="1" x14ac:dyDescent="0.3">
      <c r="A266" s="34" t="s">
        <v>1</v>
      </c>
      <c r="B266" s="43">
        <v>0.29166666666666669</v>
      </c>
      <c r="C266" s="43">
        <v>0.375</v>
      </c>
      <c r="D266" s="43">
        <v>0.45833333333333331</v>
      </c>
      <c r="E266" s="43">
        <v>0.54166666666666663</v>
      </c>
      <c r="F266" s="43">
        <v>0.625</v>
      </c>
      <c r="G266" s="43">
        <v>0.70833333333333337</v>
      </c>
      <c r="H266" s="43">
        <v>0.79166666666666663</v>
      </c>
      <c r="I266" s="43">
        <v>0.875</v>
      </c>
      <c r="J266" s="43">
        <v>0.95833333333333337</v>
      </c>
      <c r="K266" s="43">
        <v>4.1666666666666664E-2</v>
      </c>
      <c r="L266" s="43">
        <v>0.125</v>
      </c>
      <c r="M266" s="43">
        <v>0.20833333333333334</v>
      </c>
      <c r="N266" s="44" t="s">
        <v>24</v>
      </c>
      <c r="O266" s="44" t="s">
        <v>23</v>
      </c>
      <c r="P266" s="48" t="s">
        <v>25</v>
      </c>
    </row>
    <row r="267" spans="1:16" s="10" customFormat="1" x14ac:dyDescent="0.3">
      <c r="A267" s="49" t="s">
        <v>39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32">
        <f>MAX(B267:M267)</f>
        <v>0</v>
      </c>
      <c r="O267" s="33">
        <f>MIN(B267:M267)</f>
        <v>0</v>
      </c>
      <c r="P267" s="35" t="str">
        <f>IF(COUNT(B267:M267)&gt;1,AVERAGE(B267:M267),"")</f>
        <v/>
      </c>
    </row>
    <row r="268" spans="1:16" s="10" customFormat="1" x14ac:dyDescent="0.3">
      <c r="A268" s="34" t="s">
        <v>3</v>
      </c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32">
        <f t="shared" ref="N268:N296" si="26">MAX(B268:M268)</f>
        <v>0</v>
      </c>
      <c r="O268" s="33">
        <f t="shared" ref="O268:O296" si="27">MIN(B268:M268)</f>
        <v>0</v>
      </c>
      <c r="P268" s="35" t="str">
        <f t="shared" ref="P268:P296" si="28">IF(COUNT(B268:M268)&gt;1,AVERAGE(B268:M268),"")</f>
        <v/>
      </c>
    </row>
    <row r="269" spans="1:16" s="10" customFormat="1" x14ac:dyDescent="0.3">
      <c r="A269" s="34" t="s">
        <v>4</v>
      </c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32">
        <f t="shared" si="26"/>
        <v>0</v>
      </c>
      <c r="O269" s="33">
        <f t="shared" si="27"/>
        <v>0</v>
      </c>
      <c r="P269" s="35" t="str">
        <f t="shared" si="28"/>
        <v/>
      </c>
    </row>
    <row r="270" spans="1:16" s="10" customFormat="1" x14ac:dyDescent="0.3">
      <c r="A270" s="34" t="s">
        <v>5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32">
        <f t="shared" si="26"/>
        <v>0</v>
      </c>
      <c r="O270" s="33">
        <f t="shared" si="27"/>
        <v>0</v>
      </c>
      <c r="P270" s="35" t="str">
        <f t="shared" si="28"/>
        <v/>
      </c>
    </row>
    <row r="271" spans="1:16" s="10" customFormat="1" x14ac:dyDescent="0.3">
      <c r="A271" s="34" t="s">
        <v>40</v>
      </c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32">
        <f t="shared" si="26"/>
        <v>0</v>
      </c>
      <c r="O271" s="33">
        <f t="shared" si="27"/>
        <v>0</v>
      </c>
      <c r="P271" s="35" t="str">
        <f t="shared" si="28"/>
        <v/>
      </c>
    </row>
    <row r="272" spans="1:16" s="10" customFormat="1" x14ac:dyDescent="0.3">
      <c r="A272" s="34" t="s">
        <v>6</v>
      </c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32">
        <f t="shared" si="26"/>
        <v>0</v>
      </c>
      <c r="O272" s="33">
        <f t="shared" si="27"/>
        <v>0</v>
      </c>
      <c r="P272" s="35" t="str">
        <f t="shared" si="28"/>
        <v/>
      </c>
    </row>
    <row r="273" spans="1:16" s="10" customFormat="1" x14ac:dyDescent="0.3">
      <c r="A273" s="34" t="s">
        <v>7</v>
      </c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32">
        <f t="shared" si="26"/>
        <v>0</v>
      </c>
      <c r="O273" s="33">
        <f t="shared" si="27"/>
        <v>0</v>
      </c>
      <c r="P273" s="35" t="str">
        <f t="shared" si="28"/>
        <v/>
      </c>
    </row>
    <row r="274" spans="1:16" s="10" customFormat="1" x14ac:dyDescent="0.3">
      <c r="A274" s="34" t="s">
        <v>8</v>
      </c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32">
        <f t="shared" si="26"/>
        <v>0</v>
      </c>
      <c r="O274" s="33">
        <f t="shared" si="27"/>
        <v>0</v>
      </c>
      <c r="P274" s="35" t="str">
        <f t="shared" si="28"/>
        <v/>
      </c>
    </row>
    <row r="275" spans="1:16" s="10" customFormat="1" x14ac:dyDescent="0.3">
      <c r="A275" s="34" t="s">
        <v>9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32">
        <f t="shared" si="26"/>
        <v>0</v>
      </c>
      <c r="O275" s="33">
        <f t="shared" si="27"/>
        <v>0</v>
      </c>
      <c r="P275" s="35" t="str">
        <f t="shared" si="28"/>
        <v/>
      </c>
    </row>
    <row r="276" spans="1:16" s="10" customFormat="1" x14ac:dyDescent="0.3">
      <c r="A276" s="34" t="s">
        <v>10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32">
        <f t="shared" si="26"/>
        <v>0</v>
      </c>
      <c r="O276" s="33">
        <f t="shared" si="27"/>
        <v>0</v>
      </c>
      <c r="P276" s="35" t="str">
        <f t="shared" si="28"/>
        <v/>
      </c>
    </row>
    <row r="277" spans="1:16" s="10" customFormat="1" x14ac:dyDescent="0.3">
      <c r="A277" s="34" t="s">
        <v>11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32">
        <f t="shared" si="26"/>
        <v>0</v>
      </c>
      <c r="O277" s="33">
        <f t="shared" si="27"/>
        <v>0</v>
      </c>
      <c r="P277" s="35" t="str">
        <f t="shared" si="28"/>
        <v/>
      </c>
    </row>
    <row r="278" spans="1:16" s="10" customFormat="1" x14ac:dyDescent="0.3">
      <c r="A278" s="34" t="s">
        <v>12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32">
        <f t="shared" si="26"/>
        <v>0</v>
      </c>
      <c r="O278" s="33">
        <f t="shared" si="27"/>
        <v>0</v>
      </c>
      <c r="P278" s="35" t="str">
        <f t="shared" si="28"/>
        <v/>
      </c>
    </row>
    <row r="279" spans="1:16" s="51" customFormat="1" x14ac:dyDescent="0.3">
      <c r="A279" s="34" t="s">
        <v>13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32">
        <f t="shared" si="26"/>
        <v>0</v>
      </c>
      <c r="O279" s="33">
        <f t="shared" si="27"/>
        <v>0</v>
      </c>
      <c r="P279" s="35" t="str">
        <f t="shared" si="28"/>
        <v/>
      </c>
    </row>
    <row r="280" spans="1:16" s="10" customFormat="1" x14ac:dyDescent="0.3">
      <c r="A280" s="34" t="s">
        <v>14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32">
        <f t="shared" si="26"/>
        <v>0</v>
      </c>
      <c r="O280" s="33">
        <f t="shared" si="27"/>
        <v>0</v>
      </c>
      <c r="P280" s="35" t="str">
        <f t="shared" si="28"/>
        <v/>
      </c>
    </row>
    <row r="281" spans="1:16" s="10" customFormat="1" x14ac:dyDescent="0.3">
      <c r="A281" s="34" t="s">
        <v>15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32">
        <f t="shared" si="26"/>
        <v>0</v>
      </c>
      <c r="O281" s="33">
        <f t="shared" si="27"/>
        <v>0</v>
      </c>
      <c r="P281" s="35" t="str">
        <f t="shared" si="28"/>
        <v/>
      </c>
    </row>
    <row r="282" spans="1:16" s="10" customFormat="1" x14ac:dyDescent="0.3">
      <c r="A282" s="34" t="s">
        <v>16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32">
        <f t="shared" si="26"/>
        <v>0</v>
      </c>
      <c r="O282" s="33">
        <f t="shared" si="27"/>
        <v>0</v>
      </c>
      <c r="P282" s="35" t="str">
        <f t="shared" si="28"/>
        <v/>
      </c>
    </row>
    <row r="283" spans="1:16" s="10" customFormat="1" x14ac:dyDescent="0.3">
      <c r="A283" s="34" t="s">
        <v>17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32">
        <f t="shared" si="26"/>
        <v>0</v>
      </c>
      <c r="O283" s="33">
        <f t="shared" si="27"/>
        <v>0</v>
      </c>
      <c r="P283" s="35" t="str">
        <f t="shared" si="28"/>
        <v/>
      </c>
    </row>
    <row r="284" spans="1:16" s="10" customFormat="1" x14ac:dyDescent="0.3">
      <c r="A284" s="34" t="s">
        <v>18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32">
        <f t="shared" si="26"/>
        <v>0</v>
      </c>
      <c r="O284" s="33">
        <f t="shared" si="27"/>
        <v>0</v>
      </c>
      <c r="P284" s="35" t="str">
        <f t="shared" si="28"/>
        <v/>
      </c>
    </row>
    <row r="285" spans="1:16" s="10" customFormat="1" x14ac:dyDescent="0.3">
      <c r="A285" s="34" t="s">
        <v>19</v>
      </c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32">
        <f t="shared" si="26"/>
        <v>0</v>
      </c>
      <c r="O285" s="33">
        <f t="shared" si="27"/>
        <v>0</v>
      </c>
      <c r="P285" s="35" t="str">
        <f t="shared" si="28"/>
        <v/>
      </c>
    </row>
    <row r="286" spans="1:16" s="10" customFormat="1" x14ac:dyDescent="0.3">
      <c r="A286" s="34" t="s">
        <v>20</v>
      </c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32">
        <f t="shared" si="26"/>
        <v>0</v>
      </c>
      <c r="O286" s="33">
        <f t="shared" si="27"/>
        <v>0</v>
      </c>
      <c r="P286" s="35" t="str">
        <f t="shared" si="28"/>
        <v/>
      </c>
    </row>
    <row r="287" spans="1:16" s="10" customFormat="1" x14ac:dyDescent="0.3">
      <c r="A287" s="34" t="s">
        <v>21</v>
      </c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32">
        <f t="shared" si="26"/>
        <v>0</v>
      </c>
      <c r="O287" s="33">
        <f t="shared" si="27"/>
        <v>0</v>
      </c>
      <c r="P287" s="35" t="str">
        <f t="shared" si="28"/>
        <v/>
      </c>
    </row>
    <row r="288" spans="1:16" s="10" customFormat="1" x14ac:dyDescent="0.3">
      <c r="A288" s="34" t="s">
        <v>22</v>
      </c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32">
        <f t="shared" si="26"/>
        <v>0</v>
      </c>
      <c r="O288" s="33">
        <f t="shared" si="27"/>
        <v>0</v>
      </c>
      <c r="P288" s="35" t="str">
        <f t="shared" si="28"/>
        <v/>
      </c>
    </row>
    <row r="289" spans="1:16" s="10" customFormat="1" x14ac:dyDescent="0.3">
      <c r="A289" s="34" t="s">
        <v>42</v>
      </c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32">
        <f t="shared" si="26"/>
        <v>0</v>
      </c>
      <c r="O289" s="33">
        <f t="shared" si="27"/>
        <v>0</v>
      </c>
      <c r="P289" s="35" t="str">
        <f t="shared" si="28"/>
        <v/>
      </c>
    </row>
    <row r="290" spans="1:16" s="10" customFormat="1" x14ac:dyDescent="0.3">
      <c r="A290" s="34" t="s">
        <v>43</v>
      </c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32">
        <f t="shared" si="26"/>
        <v>0</v>
      </c>
      <c r="O290" s="33">
        <f t="shared" si="27"/>
        <v>0</v>
      </c>
      <c r="P290" s="35" t="str">
        <f t="shared" si="28"/>
        <v/>
      </c>
    </row>
    <row r="291" spans="1:16" s="10" customFormat="1" x14ac:dyDescent="0.3">
      <c r="A291" s="34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32">
        <f t="shared" si="26"/>
        <v>0</v>
      </c>
      <c r="O291" s="33">
        <f t="shared" si="27"/>
        <v>0</v>
      </c>
      <c r="P291" s="35" t="str">
        <f t="shared" si="28"/>
        <v/>
      </c>
    </row>
    <row r="292" spans="1:16" s="10" customFormat="1" x14ac:dyDescent="0.3">
      <c r="A292" s="34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32">
        <f t="shared" si="26"/>
        <v>0</v>
      </c>
      <c r="O292" s="33">
        <f t="shared" si="27"/>
        <v>0</v>
      </c>
      <c r="P292" s="35" t="str">
        <f t="shared" si="28"/>
        <v/>
      </c>
    </row>
    <row r="293" spans="1:16" s="10" customFormat="1" x14ac:dyDescent="0.3">
      <c r="A293" s="34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32">
        <f t="shared" si="26"/>
        <v>0</v>
      </c>
      <c r="O293" s="33">
        <f t="shared" si="27"/>
        <v>0</v>
      </c>
      <c r="P293" s="35" t="str">
        <f t="shared" si="28"/>
        <v/>
      </c>
    </row>
    <row r="294" spans="1:16" s="10" customFormat="1" x14ac:dyDescent="0.3">
      <c r="A294" s="34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32">
        <f t="shared" si="26"/>
        <v>0</v>
      </c>
      <c r="O294" s="33">
        <f t="shared" si="27"/>
        <v>0</v>
      </c>
      <c r="P294" s="35" t="str">
        <f t="shared" si="28"/>
        <v/>
      </c>
    </row>
    <row r="295" spans="1:16" s="10" customFormat="1" x14ac:dyDescent="0.3">
      <c r="A295" s="34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32">
        <f t="shared" si="26"/>
        <v>0</v>
      </c>
      <c r="O295" s="33">
        <f t="shared" si="27"/>
        <v>0</v>
      </c>
      <c r="P295" s="35" t="str">
        <f t="shared" si="28"/>
        <v/>
      </c>
    </row>
    <row r="296" spans="1:16" s="10" customFormat="1" ht="15" thickBot="1" x14ac:dyDescent="0.35">
      <c r="A296" s="36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37">
        <f t="shared" si="26"/>
        <v>0</v>
      </c>
      <c r="O296" s="38">
        <f t="shared" si="27"/>
        <v>0</v>
      </c>
      <c r="P296" s="39" t="str">
        <f t="shared" si="28"/>
        <v/>
      </c>
    </row>
    <row r="297" spans="1:16" s="10" customFormat="1" ht="15" thickBot="1" x14ac:dyDescent="0.35">
      <c r="A297" s="40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16"/>
      <c r="O297" s="16"/>
      <c r="P297" s="16"/>
    </row>
    <row r="298" spans="1:16" s="10" customFormat="1" x14ac:dyDescent="0.3">
      <c r="A298" s="45" t="s">
        <v>0</v>
      </c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46"/>
      <c r="O298" s="46"/>
      <c r="P298" s="47"/>
    </row>
    <row r="299" spans="1:16" s="10" customFormat="1" x14ac:dyDescent="0.3">
      <c r="A299" s="34" t="s">
        <v>1</v>
      </c>
      <c r="B299" s="43">
        <v>0.29166666666666669</v>
      </c>
      <c r="C299" s="43">
        <v>0.375</v>
      </c>
      <c r="D299" s="43">
        <v>0.45833333333333331</v>
      </c>
      <c r="E299" s="43">
        <v>0.54166666666666663</v>
      </c>
      <c r="F299" s="43">
        <v>0.625</v>
      </c>
      <c r="G299" s="43">
        <v>0.70833333333333337</v>
      </c>
      <c r="H299" s="43">
        <v>0.79166666666666663</v>
      </c>
      <c r="I299" s="43">
        <v>0.875</v>
      </c>
      <c r="J299" s="43">
        <v>0.95833333333333337</v>
      </c>
      <c r="K299" s="43">
        <v>4.1666666666666664E-2</v>
      </c>
      <c r="L299" s="43">
        <v>0.125</v>
      </c>
      <c r="M299" s="43">
        <v>0.20833333333333334</v>
      </c>
      <c r="N299" s="44" t="s">
        <v>24</v>
      </c>
      <c r="O299" s="44" t="s">
        <v>23</v>
      </c>
      <c r="P299" s="48" t="s">
        <v>25</v>
      </c>
    </row>
    <row r="300" spans="1:16" s="10" customFormat="1" x14ac:dyDescent="0.3">
      <c r="A300" s="49" t="s">
        <v>39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32">
        <f>MAX(B300:M300)</f>
        <v>0</v>
      </c>
      <c r="O300" s="33">
        <f>MIN(B300:M300)</f>
        <v>0</v>
      </c>
      <c r="P300" s="35" t="str">
        <f>IF(COUNT(B300:M300)&gt;1,AVERAGE(B300:M300),"")</f>
        <v/>
      </c>
    </row>
    <row r="301" spans="1:16" s="10" customFormat="1" x14ac:dyDescent="0.3">
      <c r="A301" s="34" t="s">
        <v>3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32">
        <f t="shared" ref="N301:N329" si="29">MAX(B301:M301)</f>
        <v>0</v>
      </c>
      <c r="O301" s="33">
        <f t="shared" ref="O301:O329" si="30">MIN(B301:M301)</f>
        <v>0</v>
      </c>
      <c r="P301" s="35" t="str">
        <f t="shared" ref="P301:P329" si="31">IF(COUNT(B301:M301)&gt;1,AVERAGE(B301:M301),"")</f>
        <v/>
      </c>
    </row>
    <row r="302" spans="1:16" s="10" customFormat="1" x14ac:dyDescent="0.3">
      <c r="A302" s="34" t="s">
        <v>4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32">
        <f t="shared" si="29"/>
        <v>0</v>
      </c>
      <c r="O302" s="33">
        <f t="shared" si="30"/>
        <v>0</v>
      </c>
      <c r="P302" s="35" t="str">
        <f t="shared" si="31"/>
        <v/>
      </c>
    </row>
    <row r="303" spans="1:16" s="10" customFormat="1" x14ac:dyDescent="0.3">
      <c r="A303" s="34" t="s">
        <v>5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32">
        <f t="shared" si="29"/>
        <v>0</v>
      </c>
      <c r="O303" s="33">
        <f t="shared" si="30"/>
        <v>0</v>
      </c>
      <c r="P303" s="35" t="str">
        <f t="shared" si="31"/>
        <v/>
      </c>
    </row>
    <row r="304" spans="1:16" s="10" customFormat="1" x14ac:dyDescent="0.3">
      <c r="A304" s="34" t="s">
        <v>40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32">
        <f t="shared" si="29"/>
        <v>0</v>
      </c>
      <c r="O304" s="33">
        <f t="shared" si="30"/>
        <v>0</v>
      </c>
      <c r="P304" s="35" t="str">
        <f t="shared" si="31"/>
        <v/>
      </c>
    </row>
    <row r="305" spans="1:16" s="10" customFormat="1" x14ac:dyDescent="0.3">
      <c r="A305" s="34" t="s">
        <v>6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32">
        <f t="shared" si="29"/>
        <v>0</v>
      </c>
      <c r="O305" s="33">
        <f t="shared" si="30"/>
        <v>0</v>
      </c>
      <c r="P305" s="35" t="str">
        <f t="shared" si="31"/>
        <v/>
      </c>
    </row>
    <row r="306" spans="1:16" s="51" customFormat="1" x14ac:dyDescent="0.3">
      <c r="A306" s="34" t="s">
        <v>7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32">
        <f t="shared" si="29"/>
        <v>0</v>
      </c>
      <c r="O306" s="33">
        <f t="shared" si="30"/>
        <v>0</v>
      </c>
      <c r="P306" s="35" t="str">
        <f t="shared" si="31"/>
        <v/>
      </c>
    </row>
    <row r="307" spans="1:16" s="10" customFormat="1" x14ac:dyDescent="0.3">
      <c r="A307" s="34" t="s">
        <v>8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32">
        <f t="shared" si="29"/>
        <v>0</v>
      </c>
      <c r="O307" s="33">
        <f t="shared" si="30"/>
        <v>0</v>
      </c>
      <c r="P307" s="35" t="str">
        <f t="shared" si="31"/>
        <v/>
      </c>
    </row>
    <row r="308" spans="1:16" s="10" customFormat="1" x14ac:dyDescent="0.3">
      <c r="A308" s="34" t="s">
        <v>9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32">
        <f t="shared" si="29"/>
        <v>0</v>
      </c>
      <c r="O308" s="33">
        <f t="shared" si="30"/>
        <v>0</v>
      </c>
      <c r="P308" s="35" t="str">
        <f t="shared" si="31"/>
        <v/>
      </c>
    </row>
    <row r="309" spans="1:16" s="10" customFormat="1" x14ac:dyDescent="0.3">
      <c r="A309" s="34" t="s">
        <v>10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32">
        <f t="shared" si="29"/>
        <v>0</v>
      </c>
      <c r="O309" s="33">
        <f t="shared" si="30"/>
        <v>0</v>
      </c>
      <c r="P309" s="35" t="str">
        <f t="shared" si="31"/>
        <v/>
      </c>
    </row>
    <row r="310" spans="1:16" s="10" customFormat="1" x14ac:dyDescent="0.3">
      <c r="A310" s="34" t="s">
        <v>11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32">
        <f t="shared" si="29"/>
        <v>0</v>
      </c>
      <c r="O310" s="33">
        <f t="shared" si="30"/>
        <v>0</v>
      </c>
      <c r="P310" s="35" t="str">
        <f t="shared" si="31"/>
        <v/>
      </c>
    </row>
    <row r="311" spans="1:16" s="10" customFormat="1" x14ac:dyDescent="0.3">
      <c r="A311" s="34" t="s">
        <v>12</v>
      </c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32">
        <f t="shared" si="29"/>
        <v>0</v>
      </c>
      <c r="O311" s="33">
        <f t="shared" si="30"/>
        <v>0</v>
      </c>
      <c r="P311" s="35" t="str">
        <f t="shared" si="31"/>
        <v/>
      </c>
    </row>
    <row r="312" spans="1:16" s="10" customFormat="1" x14ac:dyDescent="0.3">
      <c r="A312" s="34" t="s">
        <v>13</v>
      </c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32">
        <f t="shared" si="29"/>
        <v>0</v>
      </c>
      <c r="O312" s="33">
        <f t="shared" si="30"/>
        <v>0</v>
      </c>
      <c r="P312" s="35" t="str">
        <f t="shared" si="31"/>
        <v/>
      </c>
    </row>
    <row r="313" spans="1:16" s="10" customFormat="1" x14ac:dyDescent="0.3">
      <c r="A313" s="34" t="s">
        <v>14</v>
      </c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32">
        <f t="shared" si="29"/>
        <v>0</v>
      </c>
      <c r="O313" s="33">
        <f t="shared" si="30"/>
        <v>0</v>
      </c>
      <c r="P313" s="35" t="str">
        <f t="shared" si="31"/>
        <v/>
      </c>
    </row>
    <row r="314" spans="1:16" s="10" customFormat="1" x14ac:dyDescent="0.3">
      <c r="A314" s="34" t="s">
        <v>15</v>
      </c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32">
        <f t="shared" si="29"/>
        <v>0</v>
      </c>
      <c r="O314" s="33">
        <f t="shared" si="30"/>
        <v>0</v>
      </c>
      <c r="P314" s="35" t="str">
        <f t="shared" si="31"/>
        <v/>
      </c>
    </row>
    <row r="315" spans="1:16" s="10" customFormat="1" x14ac:dyDescent="0.3">
      <c r="A315" s="34" t="s">
        <v>16</v>
      </c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32">
        <f t="shared" si="29"/>
        <v>0</v>
      </c>
      <c r="O315" s="33">
        <f t="shared" si="30"/>
        <v>0</v>
      </c>
      <c r="P315" s="35" t="str">
        <f t="shared" si="31"/>
        <v/>
      </c>
    </row>
    <row r="316" spans="1:16" s="10" customFormat="1" x14ac:dyDescent="0.3">
      <c r="A316" s="34" t="s">
        <v>17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32">
        <f t="shared" si="29"/>
        <v>0</v>
      </c>
      <c r="O316" s="33">
        <f t="shared" si="30"/>
        <v>0</v>
      </c>
      <c r="P316" s="35" t="str">
        <f t="shared" si="31"/>
        <v/>
      </c>
    </row>
    <row r="317" spans="1:16" s="10" customFormat="1" x14ac:dyDescent="0.3">
      <c r="A317" s="34" t="s">
        <v>18</v>
      </c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32">
        <f t="shared" si="29"/>
        <v>0</v>
      </c>
      <c r="O317" s="33">
        <f t="shared" si="30"/>
        <v>0</v>
      </c>
      <c r="P317" s="35" t="str">
        <f t="shared" si="31"/>
        <v/>
      </c>
    </row>
    <row r="318" spans="1:16" s="10" customFormat="1" x14ac:dyDescent="0.3">
      <c r="A318" s="34" t="s">
        <v>19</v>
      </c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32">
        <f t="shared" si="29"/>
        <v>0</v>
      </c>
      <c r="O318" s="33">
        <f t="shared" si="30"/>
        <v>0</v>
      </c>
      <c r="P318" s="35" t="str">
        <f t="shared" si="31"/>
        <v/>
      </c>
    </row>
    <row r="319" spans="1:16" s="10" customFormat="1" x14ac:dyDescent="0.3">
      <c r="A319" s="34" t="s">
        <v>20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32">
        <f t="shared" si="29"/>
        <v>0</v>
      </c>
      <c r="O319" s="33">
        <f t="shared" si="30"/>
        <v>0</v>
      </c>
      <c r="P319" s="35" t="str">
        <f t="shared" si="31"/>
        <v/>
      </c>
    </row>
    <row r="320" spans="1:16" s="10" customFormat="1" x14ac:dyDescent="0.3">
      <c r="A320" s="34" t="s">
        <v>21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32">
        <f t="shared" si="29"/>
        <v>0</v>
      </c>
      <c r="O320" s="33">
        <f t="shared" si="30"/>
        <v>0</v>
      </c>
      <c r="P320" s="35" t="str">
        <f t="shared" si="31"/>
        <v/>
      </c>
    </row>
    <row r="321" spans="1:16" s="10" customFormat="1" x14ac:dyDescent="0.3">
      <c r="A321" s="34" t="s">
        <v>22</v>
      </c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32">
        <f t="shared" si="29"/>
        <v>0</v>
      </c>
      <c r="O321" s="33">
        <f t="shared" si="30"/>
        <v>0</v>
      </c>
      <c r="P321" s="35" t="str">
        <f t="shared" si="31"/>
        <v/>
      </c>
    </row>
    <row r="322" spans="1:16" s="10" customFormat="1" x14ac:dyDescent="0.3">
      <c r="A322" s="34" t="s">
        <v>42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32">
        <f t="shared" si="29"/>
        <v>0</v>
      </c>
      <c r="O322" s="33">
        <f t="shared" si="30"/>
        <v>0</v>
      </c>
      <c r="P322" s="35" t="str">
        <f t="shared" si="31"/>
        <v/>
      </c>
    </row>
    <row r="323" spans="1:16" s="10" customFormat="1" x14ac:dyDescent="0.3">
      <c r="A323" s="34" t="s">
        <v>43</v>
      </c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32">
        <f t="shared" si="29"/>
        <v>0</v>
      </c>
      <c r="O323" s="33">
        <f t="shared" si="30"/>
        <v>0</v>
      </c>
      <c r="P323" s="35" t="str">
        <f t="shared" si="31"/>
        <v/>
      </c>
    </row>
    <row r="324" spans="1:16" s="10" customFormat="1" x14ac:dyDescent="0.3">
      <c r="A324" s="34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32">
        <f t="shared" si="29"/>
        <v>0</v>
      </c>
      <c r="O324" s="33">
        <f t="shared" si="30"/>
        <v>0</v>
      </c>
      <c r="P324" s="35" t="str">
        <f t="shared" si="31"/>
        <v/>
      </c>
    </row>
    <row r="325" spans="1:16" s="10" customFormat="1" x14ac:dyDescent="0.3">
      <c r="A325" s="34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32">
        <f t="shared" si="29"/>
        <v>0</v>
      </c>
      <c r="O325" s="33">
        <f t="shared" si="30"/>
        <v>0</v>
      </c>
      <c r="P325" s="35" t="str">
        <f t="shared" si="31"/>
        <v/>
      </c>
    </row>
    <row r="326" spans="1:16" s="10" customFormat="1" x14ac:dyDescent="0.3">
      <c r="A326" s="34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32">
        <f t="shared" si="29"/>
        <v>0</v>
      </c>
      <c r="O326" s="33">
        <f t="shared" si="30"/>
        <v>0</v>
      </c>
      <c r="P326" s="35" t="str">
        <f t="shared" si="31"/>
        <v/>
      </c>
    </row>
    <row r="327" spans="1:16" s="10" customFormat="1" x14ac:dyDescent="0.3">
      <c r="A327" s="34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32">
        <f t="shared" si="29"/>
        <v>0</v>
      </c>
      <c r="O327" s="33">
        <f t="shared" si="30"/>
        <v>0</v>
      </c>
      <c r="P327" s="35" t="str">
        <f t="shared" si="31"/>
        <v/>
      </c>
    </row>
    <row r="328" spans="1:16" s="10" customFormat="1" x14ac:dyDescent="0.3">
      <c r="A328" s="34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32">
        <f t="shared" si="29"/>
        <v>0</v>
      </c>
      <c r="O328" s="33">
        <f t="shared" si="30"/>
        <v>0</v>
      </c>
      <c r="P328" s="35" t="str">
        <f t="shared" si="31"/>
        <v/>
      </c>
    </row>
    <row r="329" spans="1:16" s="10" customFormat="1" ht="15" thickBot="1" x14ac:dyDescent="0.35">
      <c r="A329" s="36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37">
        <f t="shared" si="29"/>
        <v>0</v>
      </c>
      <c r="O329" s="38">
        <f t="shared" si="30"/>
        <v>0</v>
      </c>
      <c r="P329" s="39" t="str">
        <f t="shared" si="31"/>
        <v/>
      </c>
    </row>
    <row r="330" spans="1:16" s="10" customFormat="1" ht="15" thickBot="1" x14ac:dyDescent="0.35">
      <c r="A330" s="40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15"/>
      <c r="O330" s="15"/>
      <c r="P330" s="16"/>
    </row>
    <row r="331" spans="1:16" s="10" customFormat="1" x14ac:dyDescent="0.3">
      <c r="A331" s="45" t="s">
        <v>0</v>
      </c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46"/>
      <c r="O331" s="46"/>
      <c r="P331" s="47"/>
    </row>
    <row r="332" spans="1:16" s="10" customFormat="1" x14ac:dyDescent="0.3">
      <c r="A332" s="34" t="s">
        <v>1</v>
      </c>
      <c r="B332" s="43">
        <v>0.29166666666666669</v>
      </c>
      <c r="C332" s="43">
        <v>0.375</v>
      </c>
      <c r="D332" s="43">
        <v>0.45833333333333331</v>
      </c>
      <c r="E332" s="43">
        <v>0.54166666666666663</v>
      </c>
      <c r="F332" s="43">
        <v>0.625</v>
      </c>
      <c r="G332" s="43">
        <v>0.70833333333333337</v>
      </c>
      <c r="H332" s="43">
        <v>0.79166666666666663</v>
      </c>
      <c r="I332" s="43">
        <v>0.875</v>
      </c>
      <c r="J332" s="43">
        <v>0.95833333333333337</v>
      </c>
      <c r="K332" s="43">
        <v>4.1666666666666664E-2</v>
      </c>
      <c r="L332" s="43">
        <v>0.125</v>
      </c>
      <c r="M332" s="43">
        <v>0.20833333333333334</v>
      </c>
      <c r="N332" s="44" t="s">
        <v>24</v>
      </c>
      <c r="O332" s="44" t="s">
        <v>23</v>
      </c>
      <c r="P332" s="48" t="s">
        <v>25</v>
      </c>
    </row>
    <row r="333" spans="1:16" s="51" customFormat="1" x14ac:dyDescent="0.3">
      <c r="A333" s="49" t="s">
        <v>39</v>
      </c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32">
        <f>MAX(B333:M333)</f>
        <v>0</v>
      </c>
      <c r="O333" s="33">
        <f>MIN(B333:M333)</f>
        <v>0</v>
      </c>
      <c r="P333" s="35" t="str">
        <f>IF(COUNT(B333:M333)&gt;1,AVERAGE(B333:M333),"")</f>
        <v/>
      </c>
    </row>
    <row r="334" spans="1:16" s="10" customFormat="1" x14ac:dyDescent="0.3">
      <c r="A334" s="34" t="s">
        <v>3</v>
      </c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32">
        <f t="shared" ref="N334:N362" si="32">MAX(B334:M334)</f>
        <v>0</v>
      </c>
      <c r="O334" s="33">
        <f t="shared" ref="O334:O362" si="33">MIN(B334:M334)</f>
        <v>0</v>
      </c>
      <c r="P334" s="35" t="str">
        <f t="shared" ref="P334:P362" si="34">IF(COUNT(B334:M334)&gt;1,AVERAGE(B334:M334),"")</f>
        <v/>
      </c>
    </row>
    <row r="335" spans="1:16" s="10" customFormat="1" x14ac:dyDescent="0.3">
      <c r="A335" s="34" t="s">
        <v>4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32">
        <f t="shared" si="32"/>
        <v>0</v>
      </c>
      <c r="O335" s="33">
        <f t="shared" si="33"/>
        <v>0</v>
      </c>
      <c r="P335" s="35" t="str">
        <f t="shared" si="34"/>
        <v/>
      </c>
    </row>
    <row r="336" spans="1:16" s="10" customFormat="1" x14ac:dyDescent="0.3">
      <c r="A336" s="34" t="s">
        <v>5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32">
        <f t="shared" si="32"/>
        <v>0</v>
      </c>
      <c r="O336" s="33">
        <f t="shared" si="33"/>
        <v>0</v>
      </c>
      <c r="P336" s="35" t="str">
        <f t="shared" si="34"/>
        <v/>
      </c>
    </row>
    <row r="337" spans="1:16" s="10" customFormat="1" x14ac:dyDescent="0.3">
      <c r="A337" s="34" t="s">
        <v>40</v>
      </c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32">
        <f t="shared" si="32"/>
        <v>0</v>
      </c>
      <c r="O337" s="33">
        <f t="shared" si="33"/>
        <v>0</v>
      </c>
      <c r="P337" s="35" t="str">
        <f t="shared" si="34"/>
        <v/>
      </c>
    </row>
    <row r="338" spans="1:16" s="10" customFormat="1" x14ac:dyDescent="0.3">
      <c r="A338" s="34" t="s">
        <v>6</v>
      </c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32">
        <f t="shared" si="32"/>
        <v>0</v>
      </c>
      <c r="O338" s="33">
        <f t="shared" si="33"/>
        <v>0</v>
      </c>
      <c r="P338" s="35" t="str">
        <f t="shared" si="34"/>
        <v/>
      </c>
    </row>
    <row r="339" spans="1:16" s="10" customFormat="1" x14ac:dyDescent="0.3">
      <c r="A339" s="34" t="s">
        <v>7</v>
      </c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32">
        <f t="shared" si="32"/>
        <v>0</v>
      </c>
      <c r="O339" s="33">
        <f t="shared" si="33"/>
        <v>0</v>
      </c>
      <c r="P339" s="35" t="str">
        <f t="shared" si="34"/>
        <v/>
      </c>
    </row>
    <row r="340" spans="1:16" s="10" customFormat="1" x14ac:dyDescent="0.3">
      <c r="A340" s="34" t="s">
        <v>8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32">
        <f t="shared" si="32"/>
        <v>0</v>
      </c>
      <c r="O340" s="33">
        <f t="shared" si="33"/>
        <v>0</v>
      </c>
      <c r="P340" s="35" t="str">
        <f t="shared" si="34"/>
        <v/>
      </c>
    </row>
    <row r="341" spans="1:16" s="10" customFormat="1" x14ac:dyDescent="0.3">
      <c r="A341" s="34" t="s">
        <v>9</v>
      </c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32">
        <f t="shared" si="32"/>
        <v>0</v>
      </c>
      <c r="O341" s="33">
        <f t="shared" si="33"/>
        <v>0</v>
      </c>
      <c r="P341" s="35" t="str">
        <f t="shared" si="34"/>
        <v/>
      </c>
    </row>
    <row r="342" spans="1:16" s="10" customFormat="1" x14ac:dyDescent="0.3">
      <c r="A342" s="34" t="s">
        <v>10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32">
        <f t="shared" si="32"/>
        <v>0</v>
      </c>
      <c r="O342" s="33">
        <f t="shared" si="33"/>
        <v>0</v>
      </c>
      <c r="P342" s="35" t="str">
        <f t="shared" si="34"/>
        <v/>
      </c>
    </row>
    <row r="343" spans="1:16" s="10" customFormat="1" x14ac:dyDescent="0.3">
      <c r="A343" s="34" t="s">
        <v>11</v>
      </c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32">
        <f t="shared" si="32"/>
        <v>0</v>
      </c>
      <c r="O343" s="33">
        <f t="shared" si="33"/>
        <v>0</v>
      </c>
      <c r="P343" s="35" t="str">
        <f t="shared" si="34"/>
        <v/>
      </c>
    </row>
    <row r="344" spans="1:16" s="10" customFormat="1" x14ac:dyDescent="0.3">
      <c r="A344" s="34" t="s">
        <v>12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32">
        <f t="shared" si="32"/>
        <v>0</v>
      </c>
      <c r="O344" s="33">
        <f t="shared" si="33"/>
        <v>0</v>
      </c>
      <c r="P344" s="35" t="str">
        <f t="shared" si="34"/>
        <v/>
      </c>
    </row>
    <row r="345" spans="1:16" s="10" customFormat="1" x14ac:dyDescent="0.3">
      <c r="A345" s="34" t="s">
        <v>13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32">
        <f t="shared" si="32"/>
        <v>0</v>
      </c>
      <c r="O345" s="33">
        <f t="shared" si="33"/>
        <v>0</v>
      </c>
      <c r="P345" s="35" t="str">
        <f t="shared" si="34"/>
        <v/>
      </c>
    </row>
    <row r="346" spans="1:16" s="10" customFormat="1" x14ac:dyDescent="0.3">
      <c r="A346" s="34" t="s">
        <v>14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32">
        <f t="shared" si="32"/>
        <v>0</v>
      </c>
      <c r="O346" s="33">
        <f t="shared" si="33"/>
        <v>0</v>
      </c>
      <c r="P346" s="35" t="str">
        <f t="shared" si="34"/>
        <v/>
      </c>
    </row>
    <row r="347" spans="1:16" s="10" customFormat="1" x14ac:dyDescent="0.3">
      <c r="A347" s="34" t="s">
        <v>15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32">
        <f t="shared" si="32"/>
        <v>0</v>
      </c>
      <c r="O347" s="33">
        <f t="shared" si="33"/>
        <v>0</v>
      </c>
      <c r="P347" s="35" t="str">
        <f t="shared" si="34"/>
        <v/>
      </c>
    </row>
    <row r="348" spans="1:16" s="10" customFormat="1" x14ac:dyDescent="0.3">
      <c r="A348" s="34" t="s">
        <v>16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32">
        <f t="shared" si="32"/>
        <v>0</v>
      </c>
      <c r="O348" s="33">
        <f t="shared" si="33"/>
        <v>0</v>
      </c>
      <c r="P348" s="35" t="str">
        <f t="shared" si="34"/>
        <v/>
      </c>
    </row>
    <row r="349" spans="1:16" s="10" customFormat="1" x14ac:dyDescent="0.3">
      <c r="A349" s="34" t="s">
        <v>17</v>
      </c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32">
        <f t="shared" si="32"/>
        <v>0</v>
      </c>
      <c r="O349" s="33">
        <f t="shared" si="33"/>
        <v>0</v>
      </c>
      <c r="P349" s="35" t="str">
        <f t="shared" si="34"/>
        <v/>
      </c>
    </row>
    <row r="350" spans="1:16" s="10" customFormat="1" x14ac:dyDescent="0.3">
      <c r="A350" s="34" t="s">
        <v>18</v>
      </c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32">
        <f t="shared" si="32"/>
        <v>0</v>
      </c>
      <c r="O350" s="33">
        <f t="shared" si="33"/>
        <v>0</v>
      </c>
      <c r="P350" s="35" t="str">
        <f t="shared" si="34"/>
        <v/>
      </c>
    </row>
    <row r="351" spans="1:16" s="10" customFormat="1" x14ac:dyDescent="0.3">
      <c r="A351" s="34" t="s">
        <v>19</v>
      </c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32">
        <f t="shared" si="32"/>
        <v>0</v>
      </c>
      <c r="O351" s="33">
        <f t="shared" si="33"/>
        <v>0</v>
      </c>
      <c r="P351" s="35" t="str">
        <f t="shared" si="34"/>
        <v/>
      </c>
    </row>
    <row r="352" spans="1:16" s="10" customFormat="1" x14ac:dyDescent="0.3">
      <c r="A352" s="34" t="s">
        <v>20</v>
      </c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32">
        <f t="shared" si="32"/>
        <v>0</v>
      </c>
      <c r="O352" s="33">
        <f t="shared" si="33"/>
        <v>0</v>
      </c>
      <c r="P352" s="35" t="str">
        <f t="shared" si="34"/>
        <v/>
      </c>
    </row>
    <row r="353" spans="1:16" s="10" customFormat="1" x14ac:dyDescent="0.3">
      <c r="A353" s="34" t="s">
        <v>21</v>
      </c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32">
        <f t="shared" si="32"/>
        <v>0</v>
      </c>
      <c r="O353" s="33">
        <f t="shared" si="33"/>
        <v>0</v>
      </c>
      <c r="P353" s="35" t="str">
        <f t="shared" si="34"/>
        <v/>
      </c>
    </row>
    <row r="354" spans="1:16" s="10" customFormat="1" x14ac:dyDescent="0.3">
      <c r="A354" s="34" t="s">
        <v>22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32">
        <f t="shared" si="32"/>
        <v>0</v>
      </c>
      <c r="O354" s="33">
        <f t="shared" si="33"/>
        <v>0</v>
      </c>
      <c r="P354" s="35" t="str">
        <f t="shared" si="34"/>
        <v/>
      </c>
    </row>
    <row r="355" spans="1:16" s="10" customFormat="1" x14ac:dyDescent="0.3">
      <c r="A355" s="34" t="s">
        <v>42</v>
      </c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32">
        <f t="shared" si="32"/>
        <v>0</v>
      </c>
      <c r="O355" s="33">
        <f t="shared" si="33"/>
        <v>0</v>
      </c>
      <c r="P355" s="35" t="str">
        <f t="shared" si="34"/>
        <v/>
      </c>
    </row>
    <row r="356" spans="1:16" s="10" customFormat="1" x14ac:dyDescent="0.3">
      <c r="A356" s="34" t="s">
        <v>43</v>
      </c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32">
        <f t="shared" si="32"/>
        <v>0</v>
      </c>
      <c r="O356" s="33">
        <f t="shared" si="33"/>
        <v>0</v>
      </c>
      <c r="P356" s="35" t="str">
        <f t="shared" si="34"/>
        <v/>
      </c>
    </row>
    <row r="357" spans="1:16" s="10" customFormat="1" x14ac:dyDescent="0.3">
      <c r="A357" s="34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32">
        <f t="shared" si="32"/>
        <v>0</v>
      </c>
      <c r="O357" s="33">
        <f t="shared" si="33"/>
        <v>0</v>
      </c>
      <c r="P357" s="35" t="str">
        <f t="shared" si="34"/>
        <v/>
      </c>
    </row>
    <row r="358" spans="1:16" s="10" customFormat="1" x14ac:dyDescent="0.3">
      <c r="A358" s="34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32">
        <f t="shared" si="32"/>
        <v>0</v>
      </c>
      <c r="O358" s="33">
        <f t="shared" si="33"/>
        <v>0</v>
      </c>
      <c r="P358" s="35" t="str">
        <f t="shared" si="34"/>
        <v/>
      </c>
    </row>
    <row r="359" spans="1:16" s="10" customFormat="1" x14ac:dyDescent="0.3">
      <c r="A359" s="34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32">
        <f t="shared" si="32"/>
        <v>0</v>
      </c>
      <c r="O359" s="33">
        <f t="shared" si="33"/>
        <v>0</v>
      </c>
      <c r="P359" s="35" t="str">
        <f t="shared" si="34"/>
        <v/>
      </c>
    </row>
    <row r="360" spans="1:16" s="51" customFormat="1" x14ac:dyDescent="0.3">
      <c r="A360" s="34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32">
        <f t="shared" si="32"/>
        <v>0</v>
      </c>
      <c r="O360" s="33">
        <f t="shared" si="33"/>
        <v>0</v>
      </c>
      <c r="P360" s="35" t="str">
        <f t="shared" si="34"/>
        <v/>
      </c>
    </row>
    <row r="361" spans="1:16" s="10" customFormat="1" x14ac:dyDescent="0.3">
      <c r="A361" s="34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32">
        <f t="shared" si="32"/>
        <v>0</v>
      </c>
      <c r="O361" s="33">
        <f t="shared" si="33"/>
        <v>0</v>
      </c>
      <c r="P361" s="35" t="str">
        <f t="shared" si="34"/>
        <v/>
      </c>
    </row>
    <row r="362" spans="1:16" s="10" customFormat="1" ht="15" thickBot="1" x14ac:dyDescent="0.35">
      <c r="A362" s="36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37">
        <f t="shared" si="32"/>
        <v>0</v>
      </c>
      <c r="O362" s="38">
        <f t="shared" si="33"/>
        <v>0</v>
      </c>
      <c r="P362" s="39" t="str">
        <f t="shared" si="34"/>
        <v/>
      </c>
    </row>
    <row r="363" spans="1:16" s="10" customFormat="1" ht="15" thickBot="1" x14ac:dyDescent="0.35">
      <c r="A363" s="40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16"/>
      <c r="O363" s="16"/>
      <c r="P363" s="16"/>
    </row>
    <row r="364" spans="1:16" s="10" customFormat="1" x14ac:dyDescent="0.3">
      <c r="A364" s="45" t="s">
        <v>0</v>
      </c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46"/>
      <c r="O364" s="46"/>
      <c r="P364" s="47"/>
    </row>
    <row r="365" spans="1:16" s="10" customFormat="1" x14ac:dyDescent="0.3">
      <c r="A365" s="34" t="s">
        <v>1</v>
      </c>
      <c r="B365" s="43">
        <v>0.29166666666666669</v>
      </c>
      <c r="C365" s="43">
        <v>0.375</v>
      </c>
      <c r="D365" s="43">
        <v>0.45833333333333331</v>
      </c>
      <c r="E365" s="43">
        <v>0.54166666666666663</v>
      </c>
      <c r="F365" s="43">
        <v>0.625</v>
      </c>
      <c r="G365" s="43">
        <v>0.70833333333333337</v>
      </c>
      <c r="H365" s="43">
        <v>0.79166666666666663</v>
      </c>
      <c r="I365" s="43">
        <v>0.875</v>
      </c>
      <c r="J365" s="43">
        <v>0.95833333333333337</v>
      </c>
      <c r="K365" s="43">
        <v>4.1666666666666664E-2</v>
      </c>
      <c r="L365" s="43">
        <v>0.125</v>
      </c>
      <c r="M365" s="43">
        <v>0.20833333333333334</v>
      </c>
      <c r="N365" s="44" t="s">
        <v>24</v>
      </c>
      <c r="O365" s="44" t="s">
        <v>23</v>
      </c>
      <c r="P365" s="48" t="s">
        <v>25</v>
      </c>
    </row>
    <row r="366" spans="1:16" s="10" customFormat="1" x14ac:dyDescent="0.3">
      <c r="A366" s="49" t="s">
        <v>39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32">
        <f>MAX(B366:M366)</f>
        <v>0</v>
      </c>
      <c r="O366" s="33">
        <f>MIN(B366:M366)</f>
        <v>0</v>
      </c>
      <c r="P366" s="35" t="str">
        <f>IF(COUNT(B366:M366)&gt;1,AVERAGE(B366:M366),"")</f>
        <v/>
      </c>
    </row>
    <row r="367" spans="1:16" s="10" customFormat="1" x14ac:dyDescent="0.3">
      <c r="A367" s="34" t="s">
        <v>3</v>
      </c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32">
        <f t="shared" ref="N367:N395" si="35">MAX(B367:M367)</f>
        <v>0</v>
      </c>
      <c r="O367" s="33">
        <f t="shared" ref="O367:O395" si="36">MIN(B367:M367)</f>
        <v>0</v>
      </c>
      <c r="P367" s="35" t="str">
        <f t="shared" ref="P367:P395" si="37">IF(COUNT(B367:M367)&gt;1,AVERAGE(B367:M367),"")</f>
        <v/>
      </c>
    </row>
    <row r="368" spans="1:16" s="10" customFormat="1" x14ac:dyDescent="0.3">
      <c r="A368" s="34" t="s">
        <v>4</v>
      </c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32">
        <f t="shared" si="35"/>
        <v>0</v>
      </c>
      <c r="O368" s="33">
        <f t="shared" si="36"/>
        <v>0</v>
      </c>
      <c r="P368" s="35" t="str">
        <f t="shared" si="37"/>
        <v/>
      </c>
    </row>
    <row r="369" spans="1:16" s="10" customFormat="1" x14ac:dyDescent="0.3">
      <c r="A369" s="34" t="s">
        <v>5</v>
      </c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32">
        <f t="shared" si="35"/>
        <v>0</v>
      </c>
      <c r="O369" s="33">
        <f t="shared" si="36"/>
        <v>0</v>
      </c>
      <c r="P369" s="35" t="str">
        <f t="shared" si="37"/>
        <v/>
      </c>
    </row>
    <row r="370" spans="1:16" s="10" customFormat="1" x14ac:dyDescent="0.3">
      <c r="A370" s="34" t="s">
        <v>40</v>
      </c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32">
        <f t="shared" si="35"/>
        <v>0</v>
      </c>
      <c r="O370" s="33">
        <f t="shared" si="36"/>
        <v>0</v>
      </c>
      <c r="P370" s="35" t="str">
        <f t="shared" si="37"/>
        <v/>
      </c>
    </row>
    <row r="371" spans="1:16" s="10" customFormat="1" x14ac:dyDescent="0.3">
      <c r="A371" s="34" t="s">
        <v>6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32">
        <f t="shared" si="35"/>
        <v>0</v>
      </c>
      <c r="O371" s="33">
        <f t="shared" si="36"/>
        <v>0</v>
      </c>
      <c r="P371" s="35" t="str">
        <f t="shared" si="37"/>
        <v/>
      </c>
    </row>
    <row r="372" spans="1:16" s="10" customFormat="1" x14ac:dyDescent="0.3">
      <c r="A372" s="34" t="s">
        <v>7</v>
      </c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32">
        <f t="shared" si="35"/>
        <v>0</v>
      </c>
      <c r="O372" s="33">
        <f t="shared" si="36"/>
        <v>0</v>
      </c>
      <c r="P372" s="35" t="str">
        <f t="shared" si="37"/>
        <v/>
      </c>
    </row>
    <row r="373" spans="1:16" s="10" customFormat="1" x14ac:dyDescent="0.3">
      <c r="A373" s="34" t="s">
        <v>8</v>
      </c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32">
        <f t="shared" si="35"/>
        <v>0</v>
      </c>
      <c r="O373" s="33">
        <f t="shared" si="36"/>
        <v>0</v>
      </c>
      <c r="P373" s="35" t="str">
        <f t="shared" si="37"/>
        <v/>
      </c>
    </row>
    <row r="374" spans="1:16" s="10" customFormat="1" x14ac:dyDescent="0.3">
      <c r="A374" s="34" t="s">
        <v>9</v>
      </c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32">
        <f t="shared" si="35"/>
        <v>0</v>
      </c>
      <c r="O374" s="33">
        <f t="shared" si="36"/>
        <v>0</v>
      </c>
      <c r="P374" s="35" t="str">
        <f t="shared" si="37"/>
        <v/>
      </c>
    </row>
    <row r="375" spans="1:16" s="10" customFormat="1" x14ac:dyDescent="0.3">
      <c r="A375" s="34" t="s">
        <v>10</v>
      </c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32">
        <f t="shared" si="35"/>
        <v>0</v>
      </c>
      <c r="O375" s="33">
        <f t="shared" si="36"/>
        <v>0</v>
      </c>
      <c r="P375" s="35" t="str">
        <f t="shared" si="37"/>
        <v/>
      </c>
    </row>
    <row r="376" spans="1:16" s="10" customFormat="1" x14ac:dyDescent="0.3">
      <c r="A376" s="34" t="s">
        <v>11</v>
      </c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32">
        <f t="shared" si="35"/>
        <v>0</v>
      </c>
      <c r="O376" s="33">
        <f t="shared" si="36"/>
        <v>0</v>
      </c>
      <c r="P376" s="35" t="str">
        <f t="shared" si="37"/>
        <v/>
      </c>
    </row>
    <row r="377" spans="1:16" s="10" customFormat="1" x14ac:dyDescent="0.3">
      <c r="A377" s="34" t="s">
        <v>12</v>
      </c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32">
        <f t="shared" si="35"/>
        <v>0</v>
      </c>
      <c r="O377" s="33">
        <f t="shared" si="36"/>
        <v>0</v>
      </c>
      <c r="P377" s="35" t="str">
        <f t="shared" si="37"/>
        <v/>
      </c>
    </row>
    <row r="378" spans="1:16" s="10" customFormat="1" x14ac:dyDescent="0.3">
      <c r="A378" s="34" t="s">
        <v>13</v>
      </c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32">
        <f t="shared" si="35"/>
        <v>0</v>
      </c>
      <c r="O378" s="33">
        <f t="shared" si="36"/>
        <v>0</v>
      </c>
      <c r="P378" s="35" t="str">
        <f t="shared" si="37"/>
        <v/>
      </c>
    </row>
    <row r="379" spans="1:16" s="10" customFormat="1" x14ac:dyDescent="0.3">
      <c r="A379" s="34" t="s">
        <v>14</v>
      </c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32">
        <f t="shared" si="35"/>
        <v>0</v>
      </c>
      <c r="O379" s="33">
        <f t="shared" si="36"/>
        <v>0</v>
      </c>
      <c r="P379" s="35" t="str">
        <f t="shared" si="37"/>
        <v/>
      </c>
    </row>
    <row r="380" spans="1:16" s="10" customFormat="1" x14ac:dyDescent="0.3">
      <c r="A380" s="34" t="s">
        <v>15</v>
      </c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32">
        <f t="shared" si="35"/>
        <v>0</v>
      </c>
      <c r="O380" s="33">
        <f t="shared" si="36"/>
        <v>0</v>
      </c>
      <c r="P380" s="35" t="str">
        <f t="shared" si="37"/>
        <v/>
      </c>
    </row>
    <row r="381" spans="1:16" s="10" customFormat="1" x14ac:dyDescent="0.3">
      <c r="A381" s="34" t="s">
        <v>16</v>
      </c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32">
        <f t="shared" si="35"/>
        <v>0</v>
      </c>
      <c r="O381" s="33">
        <f t="shared" si="36"/>
        <v>0</v>
      </c>
      <c r="P381" s="35" t="str">
        <f t="shared" si="37"/>
        <v/>
      </c>
    </row>
    <row r="382" spans="1:16" s="10" customFormat="1" x14ac:dyDescent="0.3">
      <c r="A382" s="34" t="s">
        <v>17</v>
      </c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32">
        <f t="shared" si="35"/>
        <v>0</v>
      </c>
      <c r="O382" s="33">
        <f t="shared" si="36"/>
        <v>0</v>
      </c>
      <c r="P382" s="35" t="str">
        <f t="shared" si="37"/>
        <v/>
      </c>
    </row>
    <row r="383" spans="1:16" s="10" customFormat="1" x14ac:dyDescent="0.3">
      <c r="A383" s="34" t="s">
        <v>18</v>
      </c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32">
        <f t="shared" si="35"/>
        <v>0</v>
      </c>
      <c r="O383" s="33">
        <f t="shared" si="36"/>
        <v>0</v>
      </c>
      <c r="P383" s="35" t="str">
        <f t="shared" si="37"/>
        <v/>
      </c>
    </row>
    <row r="384" spans="1:16" s="10" customFormat="1" x14ac:dyDescent="0.3">
      <c r="A384" s="34" t="s">
        <v>19</v>
      </c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32">
        <f t="shared" si="35"/>
        <v>0</v>
      </c>
      <c r="O384" s="33">
        <f t="shared" si="36"/>
        <v>0</v>
      </c>
      <c r="P384" s="35" t="str">
        <f t="shared" si="37"/>
        <v/>
      </c>
    </row>
    <row r="385" spans="1:16" s="10" customFormat="1" x14ac:dyDescent="0.3">
      <c r="A385" s="34" t="s">
        <v>20</v>
      </c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32">
        <f t="shared" si="35"/>
        <v>0</v>
      </c>
      <c r="O385" s="33">
        <f t="shared" si="36"/>
        <v>0</v>
      </c>
      <c r="P385" s="35" t="str">
        <f t="shared" si="37"/>
        <v/>
      </c>
    </row>
    <row r="386" spans="1:16" s="10" customFormat="1" x14ac:dyDescent="0.3">
      <c r="A386" s="34" t="s">
        <v>21</v>
      </c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32">
        <f t="shared" si="35"/>
        <v>0</v>
      </c>
      <c r="O386" s="33">
        <f t="shared" si="36"/>
        <v>0</v>
      </c>
      <c r="P386" s="35" t="str">
        <f t="shared" si="37"/>
        <v/>
      </c>
    </row>
    <row r="387" spans="1:16" s="51" customFormat="1" x14ac:dyDescent="0.3">
      <c r="A387" s="34" t="s">
        <v>22</v>
      </c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32">
        <f t="shared" si="35"/>
        <v>0</v>
      </c>
      <c r="O387" s="33">
        <f t="shared" si="36"/>
        <v>0</v>
      </c>
      <c r="P387" s="35" t="str">
        <f t="shared" si="37"/>
        <v/>
      </c>
    </row>
    <row r="388" spans="1:16" s="10" customFormat="1" x14ac:dyDescent="0.3">
      <c r="A388" s="34" t="s">
        <v>42</v>
      </c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32">
        <f t="shared" si="35"/>
        <v>0</v>
      </c>
      <c r="O388" s="33">
        <f t="shared" si="36"/>
        <v>0</v>
      </c>
      <c r="P388" s="35" t="str">
        <f t="shared" si="37"/>
        <v/>
      </c>
    </row>
    <row r="389" spans="1:16" s="10" customFormat="1" x14ac:dyDescent="0.3">
      <c r="A389" s="34" t="s">
        <v>43</v>
      </c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32">
        <f t="shared" si="35"/>
        <v>0</v>
      </c>
      <c r="O389" s="33">
        <f t="shared" si="36"/>
        <v>0</v>
      </c>
      <c r="P389" s="35" t="str">
        <f t="shared" si="37"/>
        <v/>
      </c>
    </row>
    <row r="390" spans="1:16" s="10" customFormat="1" x14ac:dyDescent="0.3">
      <c r="A390" s="34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32">
        <f t="shared" si="35"/>
        <v>0</v>
      </c>
      <c r="O390" s="33">
        <f t="shared" si="36"/>
        <v>0</v>
      </c>
      <c r="P390" s="35" t="str">
        <f t="shared" si="37"/>
        <v/>
      </c>
    </row>
    <row r="391" spans="1:16" s="10" customFormat="1" x14ac:dyDescent="0.3">
      <c r="A391" s="34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32">
        <f t="shared" si="35"/>
        <v>0</v>
      </c>
      <c r="O391" s="33">
        <f t="shared" si="36"/>
        <v>0</v>
      </c>
      <c r="P391" s="35" t="str">
        <f t="shared" si="37"/>
        <v/>
      </c>
    </row>
    <row r="392" spans="1:16" s="10" customFormat="1" x14ac:dyDescent="0.3">
      <c r="A392" s="34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32">
        <f t="shared" si="35"/>
        <v>0</v>
      </c>
      <c r="O392" s="33">
        <f t="shared" si="36"/>
        <v>0</v>
      </c>
      <c r="P392" s="35" t="str">
        <f t="shared" si="37"/>
        <v/>
      </c>
    </row>
    <row r="393" spans="1:16" s="10" customFormat="1" x14ac:dyDescent="0.3">
      <c r="A393" s="34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32">
        <f t="shared" si="35"/>
        <v>0</v>
      </c>
      <c r="O393" s="33">
        <f t="shared" si="36"/>
        <v>0</v>
      </c>
      <c r="P393" s="35" t="str">
        <f t="shared" si="37"/>
        <v/>
      </c>
    </row>
    <row r="394" spans="1:16" s="10" customFormat="1" x14ac:dyDescent="0.3">
      <c r="A394" s="34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32">
        <f t="shared" si="35"/>
        <v>0</v>
      </c>
      <c r="O394" s="33">
        <f t="shared" si="36"/>
        <v>0</v>
      </c>
      <c r="P394" s="35" t="str">
        <f t="shared" si="37"/>
        <v/>
      </c>
    </row>
    <row r="395" spans="1:16" s="10" customFormat="1" ht="15" thickBot="1" x14ac:dyDescent="0.35">
      <c r="A395" s="36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37">
        <f t="shared" si="35"/>
        <v>0</v>
      </c>
      <c r="O395" s="38">
        <f t="shared" si="36"/>
        <v>0</v>
      </c>
      <c r="P395" s="39" t="str">
        <f t="shared" si="37"/>
        <v/>
      </c>
    </row>
    <row r="396" spans="1:16" s="10" customFormat="1" ht="15" thickBot="1" x14ac:dyDescent="0.35">
      <c r="A396" s="40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16"/>
      <c r="O396" s="16"/>
      <c r="P396" s="16"/>
    </row>
    <row r="397" spans="1:16" s="10" customFormat="1" x14ac:dyDescent="0.3">
      <c r="A397" s="45" t="s">
        <v>0</v>
      </c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46"/>
      <c r="O397" s="46"/>
      <c r="P397" s="47"/>
    </row>
    <row r="398" spans="1:16" s="10" customFormat="1" x14ac:dyDescent="0.3">
      <c r="A398" s="34" t="s">
        <v>1</v>
      </c>
      <c r="B398" s="43">
        <v>0.29166666666666669</v>
      </c>
      <c r="C398" s="43">
        <v>0.375</v>
      </c>
      <c r="D398" s="43">
        <v>0.45833333333333331</v>
      </c>
      <c r="E398" s="43">
        <v>0.54166666666666663</v>
      </c>
      <c r="F398" s="43">
        <v>0.625</v>
      </c>
      <c r="G398" s="43">
        <v>0.70833333333333337</v>
      </c>
      <c r="H398" s="43">
        <v>0.79166666666666663</v>
      </c>
      <c r="I398" s="43">
        <v>0.875</v>
      </c>
      <c r="J398" s="43">
        <v>0.95833333333333337</v>
      </c>
      <c r="K398" s="43">
        <v>4.1666666666666664E-2</v>
      </c>
      <c r="L398" s="43">
        <v>0.125</v>
      </c>
      <c r="M398" s="43">
        <v>0.20833333333333334</v>
      </c>
      <c r="N398" s="44" t="s">
        <v>24</v>
      </c>
      <c r="O398" s="44" t="s">
        <v>23</v>
      </c>
      <c r="P398" s="48" t="s">
        <v>25</v>
      </c>
    </row>
    <row r="399" spans="1:16" s="10" customFormat="1" x14ac:dyDescent="0.3">
      <c r="A399" s="49" t="s">
        <v>39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32">
        <f>MAX(B399:M399)</f>
        <v>0</v>
      </c>
      <c r="O399" s="33">
        <f>MIN(B399:M399)</f>
        <v>0</v>
      </c>
      <c r="P399" s="35" t="str">
        <f>IF(COUNT(B399:M399)&gt;1,AVERAGE(B399:M399),"")</f>
        <v/>
      </c>
    </row>
    <row r="400" spans="1:16" s="10" customFormat="1" x14ac:dyDescent="0.3">
      <c r="A400" s="34" t="s">
        <v>3</v>
      </c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32">
        <f t="shared" ref="N400:N428" si="38">MAX(B400:M400)</f>
        <v>0</v>
      </c>
      <c r="O400" s="33">
        <f t="shared" ref="O400:O428" si="39">MIN(B400:M400)</f>
        <v>0</v>
      </c>
      <c r="P400" s="35" t="str">
        <f t="shared" ref="P400:P428" si="40">IF(COUNT(B400:M400)&gt;1,AVERAGE(B400:M400),"")</f>
        <v/>
      </c>
    </row>
    <row r="401" spans="1:16" s="10" customFormat="1" x14ac:dyDescent="0.3">
      <c r="A401" s="34" t="s">
        <v>4</v>
      </c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32">
        <f t="shared" si="38"/>
        <v>0</v>
      </c>
      <c r="O401" s="33">
        <f t="shared" si="39"/>
        <v>0</v>
      </c>
      <c r="P401" s="35" t="str">
        <f t="shared" si="40"/>
        <v/>
      </c>
    </row>
    <row r="402" spans="1:16" s="10" customFormat="1" x14ac:dyDescent="0.3">
      <c r="A402" s="34" t="s">
        <v>5</v>
      </c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32">
        <f t="shared" si="38"/>
        <v>0</v>
      </c>
      <c r="O402" s="33">
        <f t="shared" si="39"/>
        <v>0</v>
      </c>
      <c r="P402" s="35" t="str">
        <f t="shared" si="40"/>
        <v/>
      </c>
    </row>
    <row r="403" spans="1:16" s="10" customFormat="1" x14ac:dyDescent="0.3">
      <c r="A403" s="34" t="s">
        <v>40</v>
      </c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32">
        <f t="shared" si="38"/>
        <v>0</v>
      </c>
      <c r="O403" s="33">
        <f t="shared" si="39"/>
        <v>0</v>
      </c>
      <c r="P403" s="35" t="str">
        <f t="shared" si="40"/>
        <v/>
      </c>
    </row>
    <row r="404" spans="1:16" s="10" customFormat="1" x14ac:dyDescent="0.3">
      <c r="A404" s="34" t="s">
        <v>6</v>
      </c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32">
        <f t="shared" si="38"/>
        <v>0</v>
      </c>
      <c r="O404" s="33">
        <f t="shared" si="39"/>
        <v>0</v>
      </c>
      <c r="P404" s="35" t="str">
        <f t="shared" si="40"/>
        <v/>
      </c>
    </row>
    <row r="405" spans="1:16" s="10" customFormat="1" x14ac:dyDescent="0.3">
      <c r="A405" s="34" t="s">
        <v>7</v>
      </c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32">
        <f t="shared" si="38"/>
        <v>0</v>
      </c>
      <c r="O405" s="33">
        <f t="shared" si="39"/>
        <v>0</v>
      </c>
      <c r="P405" s="35" t="str">
        <f t="shared" si="40"/>
        <v/>
      </c>
    </row>
    <row r="406" spans="1:16" s="10" customFormat="1" x14ac:dyDescent="0.3">
      <c r="A406" s="34" t="s">
        <v>8</v>
      </c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32">
        <f t="shared" si="38"/>
        <v>0</v>
      </c>
      <c r="O406" s="33">
        <f t="shared" si="39"/>
        <v>0</v>
      </c>
      <c r="P406" s="35" t="str">
        <f t="shared" si="40"/>
        <v/>
      </c>
    </row>
    <row r="407" spans="1:16" s="10" customFormat="1" x14ac:dyDescent="0.3">
      <c r="A407" s="34" t="s">
        <v>9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32">
        <f t="shared" si="38"/>
        <v>0</v>
      </c>
      <c r="O407" s="33">
        <f t="shared" si="39"/>
        <v>0</v>
      </c>
      <c r="P407" s="35" t="str">
        <f t="shared" si="40"/>
        <v/>
      </c>
    </row>
    <row r="408" spans="1:16" s="10" customFormat="1" x14ac:dyDescent="0.3">
      <c r="A408" s="34" t="s">
        <v>10</v>
      </c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32">
        <f t="shared" si="38"/>
        <v>0</v>
      </c>
      <c r="O408" s="33">
        <f t="shared" si="39"/>
        <v>0</v>
      </c>
      <c r="P408" s="35" t="str">
        <f t="shared" si="40"/>
        <v/>
      </c>
    </row>
    <row r="409" spans="1:16" s="10" customFormat="1" x14ac:dyDescent="0.3">
      <c r="A409" s="34" t="s">
        <v>11</v>
      </c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32">
        <f t="shared" si="38"/>
        <v>0</v>
      </c>
      <c r="O409" s="33">
        <f t="shared" si="39"/>
        <v>0</v>
      </c>
      <c r="P409" s="35" t="str">
        <f t="shared" si="40"/>
        <v/>
      </c>
    </row>
    <row r="410" spans="1:16" s="10" customFormat="1" x14ac:dyDescent="0.3">
      <c r="A410" s="34" t="s">
        <v>12</v>
      </c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32">
        <f t="shared" si="38"/>
        <v>0</v>
      </c>
      <c r="O410" s="33">
        <f t="shared" si="39"/>
        <v>0</v>
      </c>
      <c r="P410" s="35" t="str">
        <f t="shared" si="40"/>
        <v/>
      </c>
    </row>
    <row r="411" spans="1:16" s="10" customFormat="1" x14ac:dyDescent="0.3">
      <c r="A411" s="34" t="s">
        <v>13</v>
      </c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32">
        <f t="shared" si="38"/>
        <v>0</v>
      </c>
      <c r="O411" s="33">
        <f t="shared" si="39"/>
        <v>0</v>
      </c>
      <c r="P411" s="35" t="str">
        <f t="shared" si="40"/>
        <v/>
      </c>
    </row>
    <row r="412" spans="1:16" s="10" customFormat="1" x14ac:dyDescent="0.3">
      <c r="A412" s="34" t="s">
        <v>14</v>
      </c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32">
        <f t="shared" si="38"/>
        <v>0</v>
      </c>
      <c r="O412" s="33">
        <f t="shared" si="39"/>
        <v>0</v>
      </c>
      <c r="P412" s="35" t="str">
        <f t="shared" si="40"/>
        <v/>
      </c>
    </row>
    <row r="413" spans="1:16" s="10" customFormat="1" x14ac:dyDescent="0.3">
      <c r="A413" s="34" t="s">
        <v>15</v>
      </c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32">
        <f t="shared" si="38"/>
        <v>0</v>
      </c>
      <c r="O413" s="33">
        <f t="shared" si="39"/>
        <v>0</v>
      </c>
      <c r="P413" s="35" t="str">
        <f t="shared" si="40"/>
        <v/>
      </c>
    </row>
    <row r="414" spans="1:16" s="51" customFormat="1" x14ac:dyDescent="0.3">
      <c r="A414" s="34" t="s">
        <v>16</v>
      </c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32">
        <f t="shared" si="38"/>
        <v>0</v>
      </c>
      <c r="O414" s="33">
        <f t="shared" si="39"/>
        <v>0</v>
      </c>
      <c r="P414" s="35" t="str">
        <f t="shared" si="40"/>
        <v/>
      </c>
    </row>
    <row r="415" spans="1:16" s="10" customFormat="1" x14ac:dyDescent="0.3">
      <c r="A415" s="34" t="s">
        <v>17</v>
      </c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32">
        <f t="shared" si="38"/>
        <v>0</v>
      </c>
      <c r="O415" s="33">
        <f t="shared" si="39"/>
        <v>0</v>
      </c>
      <c r="P415" s="35" t="str">
        <f t="shared" si="40"/>
        <v/>
      </c>
    </row>
    <row r="416" spans="1:16" s="10" customFormat="1" x14ac:dyDescent="0.3">
      <c r="A416" s="34" t="s">
        <v>18</v>
      </c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32">
        <f t="shared" si="38"/>
        <v>0</v>
      </c>
      <c r="O416" s="33">
        <f t="shared" si="39"/>
        <v>0</v>
      </c>
      <c r="P416" s="35" t="str">
        <f t="shared" si="40"/>
        <v/>
      </c>
    </row>
    <row r="417" spans="1:16" s="10" customFormat="1" x14ac:dyDescent="0.3">
      <c r="A417" s="34" t="s">
        <v>19</v>
      </c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32">
        <f t="shared" si="38"/>
        <v>0</v>
      </c>
      <c r="O417" s="33">
        <f t="shared" si="39"/>
        <v>0</v>
      </c>
      <c r="P417" s="35" t="str">
        <f t="shared" si="40"/>
        <v/>
      </c>
    </row>
    <row r="418" spans="1:16" s="10" customFormat="1" x14ac:dyDescent="0.3">
      <c r="A418" s="34" t="s">
        <v>20</v>
      </c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32">
        <f t="shared" si="38"/>
        <v>0</v>
      </c>
      <c r="O418" s="33">
        <f t="shared" si="39"/>
        <v>0</v>
      </c>
      <c r="P418" s="35" t="str">
        <f t="shared" si="40"/>
        <v/>
      </c>
    </row>
    <row r="419" spans="1:16" s="10" customFormat="1" x14ac:dyDescent="0.3">
      <c r="A419" s="34" t="s">
        <v>21</v>
      </c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32">
        <f t="shared" si="38"/>
        <v>0</v>
      </c>
      <c r="O419" s="33">
        <f t="shared" si="39"/>
        <v>0</v>
      </c>
      <c r="P419" s="35" t="str">
        <f t="shared" si="40"/>
        <v/>
      </c>
    </row>
    <row r="420" spans="1:16" s="10" customFormat="1" x14ac:dyDescent="0.3">
      <c r="A420" s="34" t="s">
        <v>22</v>
      </c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32">
        <f t="shared" si="38"/>
        <v>0</v>
      </c>
      <c r="O420" s="33">
        <f t="shared" si="39"/>
        <v>0</v>
      </c>
      <c r="P420" s="35" t="str">
        <f t="shared" si="40"/>
        <v/>
      </c>
    </row>
    <row r="421" spans="1:16" s="10" customFormat="1" x14ac:dyDescent="0.3">
      <c r="A421" s="34" t="s">
        <v>42</v>
      </c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32">
        <f t="shared" si="38"/>
        <v>0</v>
      </c>
      <c r="O421" s="33">
        <f t="shared" si="39"/>
        <v>0</v>
      </c>
      <c r="P421" s="35" t="str">
        <f t="shared" si="40"/>
        <v/>
      </c>
    </row>
    <row r="422" spans="1:16" s="10" customFormat="1" x14ac:dyDescent="0.3">
      <c r="A422" s="34" t="s">
        <v>43</v>
      </c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32">
        <f t="shared" si="38"/>
        <v>0</v>
      </c>
      <c r="O422" s="33">
        <f t="shared" si="39"/>
        <v>0</v>
      </c>
      <c r="P422" s="35" t="str">
        <f t="shared" si="40"/>
        <v/>
      </c>
    </row>
    <row r="423" spans="1:16" s="10" customFormat="1" x14ac:dyDescent="0.3">
      <c r="A423" s="34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32">
        <f t="shared" si="38"/>
        <v>0</v>
      </c>
      <c r="O423" s="33">
        <f t="shared" si="39"/>
        <v>0</v>
      </c>
      <c r="P423" s="35" t="str">
        <f t="shared" si="40"/>
        <v/>
      </c>
    </row>
    <row r="424" spans="1:16" s="10" customFormat="1" x14ac:dyDescent="0.3">
      <c r="A424" s="34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32">
        <f t="shared" si="38"/>
        <v>0</v>
      </c>
      <c r="O424" s="33">
        <f t="shared" si="39"/>
        <v>0</v>
      </c>
      <c r="P424" s="35" t="str">
        <f t="shared" si="40"/>
        <v/>
      </c>
    </row>
    <row r="425" spans="1:16" s="10" customFormat="1" x14ac:dyDescent="0.3">
      <c r="A425" s="34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32">
        <f t="shared" si="38"/>
        <v>0</v>
      </c>
      <c r="O425" s="33">
        <f t="shared" si="39"/>
        <v>0</v>
      </c>
      <c r="P425" s="35" t="str">
        <f t="shared" si="40"/>
        <v/>
      </c>
    </row>
    <row r="426" spans="1:16" s="10" customFormat="1" x14ac:dyDescent="0.3">
      <c r="A426" s="34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32">
        <f t="shared" si="38"/>
        <v>0</v>
      </c>
      <c r="O426" s="33">
        <f t="shared" si="39"/>
        <v>0</v>
      </c>
      <c r="P426" s="35" t="str">
        <f t="shared" si="40"/>
        <v/>
      </c>
    </row>
    <row r="427" spans="1:16" s="10" customFormat="1" x14ac:dyDescent="0.3">
      <c r="A427" s="34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32">
        <f t="shared" si="38"/>
        <v>0</v>
      </c>
      <c r="O427" s="33">
        <f t="shared" si="39"/>
        <v>0</v>
      </c>
      <c r="P427" s="35" t="str">
        <f t="shared" si="40"/>
        <v/>
      </c>
    </row>
    <row r="428" spans="1:16" s="10" customFormat="1" ht="15" thickBot="1" x14ac:dyDescent="0.35">
      <c r="A428" s="36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37">
        <f t="shared" si="38"/>
        <v>0</v>
      </c>
      <c r="O428" s="38">
        <f t="shared" si="39"/>
        <v>0</v>
      </c>
      <c r="P428" s="39" t="str">
        <f t="shared" si="40"/>
        <v/>
      </c>
    </row>
    <row r="429" spans="1:16" s="10" customFormat="1" ht="15" thickBot="1" x14ac:dyDescent="0.35">
      <c r="A429" s="40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16"/>
      <c r="O429" s="16"/>
      <c r="P429" s="16"/>
    </row>
    <row r="430" spans="1:16" s="10" customFormat="1" x14ac:dyDescent="0.3">
      <c r="A430" s="45" t="s">
        <v>0</v>
      </c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46"/>
      <c r="O430" s="46"/>
      <c r="P430" s="47"/>
    </row>
    <row r="431" spans="1:16" s="10" customFormat="1" x14ac:dyDescent="0.3">
      <c r="A431" s="34" t="s">
        <v>1</v>
      </c>
      <c r="B431" s="43">
        <v>0.29166666666666669</v>
      </c>
      <c r="C431" s="43">
        <v>0.375</v>
      </c>
      <c r="D431" s="43">
        <v>0.45833333333333331</v>
      </c>
      <c r="E431" s="43">
        <v>0.54166666666666663</v>
      </c>
      <c r="F431" s="43">
        <v>0.625</v>
      </c>
      <c r="G431" s="43">
        <v>0.70833333333333337</v>
      </c>
      <c r="H431" s="43">
        <v>0.79166666666666663</v>
      </c>
      <c r="I431" s="43">
        <v>0.875</v>
      </c>
      <c r="J431" s="43">
        <v>0.95833333333333337</v>
      </c>
      <c r="K431" s="43">
        <v>4.1666666666666664E-2</v>
      </c>
      <c r="L431" s="43">
        <v>0.125</v>
      </c>
      <c r="M431" s="43">
        <v>0.20833333333333334</v>
      </c>
      <c r="N431" s="44" t="s">
        <v>24</v>
      </c>
      <c r="O431" s="44" t="s">
        <v>23</v>
      </c>
      <c r="P431" s="48" t="s">
        <v>25</v>
      </c>
    </row>
    <row r="432" spans="1:16" s="10" customFormat="1" x14ac:dyDescent="0.3">
      <c r="A432" s="49" t="s">
        <v>39</v>
      </c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32">
        <f>MAX(B432:M432)</f>
        <v>0</v>
      </c>
      <c r="O432" s="33">
        <f>MIN(B432:M432)</f>
        <v>0</v>
      </c>
      <c r="P432" s="35" t="str">
        <f>IF(COUNT(B432:M432)&gt;1,AVERAGE(B432:M432),"")</f>
        <v/>
      </c>
    </row>
    <row r="433" spans="1:16" s="10" customFormat="1" x14ac:dyDescent="0.3">
      <c r="A433" s="34" t="s">
        <v>3</v>
      </c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32">
        <f t="shared" ref="N433:N461" si="41">MAX(B433:M433)</f>
        <v>0</v>
      </c>
      <c r="O433" s="33">
        <f t="shared" ref="O433:O461" si="42">MIN(B433:M433)</f>
        <v>0</v>
      </c>
      <c r="P433" s="35" t="str">
        <f t="shared" ref="P433:P461" si="43">IF(COUNT(B433:M433)&gt;1,AVERAGE(B433:M433),"")</f>
        <v/>
      </c>
    </row>
    <row r="434" spans="1:16" s="10" customFormat="1" x14ac:dyDescent="0.3">
      <c r="A434" s="34" t="s">
        <v>4</v>
      </c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32">
        <f t="shared" si="41"/>
        <v>0</v>
      </c>
      <c r="O434" s="33">
        <f t="shared" si="42"/>
        <v>0</v>
      </c>
      <c r="P434" s="35" t="str">
        <f t="shared" si="43"/>
        <v/>
      </c>
    </row>
    <row r="435" spans="1:16" s="10" customFormat="1" x14ac:dyDescent="0.3">
      <c r="A435" s="34" t="s">
        <v>5</v>
      </c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32">
        <f t="shared" si="41"/>
        <v>0</v>
      </c>
      <c r="O435" s="33">
        <f t="shared" si="42"/>
        <v>0</v>
      </c>
      <c r="P435" s="35" t="str">
        <f t="shared" si="43"/>
        <v/>
      </c>
    </row>
    <row r="436" spans="1:16" s="10" customFormat="1" x14ac:dyDescent="0.3">
      <c r="A436" s="34" t="s">
        <v>40</v>
      </c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32">
        <f t="shared" si="41"/>
        <v>0</v>
      </c>
      <c r="O436" s="33">
        <f t="shared" si="42"/>
        <v>0</v>
      </c>
      <c r="P436" s="35" t="str">
        <f t="shared" si="43"/>
        <v/>
      </c>
    </row>
    <row r="437" spans="1:16" s="10" customFormat="1" x14ac:dyDescent="0.3">
      <c r="A437" s="34" t="s">
        <v>6</v>
      </c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32">
        <f t="shared" si="41"/>
        <v>0</v>
      </c>
      <c r="O437" s="33">
        <f t="shared" si="42"/>
        <v>0</v>
      </c>
      <c r="P437" s="35" t="str">
        <f t="shared" si="43"/>
        <v/>
      </c>
    </row>
    <row r="438" spans="1:16" s="10" customFormat="1" x14ac:dyDescent="0.3">
      <c r="A438" s="34" t="s">
        <v>7</v>
      </c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32">
        <f t="shared" si="41"/>
        <v>0</v>
      </c>
      <c r="O438" s="33">
        <f t="shared" si="42"/>
        <v>0</v>
      </c>
      <c r="P438" s="35" t="str">
        <f t="shared" si="43"/>
        <v/>
      </c>
    </row>
    <row r="439" spans="1:16" s="10" customFormat="1" x14ac:dyDescent="0.3">
      <c r="A439" s="34" t="s">
        <v>8</v>
      </c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32">
        <f t="shared" si="41"/>
        <v>0</v>
      </c>
      <c r="O439" s="33">
        <f t="shared" si="42"/>
        <v>0</v>
      </c>
      <c r="P439" s="35" t="str">
        <f t="shared" si="43"/>
        <v/>
      </c>
    </row>
    <row r="440" spans="1:16" s="10" customFormat="1" x14ac:dyDescent="0.3">
      <c r="A440" s="34" t="s">
        <v>9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32">
        <f t="shared" si="41"/>
        <v>0</v>
      </c>
      <c r="O440" s="33">
        <f t="shared" si="42"/>
        <v>0</v>
      </c>
      <c r="P440" s="35" t="str">
        <f t="shared" si="43"/>
        <v/>
      </c>
    </row>
    <row r="441" spans="1:16" s="51" customFormat="1" x14ac:dyDescent="0.3">
      <c r="A441" s="34" t="s">
        <v>10</v>
      </c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32">
        <f t="shared" si="41"/>
        <v>0</v>
      </c>
      <c r="O441" s="33">
        <f t="shared" si="42"/>
        <v>0</v>
      </c>
      <c r="P441" s="35" t="str">
        <f t="shared" si="43"/>
        <v/>
      </c>
    </row>
    <row r="442" spans="1:16" s="10" customFormat="1" x14ac:dyDescent="0.3">
      <c r="A442" s="34" t="s">
        <v>11</v>
      </c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32">
        <f t="shared" si="41"/>
        <v>0</v>
      </c>
      <c r="O442" s="33">
        <f t="shared" si="42"/>
        <v>0</v>
      </c>
      <c r="P442" s="35" t="str">
        <f t="shared" si="43"/>
        <v/>
      </c>
    </row>
    <row r="443" spans="1:16" s="10" customFormat="1" x14ac:dyDescent="0.3">
      <c r="A443" s="34" t="s">
        <v>12</v>
      </c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32">
        <f t="shared" si="41"/>
        <v>0</v>
      </c>
      <c r="O443" s="33">
        <f t="shared" si="42"/>
        <v>0</v>
      </c>
      <c r="P443" s="35" t="str">
        <f t="shared" si="43"/>
        <v/>
      </c>
    </row>
    <row r="444" spans="1:16" s="10" customFormat="1" x14ac:dyDescent="0.3">
      <c r="A444" s="34" t="s">
        <v>13</v>
      </c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32">
        <f t="shared" si="41"/>
        <v>0</v>
      </c>
      <c r="O444" s="33">
        <f t="shared" si="42"/>
        <v>0</v>
      </c>
      <c r="P444" s="35" t="str">
        <f t="shared" si="43"/>
        <v/>
      </c>
    </row>
    <row r="445" spans="1:16" s="10" customFormat="1" x14ac:dyDescent="0.3">
      <c r="A445" s="34" t="s">
        <v>14</v>
      </c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32">
        <f t="shared" si="41"/>
        <v>0</v>
      </c>
      <c r="O445" s="33">
        <f t="shared" si="42"/>
        <v>0</v>
      </c>
      <c r="P445" s="35" t="str">
        <f t="shared" si="43"/>
        <v/>
      </c>
    </row>
    <row r="446" spans="1:16" s="10" customFormat="1" x14ac:dyDescent="0.3">
      <c r="A446" s="34" t="s">
        <v>15</v>
      </c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32">
        <f t="shared" si="41"/>
        <v>0</v>
      </c>
      <c r="O446" s="33">
        <f t="shared" si="42"/>
        <v>0</v>
      </c>
      <c r="P446" s="35" t="str">
        <f t="shared" si="43"/>
        <v/>
      </c>
    </row>
    <row r="447" spans="1:16" s="10" customFormat="1" x14ac:dyDescent="0.3">
      <c r="A447" s="34" t="s">
        <v>16</v>
      </c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32">
        <f t="shared" si="41"/>
        <v>0</v>
      </c>
      <c r="O447" s="33">
        <f t="shared" si="42"/>
        <v>0</v>
      </c>
      <c r="P447" s="35" t="str">
        <f t="shared" si="43"/>
        <v/>
      </c>
    </row>
    <row r="448" spans="1:16" s="10" customFormat="1" x14ac:dyDescent="0.3">
      <c r="A448" s="34" t="s">
        <v>17</v>
      </c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32">
        <f t="shared" si="41"/>
        <v>0</v>
      </c>
      <c r="O448" s="33">
        <f t="shared" si="42"/>
        <v>0</v>
      </c>
      <c r="P448" s="35" t="str">
        <f t="shared" si="43"/>
        <v/>
      </c>
    </row>
    <row r="449" spans="1:16" s="10" customFormat="1" x14ac:dyDescent="0.3">
      <c r="A449" s="34" t="s">
        <v>18</v>
      </c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32">
        <f t="shared" si="41"/>
        <v>0</v>
      </c>
      <c r="O449" s="33">
        <f t="shared" si="42"/>
        <v>0</v>
      </c>
      <c r="P449" s="35" t="str">
        <f t="shared" si="43"/>
        <v/>
      </c>
    </row>
    <row r="450" spans="1:16" s="10" customFormat="1" x14ac:dyDescent="0.3">
      <c r="A450" s="34" t="s">
        <v>19</v>
      </c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32">
        <f t="shared" si="41"/>
        <v>0</v>
      </c>
      <c r="O450" s="33">
        <f t="shared" si="42"/>
        <v>0</v>
      </c>
      <c r="P450" s="35" t="str">
        <f t="shared" si="43"/>
        <v/>
      </c>
    </row>
    <row r="451" spans="1:16" s="10" customFormat="1" x14ac:dyDescent="0.3">
      <c r="A451" s="34" t="s">
        <v>20</v>
      </c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32">
        <f t="shared" si="41"/>
        <v>0</v>
      </c>
      <c r="O451" s="33">
        <f t="shared" si="42"/>
        <v>0</v>
      </c>
      <c r="P451" s="35" t="str">
        <f t="shared" si="43"/>
        <v/>
      </c>
    </row>
    <row r="452" spans="1:16" s="10" customFormat="1" x14ac:dyDescent="0.3">
      <c r="A452" s="34" t="s">
        <v>21</v>
      </c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32">
        <f t="shared" si="41"/>
        <v>0</v>
      </c>
      <c r="O452" s="33">
        <f t="shared" si="42"/>
        <v>0</v>
      </c>
      <c r="P452" s="35" t="str">
        <f t="shared" si="43"/>
        <v/>
      </c>
    </row>
    <row r="453" spans="1:16" s="10" customFormat="1" x14ac:dyDescent="0.3">
      <c r="A453" s="34" t="s">
        <v>22</v>
      </c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32">
        <f t="shared" si="41"/>
        <v>0</v>
      </c>
      <c r="O453" s="33">
        <f t="shared" si="42"/>
        <v>0</v>
      </c>
      <c r="P453" s="35" t="str">
        <f t="shared" si="43"/>
        <v/>
      </c>
    </row>
    <row r="454" spans="1:16" s="10" customFormat="1" x14ac:dyDescent="0.3">
      <c r="A454" s="34" t="s">
        <v>42</v>
      </c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32">
        <f t="shared" si="41"/>
        <v>0</v>
      </c>
      <c r="O454" s="33">
        <f t="shared" si="42"/>
        <v>0</v>
      </c>
      <c r="P454" s="35" t="str">
        <f t="shared" si="43"/>
        <v/>
      </c>
    </row>
    <row r="455" spans="1:16" s="10" customFormat="1" x14ac:dyDescent="0.3">
      <c r="A455" s="34" t="s">
        <v>43</v>
      </c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32">
        <f t="shared" si="41"/>
        <v>0</v>
      </c>
      <c r="O455" s="33">
        <f t="shared" si="42"/>
        <v>0</v>
      </c>
      <c r="P455" s="35" t="str">
        <f t="shared" si="43"/>
        <v/>
      </c>
    </row>
    <row r="456" spans="1:16" s="10" customFormat="1" x14ac:dyDescent="0.3">
      <c r="A456" s="34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32">
        <f t="shared" si="41"/>
        <v>0</v>
      </c>
      <c r="O456" s="33">
        <f t="shared" si="42"/>
        <v>0</v>
      </c>
      <c r="P456" s="35" t="str">
        <f t="shared" si="43"/>
        <v/>
      </c>
    </row>
    <row r="457" spans="1:16" s="10" customFormat="1" x14ac:dyDescent="0.3">
      <c r="A457" s="34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32">
        <f t="shared" si="41"/>
        <v>0</v>
      </c>
      <c r="O457" s="33">
        <f t="shared" si="42"/>
        <v>0</v>
      </c>
      <c r="P457" s="35" t="str">
        <f t="shared" si="43"/>
        <v/>
      </c>
    </row>
    <row r="458" spans="1:16" s="10" customFormat="1" x14ac:dyDescent="0.3">
      <c r="A458" s="34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32">
        <f t="shared" si="41"/>
        <v>0</v>
      </c>
      <c r="O458" s="33">
        <f t="shared" si="42"/>
        <v>0</v>
      </c>
      <c r="P458" s="35" t="str">
        <f t="shared" si="43"/>
        <v/>
      </c>
    </row>
    <row r="459" spans="1:16" s="10" customFormat="1" x14ac:dyDescent="0.3">
      <c r="A459" s="34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32">
        <f t="shared" si="41"/>
        <v>0</v>
      </c>
      <c r="O459" s="33">
        <f t="shared" si="42"/>
        <v>0</v>
      </c>
      <c r="P459" s="35" t="str">
        <f t="shared" si="43"/>
        <v/>
      </c>
    </row>
    <row r="460" spans="1:16" s="10" customFormat="1" x14ac:dyDescent="0.3">
      <c r="A460" s="34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32">
        <f t="shared" si="41"/>
        <v>0</v>
      </c>
      <c r="O460" s="33">
        <f t="shared" si="42"/>
        <v>0</v>
      </c>
      <c r="P460" s="35" t="str">
        <f t="shared" si="43"/>
        <v/>
      </c>
    </row>
    <row r="461" spans="1:16" s="10" customFormat="1" ht="15" thickBot="1" x14ac:dyDescent="0.35">
      <c r="A461" s="36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37">
        <f t="shared" si="41"/>
        <v>0</v>
      </c>
      <c r="O461" s="38">
        <f t="shared" si="42"/>
        <v>0</v>
      </c>
      <c r="P461" s="39" t="str">
        <f t="shared" si="43"/>
        <v/>
      </c>
    </row>
    <row r="462" spans="1:16" s="10" customFormat="1" ht="15" thickBot="1" x14ac:dyDescent="0.35">
      <c r="A462" s="40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16"/>
      <c r="O462" s="16"/>
      <c r="P462" s="16"/>
    </row>
    <row r="463" spans="1:16" s="10" customFormat="1" x14ac:dyDescent="0.3">
      <c r="A463" s="45" t="s">
        <v>0</v>
      </c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46"/>
      <c r="O463" s="46"/>
      <c r="P463" s="47"/>
    </row>
    <row r="464" spans="1:16" s="10" customFormat="1" x14ac:dyDescent="0.3">
      <c r="A464" s="34" t="s">
        <v>1</v>
      </c>
      <c r="B464" s="43">
        <v>0.29166666666666669</v>
      </c>
      <c r="C464" s="43">
        <v>0.375</v>
      </c>
      <c r="D464" s="43">
        <v>0.45833333333333331</v>
      </c>
      <c r="E464" s="43">
        <v>0.54166666666666663</v>
      </c>
      <c r="F464" s="43">
        <v>0.625</v>
      </c>
      <c r="G464" s="43">
        <v>0.70833333333333337</v>
      </c>
      <c r="H464" s="43">
        <v>0.79166666666666663</v>
      </c>
      <c r="I464" s="43">
        <v>0.875</v>
      </c>
      <c r="J464" s="43">
        <v>0.95833333333333337</v>
      </c>
      <c r="K464" s="43">
        <v>4.1666666666666664E-2</v>
      </c>
      <c r="L464" s="43">
        <v>0.125</v>
      </c>
      <c r="M464" s="43">
        <v>0.20833333333333334</v>
      </c>
      <c r="N464" s="44" t="s">
        <v>24</v>
      </c>
      <c r="O464" s="44" t="s">
        <v>23</v>
      </c>
      <c r="P464" s="48" t="s">
        <v>25</v>
      </c>
    </row>
    <row r="465" spans="1:16" s="10" customFormat="1" x14ac:dyDescent="0.3">
      <c r="A465" s="49" t="s">
        <v>39</v>
      </c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32">
        <f>MAX(B465:M465)</f>
        <v>0</v>
      </c>
      <c r="O465" s="33">
        <f>MIN(B465:M465)</f>
        <v>0</v>
      </c>
      <c r="P465" s="35" t="str">
        <f>IF(COUNT(B465:M465)&gt;1,AVERAGE(B465:M465),"")</f>
        <v/>
      </c>
    </row>
    <row r="466" spans="1:16" s="10" customFormat="1" x14ac:dyDescent="0.3">
      <c r="A466" s="34" t="s">
        <v>3</v>
      </c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32">
        <f t="shared" ref="N466:N494" si="44">MAX(B466:M466)</f>
        <v>0</v>
      </c>
      <c r="O466" s="33">
        <f t="shared" ref="O466:O494" si="45">MIN(B466:M466)</f>
        <v>0</v>
      </c>
      <c r="P466" s="35" t="str">
        <f t="shared" ref="P466:P494" si="46">IF(COUNT(B466:M466)&gt;1,AVERAGE(B466:M466),"")</f>
        <v/>
      </c>
    </row>
    <row r="467" spans="1:16" s="10" customFormat="1" x14ac:dyDescent="0.3">
      <c r="A467" s="34" t="s">
        <v>4</v>
      </c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32">
        <f t="shared" si="44"/>
        <v>0</v>
      </c>
      <c r="O467" s="33">
        <f t="shared" si="45"/>
        <v>0</v>
      </c>
      <c r="P467" s="35" t="str">
        <f t="shared" si="46"/>
        <v/>
      </c>
    </row>
    <row r="468" spans="1:16" s="51" customFormat="1" x14ac:dyDescent="0.3">
      <c r="A468" s="34" t="s">
        <v>5</v>
      </c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32">
        <f t="shared" si="44"/>
        <v>0</v>
      </c>
      <c r="O468" s="33">
        <f t="shared" si="45"/>
        <v>0</v>
      </c>
      <c r="P468" s="35" t="str">
        <f t="shared" si="46"/>
        <v/>
      </c>
    </row>
    <row r="469" spans="1:16" s="10" customFormat="1" x14ac:dyDescent="0.3">
      <c r="A469" s="34" t="s">
        <v>40</v>
      </c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32">
        <f t="shared" si="44"/>
        <v>0</v>
      </c>
      <c r="O469" s="33">
        <f t="shared" si="45"/>
        <v>0</v>
      </c>
      <c r="P469" s="35" t="str">
        <f t="shared" si="46"/>
        <v/>
      </c>
    </row>
    <row r="470" spans="1:16" s="10" customFormat="1" x14ac:dyDescent="0.3">
      <c r="A470" s="34" t="s">
        <v>6</v>
      </c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32">
        <f t="shared" si="44"/>
        <v>0</v>
      </c>
      <c r="O470" s="33">
        <f t="shared" si="45"/>
        <v>0</v>
      </c>
      <c r="P470" s="35" t="str">
        <f t="shared" si="46"/>
        <v/>
      </c>
    </row>
    <row r="471" spans="1:16" s="10" customFormat="1" x14ac:dyDescent="0.3">
      <c r="A471" s="34" t="s">
        <v>7</v>
      </c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32">
        <f t="shared" si="44"/>
        <v>0</v>
      </c>
      <c r="O471" s="33">
        <f t="shared" si="45"/>
        <v>0</v>
      </c>
      <c r="P471" s="35" t="str">
        <f t="shared" si="46"/>
        <v/>
      </c>
    </row>
    <row r="472" spans="1:16" s="10" customFormat="1" x14ac:dyDescent="0.3">
      <c r="A472" s="34" t="s">
        <v>8</v>
      </c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32">
        <f t="shared" si="44"/>
        <v>0</v>
      </c>
      <c r="O472" s="33">
        <f t="shared" si="45"/>
        <v>0</v>
      </c>
      <c r="P472" s="35" t="str">
        <f t="shared" si="46"/>
        <v/>
      </c>
    </row>
    <row r="473" spans="1:16" s="10" customFormat="1" x14ac:dyDescent="0.3">
      <c r="A473" s="34" t="s">
        <v>9</v>
      </c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32">
        <f t="shared" si="44"/>
        <v>0</v>
      </c>
      <c r="O473" s="33">
        <f t="shared" si="45"/>
        <v>0</v>
      </c>
      <c r="P473" s="35" t="str">
        <f t="shared" si="46"/>
        <v/>
      </c>
    </row>
    <row r="474" spans="1:16" s="10" customFormat="1" x14ac:dyDescent="0.3">
      <c r="A474" s="34" t="s">
        <v>10</v>
      </c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32">
        <f t="shared" si="44"/>
        <v>0</v>
      </c>
      <c r="O474" s="33">
        <f t="shared" si="45"/>
        <v>0</v>
      </c>
      <c r="P474" s="35" t="str">
        <f t="shared" si="46"/>
        <v/>
      </c>
    </row>
    <row r="475" spans="1:16" s="10" customFormat="1" x14ac:dyDescent="0.3">
      <c r="A475" s="34" t="s">
        <v>11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32">
        <f t="shared" si="44"/>
        <v>0</v>
      </c>
      <c r="O475" s="33">
        <f t="shared" si="45"/>
        <v>0</v>
      </c>
      <c r="P475" s="35" t="str">
        <f t="shared" si="46"/>
        <v/>
      </c>
    </row>
    <row r="476" spans="1:16" s="10" customFormat="1" x14ac:dyDescent="0.3">
      <c r="A476" s="34" t="s">
        <v>12</v>
      </c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32">
        <f t="shared" si="44"/>
        <v>0</v>
      </c>
      <c r="O476" s="33">
        <f t="shared" si="45"/>
        <v>0</v>
      </c>
      <c r="P476" s="35" t="str">
        <f t="shared" si="46"/>
        <v/>
      </c>
    </row>
    <row r="477" spans="1:16" s="10" customFormat="1" x14ac:dyDescent="0.3">
      <c r="A477" s="34" t="s">
        <v>13</v>
      </c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32">
        <f t="shared" si="44"/>
        <v>0</v>
      </c>
      <c r="O477" s="33">
        <f t="shared" si="45"/>
        <v>0</v>
      </c>
      <c r="P477" s="35" t="str">
        <f t="shared" si="46"/>
        <v/>
      </c>
    </row>
    <row r="478" spans="1:16" s="10" customFormat="1" x14ac:dyDescent="0.3">
      <c r="A478" s="34" t="s">
        <v>14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32">
        <f t="shared" si="44"/>
        <v>0</v>
      </c>
      <c r="O478" s="33">
        <f t="shared" si="45"/>
        <v>0</v>
      </c>
      <c r="P478" s="35" t="str">
        <f t="shared" si="46"/>
        <v/>
      </c>
    </row>
    <row r="479" spans="1:16" s="10" customFormat="1" x14ac:dyDescent="0.3">
      <c r="A479" s="34" t="s">
        <v>15</v>
      </c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32">
        <f t="shared" si="44"/>
        <v>0</v>
      </c>
      <c r="O479" s="33">
        <f t="shared" si="45"/>
        <v>0</v>
      </c>
      <c r="P479" s="35" t="str">
        <f t="shared" si="46"/>
        <v/>
      </c>
    </row>
    <row r="480" spans="1:16" s="10" customFormat="1" x14ac:dyDescent="0.3">
      <c r="A480" s="34" t="s">
        <v>16</v>
      </c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32">
        <f t="shared" si="44"/>
        <v>0</v>
      </c>
      <c r="O480" s="33">
        <f t="shared" si="45"/>
        <v>0</v>
      </c>
      <c r="P480" s="35" t="str">
        <f t="shared" si="46"/>
        <v/>
      </c>
    </row>
    <row r="481" spans="1:16" s="10" customFormat="1" x14ac:dyDescent="0.3">
      <c r="A481" s="34" t="s">
        <v>17</v>
      </c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32">
        <f t="shared" si="44"/>
        <v>0</v>
      </c>
      <c r="O481" s="33">
        <f t="shared" si="45"/>
        <v>0</v>
      </c>
      <c r="P481" s="35" t="str">
        <f t="shared" si="46"/>
        <v/>
      </c>
    </row>
    <row r="482" spans="1:16" s="10" customFormat="1" x14ac:dyDescent="0.3">
      <c r="A482" s="34" t="s">
        <v>18</v>
      </c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32">
        <f t="shared" si="44"/>
        <v>0</v>
      </c>
      <c r="O482" s="33">
        <f t="shared" si="45"/>
        <v>0</v>
      </c>
      <c r="P482" s="35" t="str">
        <f t="shared" si="46"/>
        <v/>
      </c>
    </row>
    <row r="483" spans="1:16" s="10" customFormat="1" x14ac:dyDescent="0.3">
      <c r="A483" s="34" t="s">
        <v>19</v>
      </c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32">
        <f t="shared" si="44"/>
        <v>0</v>
      </c>
      <c r="O483" s="33">
        <f t="shared" si="45"/>
        <v>0</v>
      </c>
      <c r="P483" s="35" t="str">
        <f t="shared" si="46"/>
        <v/>
      </c>
    </row>
    <row r="484" spans="1:16" s="10" customFormat="1" x14ac:dyDescent="0.3">
      <c r="A484" s="34" t="s">
        <v>20</v>
      </c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32">
        <f t="shared" si="44"/>
        <v>0</v>
      </c>
      <c r="O484" s="33">
        <f t="shared" si="45"/>
        <v>0</v>
      </c>
      <c r="P484" s="35" t="str">
        <f t="shared" si="46"/>
        <v/>
      </c>
    </row>
    <row r="485" spans="1:16" s="10" customFormat="1" x14ac:dyDescent="0.3">
      <c r="A485" s="34" t="s">
        <v>21</v>
      </c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32">
        <f t="shared" si="44"/>
        <v>0</v>
      </c>
      <c r="O485" s="33">
        <f t="shared" si="45"/>
        <v>0</v>
      </c>
      <c r="P485" s="35" t="str">
        <f t="shared" si="46"/>
        <v/>
      </c>
    </row>
    <row r="486" spans="1:16" s="10" customFormat="1" x14ac:dyDescent="0.3">
      <c r="A486" s="34" t="s">
        <v>22</v>
      </c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32">
        <f t="shared" si="44"/>
        <v>0</v>
      </c>
      <c r="O486" s="33">
        <f t="shared" si="45"/>
        <v>0</v>
      </c>
      <c r="P486" s="35" t="str">
        <f t="shared" si="46"/>
        <v/>
      </c>
    </row>
    <row r="487" spans="1:16" s="10" customFormat="1" x14ac:dyDescent="0.3">
      <c r="A487" s="34" t="s">
        <v>42</v>
      </c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32">
        <f t="shared" si="44"/>
        <v>0</v>
      </c>
      <c r="O487" s="33">
        <f t="shared" si="45"/>
        <v>0</v>
      </c>
      <c r="P487" s="35" t="str">
        <f t="shared" si="46"/>
        <v/>
      </c>
    </row>
    <row r="488" spans="1:16" s="10" customFormat="1" x14ac:dyDescent="0.3">
      <c r="A488" s="34" t="s">
        <v>43</v>
      </c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32">
        <f t="shared" si="44"/>
        <v>0</v>
      </c>
      <c r="O488" s="33">
        <f t="shared" si="45"/>
        <v>0</v>
      </c>
      <c r="P488" s="35" t="str">
        <f t="shared" si="46"/>
        <v/>
      </c>
    </row>
    <row r="489" spans="1:16" s="10" customFormat="1" x14ac:dyDescent="0.3">
      <c r="A489" s="34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32">
        <f t="shared" si="44"/>
        <v>0</v>
      </c>
      <c r="O489" s="33">
        <f t="shared" si="45"/>
        <v>0</v>
      </c>
      <c r="P489" s="35" t="str">
        <f t="shared" si="46"/>
        <v/>
      </c>
    </row>
    <row r="490" spans="1:16" s="10" customFormat="1" x14ac:dyDescent="0.3">
      <c r="A490" s="34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32">
        <f t="shared" si="44"/>
        <v>0</v>
      </c>
      <c r="O490" s="33">
        <f t="shared" si="45"/>
        <v>0</v>
      </c>
      <c r="P490" s="35" t="str">
        <f t="shared" si="46"/>
        <v/>
      </c>
    </row>
    <row r="491" spans="1:16" s="10" customFormat="1" x14ac:dyDescent="0.3">
      <c r="A491" s="34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32">
        <f t="shared" si="44"/>
        <v>0</v>
      </c>
      <c r="O491" s="33">
        <f t="shared" si="45"/>
        <v>0</v>
      </c>
      <c r="P491" s="35" t="str">
        <f t="shared" si="46"/>
        <v/>
      </c>
    </row>
    <row r="492" spans="1:16" s="10" customFormat="1" x14ac:dyDescent="0.3">
      <c r="A492" s="34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32">
        <f t="shared" si="44"/>
        <v>0</v>
      </c>
      <c r="O492" s="33">
        <f t="shared" si="45"/>
        <v>0</v>
      </c>
      <c r="P492" s="35" t="str">
        <f t="shared" si="46"/>
        <v/>
      </c>
    </row>
    <row r="493" spans="1:16" s="10" customFormat="1" x14ac:dyDescent="0.3">
      <c r="A493" s="34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32">
        <f t="shared" si="44"/>
        <v>0</v>
      </c>
      <c r="O493" s="33">
        <f t="shared" si="45"/>
        <v>0</v>
      </c>
      <c r="P493" s="35" t="str">
        <f t="shared" si="46"/>
        <v/>
      </c>
    </row>
    <row r="494" spans="1:16" s="10" customFormat="1" ht="15" thickBot="1" x14ac:dyDescent="0.35">
      <c r="A494" s="36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37">
        <f t="shared" si="44"/>
        <v>0</v>
      </c>
      <c r="O494" s="38">
        <f t="shared" si="45"/>
        <v>0</v>
      </c>
      <c r="P494" s="39" t="str">
        <f t="shared" si="46"/>
        <v/>
      </c>
    </row>
    <row r="495" spans="1:16" s="51" customFormat="1" ht="15" thickBot="1" x14ac:dyDescent="0.35">
      <c r="A495" s="50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16"/>
      <c r="O495" s="16"/>
      <c r="P495" s="16"/>
    </row>
    <row r="496" spans="1:16" s="10" customFormat="1" x14ac:dyDescent="0.3">
      <c r="A496" s="45" t="s">
        <v>0</v>
      </c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46"/>
      <c r="O496" s="46"/>
      <c r="P496" s="47"/>
    </row>
    <row r="497" spans="1:16" s="10" customFormat="1" x14ac:dyDescent="0.3">
      <c r="A497" s="34" t="s">
        <v>1</v>
      </c>
      <c r="B497" s="43">
        <v>0.29166666666666669</v>
      </c>
      <c r="C497" s="43">
        <v>0.375</v>
      </c>
      <c r="D497" s="43">
        <v>0.45833333333333331</v>
      </c>
      <c r="E497" s="43">
        <v>0.54166666666666663</v>
      </c>
      <c r="F497" s="43">
        <v>0.625</v>
      </c>
      <c r="G497" s="43">
        <v>0.70833333333333337</v>
      </c>
      <c r="H497" s="43">
        <v>0.79166666666666663</v>
      </c>
      <c r="I497" s="43">
        <v>0.875</v>
      </c>
      <c r="J497" s="43">
        <v>0.95833333333333337</v>
      </c>
      <c r="K497" s="43">
        <v>4.1666666666666664E-2</v>
      </c>
      <c r="L497" s="43">
        <v>0.125</v>
      </c>
      <c r="M497" s="43">
        <v>0.20833333333333334</v>
      </c>
      <c r="N497" s="44" t="s">
        <v>24</v>
      </c>
      <c r="O497" s="44" t="s">
        <v>23</v>
      </c>
      <c r="P497" s="48" t="s">
        <v>25</v>
      </c>
    </row>
    <row r="498" spans="1:16" s="10" customFormat="1" x14ac:dyDescent="0.3">
      <c r="A498" s="49" t="s">
        <v>39</v>
      </c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32">
        <f>MAX(B498:M498)</f>
        <v>0</v>
      </c>
      <c r="O498" s="33">
        <f>MIN(B498:M498)</f>
        <v>0</v>
      </c>
      <c r="P498" s="35" t="str">
        <f>IF(COUNT(B498:M498)&gt;1,AVERAGE(B498:M498),"")</f>
        <v/>
      </c>
    </row>
    <row r="499" spans="1:16" s="10" customFormat="1" x14ac:dyDescent="0.3">
      <c r="A499" s="34" t="s">
        <v>3</v>
      </c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32">
        <f t="shared" ref="N499:N527" si="47">MAX(B499:M499)</f>
        <v>0</v>
      </c>
      <c r="O499" s="33">
        <f t="shared" ref="O499:O527" si="48">MIN(B499:M499)</f>
        <v>0</v>
      </c>
      <c r="P499" s="35" t="str">
        <f t="shared" ref="P499:P527" si="49">IF(COUNT(B499:M499)&gt;1,AVERAGE(B499:M499),"")</f>
        <v/>
      </c>
    </row>
    <row r="500" spans="1:16" s="10" customFormat="1" x14ac:dyDescent="0.3">
      <c r="A500" s="34" t="s">
        <v>4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32">
        <f t="shared" si="47"/>
        <v>0</v>
      </c>
      <c r="O500" s="33">
        <f t="shared" si="48"/>
        <v>0</v>
      </c>
      <c r="P500" s="35" t="str">
        <f t="shared" si="49"/>
        <v/>
      </c>
    </row>
    <row r="501" spans="1:16" s="10" customFormat="1" x14ac:dyDescent="0.3">
      <c r="A501" s="34" t="s">
        <v>5</v>
      </c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32">
        <f t="shared" si="47"/>
        <v>0</v>
      </c>
      <c r="O501" s="33">
        <f t="shared" si="48"/>
        <v>0</v>
      </c>
      <c r="P501" s="35" t="str">
        <f t="shared" si="49"/>
        <v/>
      </c>
    </row>
    <row r="502" spans="1:16" s="10" customFormat="1" x14ac:dyDescent="0.3">
      <c r="A502" s="34" t="s">
        <v>40</v>
      </c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32">
        <f t="shared" si="47"/>
        <v>0</v>
      </c>
      <c r="O502" s="33">
        <f t="shared" si="48"/>
        <v>0</v>
      </c>
      <c r="P502" s="35" t="str">
        <f t="shared" si="49"/>
        <v/>
      </c>
    </row>
    <row r="503" spans="1:16" s="10" customFormat="1" x14ac:dyDescent="0.3">
      <c r="A503" s="34" t="s">
        <v>6</v>
      </c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32">
        <f t="shared" si="47"/>
        <v>0</v>
      </c>
      <c r="O503" s="33">
        <f t="shared" si="48"/>
        <v>0</v>
      </c>
      <c r="P503" s="35" t="str">
        <f t="shared" si="49"/>
        <v/>
      </c>
    </row>
    <row r="504" spans="1:16" s="10" customFormat="1" x14ac:dyDescent="0.3">
      <c r="A504" s="34" t="s">
        <v>7</v>
      </c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32">
        <f t="shared" si="47"/>
        <v>0</v>
      </c>
      <c r="O504" s="33">
        <f t="shared" si="48"/>
        <v>0</v>
      </c>
      <c r="P504" s="35" t="str">
        <f t="shared" si="49"/>
        <v/>
      </c>
    </row>
    <row r="505" spans="1:16" s="10" customFormat="1" x14ac:dyDescent="0.3">
      <c r="A505" s="34" t="s">
        <v>8</v>
      </c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32">
        <f t="shared" si="47"/>
        <v>0</v>
      </c>
      <c r="O505" s="33">
        <f t="shared" si="48"/>
        <v>0</v>
      </c>
      <c r="P505" s="35" t="str">
        <f t="shared" si="49"/>
        <v/>
      </c>
    </row>
    <row r="506" spans="1:16" s="10" customFormat="1" x14ac:dyDescent="0.3">
      <c r="A506" s="34" t="s">
        <v>9</v>
      </c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32">
        <f t="shared" si="47"/>
        <v>0</v>
      </c>
      <c r="O506" s="33">
        <f t="shared" si="48"/>
        <v>0</v>
      </c>
      <c r="P506" s="35" t="str">
        <f t="shared" si="49"/>
        <v/>
      </c>
    </row>
    <row r="507" spans="1:16" s="10" customFormat="1" x14ac:dyDescent="0.3">
      <c r="A507" s="34" t="s">
        <v>10</v>
      </c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32">
        <f t="shared" si="47"/>
        <v>0</v>
      </c>
      <c r="O507" s="33">
        <f t="shared" si="48"/>
        <v>0</v>
      </c>
      <c r="P507" s="35" t="str">
        <f t="shared" si="49"/>
        <v/>
      </c>
    </row>
    <row r="508" spans="1:16" s="10" customFormat="1" x14ac:dyDescent="0.3">
      <c r="A508" s="34" t="s">
        <v>11</v>
      </c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32">
        <f t="shared" si="47"/>
        <v>0</v>
      </c>
      <c r="O508" s="33">
        <f t="shared" si="48"/>
        <v>0</v>
      </c>
      <c r="P508" s="35" t="str">
        <f t="shared" si="49"/>
        <v/>
      </c>
    </row>
    <row r="509" spans="1:16" s="10" customFormat="1" x14ac:dyDescent="0.3">
      <c r="A509" s="34" t="s">
        <v>12</v>
      </c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32">
        <f t="shared" si="47"/>
        <v>0</v>
      </c>
      <c r="O509" s="33">
        <f t="shared" si="48"/>
        <v>0</v>
      </c>
      <c r="P509" s="35" t="str">
        <f t="shared" si="49"/>
        <v/>
      </c>
    </row>
    <row r="510" spans="1:16" s="10" customFormat="1" x14ac:dyDescent="0.3">
      <c r="A510" s="34" t="s">
        <v>13</v>
      </c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32">
        <f t="shared" si="47"/>
        <v>0</v>
      </c>
      <c r="O510" s="33">
        <f t="shared" si="48"/>
        <v>0</v>
      </c>
      <c r="P510" s="35" t="str">
        <f t="shared" si="49"/>
        <v/>
      </c>
    </row>
    <row r="511" spans="1:16" s="10" customFormat="1" x14ac:dyDescent="0.3">
      <c r="A511" s="34" t="s">
        <v>14</v>
      </c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32">
        <f t="shared" si="47"/>
        <v>0</v>
      </c>
      <c r="O511" s="33">
        <f t="shared" si="48"/>
        <v>0</v>
      </c>
      <c r="P511" s="35" t="str">
        <f t="shared" si="49"/>
        <v/>
      </c>
    </row>
    <row r="512" spans="1:16" s="10" customFormat="1" x14ac:dyDescent="0.3">
      <c r="A512" s="34" t="s">
        <v>15</v>
      </c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32">
        <f t="shared" si="47"/>
        <v>0</v>
      </c>
      <c r="O512" s="33">
        <f t="shared" si="48"/>
        <v>0</v>
      </c>
      <c r="P512" s="35" t="str">
        <f t="shared" si="49"/>
        <v/>
      </c>
    </row>
    <row r="513" spans="1:16" s="10" customFormat="1" x14ac:dyDescent="0.3">
      <c r="A513" s="34" t="s">
        <v>16</v>
      </c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32">
        <f t="shared" si="47"/>
        <v>0</v>
      </c>
      <c r="O513" s="33">
        <f t="shared" si="48"/>
        <v>0</v>
      </c>
      <c r="P513" s="35" t="str">
        <f t="shared" si="49"/>
        <v/>
      </c>
    </row>
    <row r="514" spans="1:16" s="10" customFormat="1" x14ac:dyDescent="0.3">
      <c r="A514" s="34" t="s">
        <v>17</v>
      </c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32">
        <f t="shared" si="47"/>
        <v>0</v>
      </c>
      <c r="O514" s="33">
        <f t="shared" si="48"/>
        <v>0</v>
      </c>
      <c r="P514" s="35" t="str">
        <f t="shared" si="49"/>
        <v/>
      </c>
    </row>
    <row r="515" spans="1:16" s="10" customFormat="1" x14ac:dyDescent="0.3">
      <c r="A515" s="34" t="s">
        <v>18</v>
      </c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32">
        <f t="shared" si="47"/>
        <v>0</v>
      </c>
      <c r="O515" s="33">
        <f t="shared" si="48"/>
        <v>0</v>
      </c>
      <c r="P515" s="35" t="str">
        <f t="shared" si="49"/>
        <v/>
      </c>
    </row>
    <row r="516" spans="1:16" s="10" customFormat="1" x14ac:dyDescent="0.3">
      <c r="A516" s="34" t="s">
        <v>19</v>
      </c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32">
        <f t="shared" si="47"/>
        <v>0</v>
      </c>
      <c r="O516" s="33">
        <f t="shared" si="48"/>
        <v>0</v>
      </c>
      <c r="P516" s="35" t="str">
        <f t="shared" si="49"/>
        <v/>
      </c>
    </row>
    <row r="517" spans="1:16" s="10" customFormat="1" x14ac:dyDescent="0.3">
      <c r="A517" s="34" t="s">
        <v>20</v>
      </c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32">
        <f t="shared" si="47"/>
        <v>0</v>
      </c>
      <c r="O517" s="33">
        <f t="shared" si="48"/>
        <v>0</v>
      </c>
      <c r="P517" s="35" t="str">
        <f t="shared" si="49"/>
        <v/>
      </c>
    </row>
    <row r="518" spans="1:16" s="10" customFormat="1" x14ac:dyDescent="0.3">
      <c r="A518" s="34" t="s">
        <v>21</v>
      </c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32">
        <f t="shared" si="47"/>
        <v>0</v>
      </c>
      <c r="O518" s="33">
        <f t="shared" si="48"/>
        <v>0</v>
      </c>
      <c r="P518" s="35" t="str">
        <f t="shared" si="49"/>
        <v/>
      </c>
    </row>
    <row r="519" spans="1:16" s="10" customFormat="1" x14ac:dyDescent="0.3">
      <c r="A519" s="34" t="s">
        <v>22</v>
      </c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32">
        <f t="shared" si="47"/>
        <v>0</v>
      </c>
      <c r="O519" s="33">
        <f t="shared" si="48"/>
        <v>0</v>
      </c>
      <c r="P519" s="35" t="str">
        <f t="shared" si="49"/>
        <v/>
      </c>
    </row>
    <row r="520" spans="1:16" s="10" customFormat="1" x14ac:dyDescent="0.3">
      <c r="A520" s="34" t="s">
        <v>42</v>
      </c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32">
        <f t="shared" si="47"/>
        <v>0</v>
      </c>
      <c r="O520" s="33">
        <f t="shared" si="48"/>
        <v>0</v>
      </c>
      <c r="P520" s="35" t="str">
        <f t="shared" si="49"/>
        <v/>
      </c>
    </row>
    <row r="521" spans="1:16" s="10" customFormat="1" x14ac:dyDescent="0.3">
      <c r="A521" s="34" t="s">
        <v>43</v>
      </c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32">
        <f t="shared" si="47"/>
        <v>0</v>
      </c>
      <c r="O521" s="33">
        <f t="shared" si="48"/>
        <v>0</v>
      </c>
      <c r="P521" s="35" t="str">
        <f t="shared" si="49"/>
        <v/>
      </c>
    </row>
    <row r="522" spans="1:16" s="51" customFormat="1" x14ac:dyDescent="0.3">
      <c r="A522" s="34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32">
        <f t="shared" si="47"/>
        <v>0</v>
      </c>
      <c r="O522" s="33">
        <f t="shared" si="48"/>
        <v>0</v>
      </c>
      <c r="P522" s="35" t="str">
        <f t="shared" si="49"/>
        <v/>
      </c>
    </row>
    <row r="523" spans="1:16" s="10" customFormat="1" x14ac:dyDescent="0.3">
      <c r="A523" s="34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32">
        <f t="shared" si="47"/>
        <v>0</v>
      </c>
      <c r="O523" s="33">
        <f t="shared" si="48"/>
        <v>0</v>
      </c>
      <c r="P523" s="35" t="str">
        <f t="shared" si="49"/>
        <v/>
      </c>
    </row>
    <row r="524" spans="1:16" s="10" customFormat="1" x14ac:dyDescent="0.3">
      <c r="A524" s="34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32">
        <f t="shared" si="47"/>
        <v>0</v>
      </c>
      <c r="O524" s="33">
        <f t="shared" si="48"/>
        <v>0</v>
      </c>
      <c r="P524" s="35" t="str">
        <f t="shared" si="49"/>
        <v/>
      </c>
    </row>
    <row r="525" spans="1:16" s="10" customFormat="1" x14ac:dyDescent="0.3">
      <c r="A525" s="34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32">
        <f t="shared" si="47"/>
        <v>0</v>
      </c>
      <c r="O525" s="33">
        <f t="shared" si="48"/>
        <v>0</v>
      </c>
      <c r="P525" s="35" t="str">
        <f t="shared" si="49"/>
        <v/>
      </c>
    </row>
    <row r="526" spans="1:16" s="10" customFormat="1" x14ac:dyDescent="0.3">
      <c r="A526" s="34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32">
        <f t="shared" si="47"/>
        <v>0</v>
      </c>
      <c r="O526" s="33">
        <f t="shared" si="48"/>
        <v>0</v>
      </c>
      <c r="P526" s="35" t="str">
        <f t="shared" si="49"/>
        <v/>
      </c>
    </row>
    <row r="527" spans="1:16" s="10" customFormat="1" ht="15" thickBot="1" x14ac:dyDescent="0.35">
      <c r="A527" s="36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37">
        <f t="shared" si="47"/>
        <v>0</v>
      </c>
      <c r="O527" s="38">
        <f t="shared" si="48"/>
        <v>0</v>
      </c>
      <c r="P527" s="39" t="str">
        <f t="shared" si="49"/>
        <v/>
      </c>
    </row>
    <row r="528" spans="1:16" s="10" customFormat="1" ht="15" thickBot="1" x14ac:dyDescent="0.35">
      <c r="A528" s="40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16"/>
      <c r="O528" s="16"/>
      <c r="P528" s="16"/>
    </row>
    <row r="529" spans="1:16" s="10" customFormat="1" x14ac:dyDescent="0.3">
      <c r="A529" s="45" t="s">
        <v>0</v>
      </c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46"/>
      <c r="O529" s="46"/>
      <c r="P529" s="47"/>
    </row>
    <row r="530" spans="1:16" s="10" customFormat="1" x14ac:dyDescent="0.3">
      <c r="A530" s="34" t="s">
        <v>1</v>
      </c>
      <c r="B530" s="43">
        <v>0.29166666666666669</v>
      </c>
      <c r="C530" s="43">
        <v>0.375</v>
      </c>
      <c r="D530" s="43">
        <v>0.45833333333333331</v>
      </c>
      <c r="E530" s="43">
        <v>0.54166666666666663</v>
      </c>
      <c r="F530" s="43">
        <v>0.625</v>
      </c>
      <c r="G530" s="43">
        <v>0.70833333333333337</v>
      </c>
      <c r="H530" s="43">
        <v>0.79166666666666663</v>
      </c>
      <c r="I530" s="43">
        <v>0.875</v>
      </c>
      <c r="J530" s="43">
        <v>0.95833333333333337</v>
      </c>
      <c r="K530" s="43">
        <v>4.1666666666666664E-2</v>
      </c>
      <c r="L530" s="43">
        <v>0.125</v>
      </c>
      <c r="M530" s="43">
        <v>0.20833333333333334</v>
      </c>
      <c r="N530" s="44" t="s">
        <v>24</v>
      </c>
      <c r="O530" s="44" t="s">
        <v>23</v>
      </c>
      <c r="P530" s="48" t="s">
        <v>25</v>
      </c>
    </row>
    <row r="531" spans="1:16" s="10" customFormat="1" x14ac:dyDescent="0.3">
      <c r="A531" s="49" t="s">
        <v>39</v>
      </c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32">
        <f>MAX(B531:M531)</f>
        <v>0</v>
      </c>
      <c r="O531" s="33">
        <f>MIN(B531:M531)</f>
        <v>0</v>
      </c>
      <c r="P531" s="35" t="str">
        <f>IF(COUNT(B531:M531)&gt;1,AVERAGE(B531:M531),"")</f>
        <v/>
      </c>
    </row>
    <row r="532" spans="1:16" s="10" customFormat="1" x14ac:dyDescent="0.3">
      <c r="A532" s="34" t="s">
        <v>3</v>
      </c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32">
        <f t="shared" ref="N532:N560" si="50">MAX(B532:M532)</f>
        <v>0</v>
      </c>
      <c r="O532" s="33">
        <f t="shared" ref="O532:O560" si="51">MIN(B532:M532)</f>
        <v>0</v>
      </c>
      <c r="P532" s="35" t="str">
        <f t="shared" ref="P532:P560" si="52">IF(COUNT(B532:M532)&gt;1,AVERAGE(B532:M532),"")</f>
        <v/>
      </c>
    </row>
    <row r="533" spans="1:16" s="10" customFormat="1" x14ac:dyDescent="0.3">
      <c r="A533" s="34" t="s">
        <v>4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32">
        <f t="shared" si="50"/>
        <v>0</v>
      </c>
      <c r="O533" s="33">
        <f t="shared" si="51"/>
        <v>0</v>
      </c>
      <c r="P533" s="35" t="str">
        <f t="shared" si="52"/>
        <v/>
      </c>
    </row>
    <row r="534" spans="1:16" s="10" customFormat="1" x14ac:dyDescent="0.3">
      <c r="A534" s="34" t="s">
        <v>5</v>
      </c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32">
        <f t="shared" si="50"/>
        <v>0</v>
      </c>
      <c r="O534" s="33">
        <f t="shared" si="51"/>
        <v>0</v>
      </c>
      <c r="P534" s="35" t="str">
        <f t="shared" si="52"/>
        <v/>
      </c>
    </row>
    <row r="535" spans="1:16" s="10" customFormat="1" x14ac:dyDescent="0.3">
      <c r="A535" s="34" t="s">
        <v>40</v>
      </c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32">
        <f t="shared" si="50"/>
        <v>0</v>
      </c>
      <c r="O535" s="33">
        <f t="shared" si="51"/>
        <v>0</v>
      </c>
      <c r="P535" s="35" t="str">
        <f t="shared" si="52"/>
        <v/>
      </c>
    </row>
    <row r="536" spans="1:16" s="10" customFormat="1" x14ac:dyDescent="0.3">
      <c r="A536" s="34" t="s">
        <v>6</v>
      </c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32">
        <f t="shared" si="50"/>
        <v>0</v>
      </c>
      <c r="O536" s="33">
        <f t="shared" si="51"/>
        <v>0</v>
      </c>
      <c r="P536" s="35" t="str">
        <f t="shared" si="52"/>
        <v/>
      </c>
    </row>
    <row r="537" spans="1:16" s="10" customFormat="1" x14ac:dyDescent="0.3">
      <c r="A537" s="34" t="s">
        <v>7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32">
        <f t="shared" si="50"/>
        <v>0</v>
      </c>
      <c r="O537" s="33">
        <f t="shared" si="51"/>
        <v>0</v>
      </c>
      <c r="P537" s="35" t="str">
        <f t="shared" si="52"/>
        <v/>
      </c>
    </row>
    <row r="538" spans="1:16" s="10" customFormat="1" x14ac:dyDescent="0.3">
      <c r="A538" s="34" t="s">
        <v>8</v>
      </c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32">
        <f t="shared" si="50"/>
        <v>0</v>
      </c>
      <c r="O538" s="33">
        <f t="shared" si="51"/>
        <v>0</v>
      </c>
      <c r="P538" s="35" t="str">
        <f t="shared" si="52"/>
        <v/>
      </c>
    </row>
    <row r="539" spans="1:16" s="10" customFormat="1" x14ac:dyDescent="0.3">
      <c r="A539" s="34" t="s">
        <v>9</v>
      </c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32">
        <f t="shared" si="50"/>
        <v>0</v>
      </c>
      <c r="O539" s="33">
        <f t="shared" si="51"/>
        <v>0</v>
      </c>
      <c r="P539" s="35" t="str">
        <f t="shared" si="52"/>
        <v/>
      </c>
    </row>
    <row r="540" spans="1:16" s="10" customFormat="1" x14ac:dyDescent="0.3">
      <c r="A540" s="34" t="s">
        <v>10</v>
      </c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32">
        <f t="shared" si="50"/>
        <v>0</v>
      </c>
      <c r="O540" s="33">
        <f t="shared" si="51"/>
        <v>0</v>
      </c>
      <c r="P540" s="35" t="str">
        <f t="shared" si="52"/>
        <v/>
      </c>
    </row>
    <row r="541" spans="1:16" s="10" customFormat="1" x14ac:dyDescent="0.3">
      <c r="A541" s="34" t="s">
        <v>11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32">
        <f t="shared" si="50"/>
        <v>0</v>
      </c>
      <c r="O541" s="33">
        <f t="shared" si="51"/>
        <v>0</v>
      </c>
      <c r="P541" s="35" t="str">
        <f t="shared" si="52"/>
        <v/>
      </c>
    </row>
    <row r="542" spans="1:16" s="10" customFormat="1" x14ac:dyDescent="0.3">
      <c r="A542" s="34" t="s">
        <v>12</v>
      </c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32">
        <f t="shared" si="50"/>
        <v>0</v>
      </c>
      <c r="O542" s="33">
        <f t="shared" si="51"/>
        <v>0</v>
      </c>
      <c r="P542" s="35" t="str">
        <f t="shared" si="52"/>
        <v/>
      </c>
    </row>
    <row r="543" spans="1:16" s="10" customFormat="1" x14ac:dyDescent="0.3">
      <c r="A543" s="34" t="s">
        <v>13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32">
        <f t="shared" si="50"/>
        <v>0</v>
      </c>
      <c r="O543" s="33">
        <f t="shared" si="51"/>
        <v>0</v>
      </c>
      <c r="P543" s="35" t="str">
        <f t="shared" si="52"/>
        <v/>
      </c>
    </row>
    <row r="544" spans="1:16" s="10" customFormat="1" x14ac:dyDescent="0.3">
      <c r="A544" s="34" t="s">
        <v>14</v>
      </c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32">
        <f t="shared" si="50"/>
        <v>0</v>
      </c>
      <c r="O544" s="33">
        <f t="shared" si="51"/>
        <v>0</v>
      </c>
      <c r="P544" s="35" t="str">
        <f t="shared" si="52"/>
        <v/>
      </c>
    </row>
    <row r="545" spans="1:16" s="10" customFormat="1" x14ac:dyDescent="0.3">
      <c r="A545" s="34" t="s">
        <v>15</v>
      </c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32">
        <f t="shared" si="50"/>
        <v>0</v>
      </c>
      <c r="O545" s="33">
        <f t="shared" si="51"/>
        <v>0</v>
      </c>
      <c r="P545" s="35" t="str">
        <f t="shared" si="52"/>
        <v/>
      </c>
    </row>
    <row r="546" spans="1:16" s="10" customFormat="1" x14ac:dyDescent="0.3">
      <c r="A546" s="34" t="s">
        <v>16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32">
        <f t="shared" si="50"/>
        <v>0</v>
      </c>
      <c r="O546" s="33">
        <f t="shared" si="51"/>
        <v>0</v>
      </c>
      <c r="P546" s="35" t="str">
        <f t="shared" si="52"/>
        <v/>
      </c>
    </row>
    <row r="547" spans="1:16" s="10" customFormat="1" x14ac:dyDescent="0.3">
      <c r="A547" s="34" t="s">
        <v>17</v>
      </c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32">
        <f t="shared" si="50"/>
        <v>0</v>
      </c>
      <c r="O547" s="33">
        <f t="shared" si="51"/>
        <v>0</v>
      </c>
      <c r="P547" s="35" t="str">
        <f t="shared" si="52"/>
        <v/>
      </c>
    </row>
    <row r="548" spans="1:16" s="10" customFormat="1" x14ac:dyDescent="0.3">
      <c r="A548" s="34" t="s">
        <v>18</v>
      </c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32">
        <f t="shared" si="50"/>
        <v>0</v>
      </c>
      <c r="O548" s="33">
        <f t="shared" si="51"/>
        <v>0</v>
      </c>
      <c r="P548" s="35" t="str">
        <f t="shared" si="52"/>
        <v/>
      </c>
    </row>
    <row r="549" spans="1:16" s="51" customFormat="1" x14ac:dyDescent="0.3">
      <c r="A549" s="34" t="s">
        <v>19</v>
      </c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32">
        <f t="shared" si="50"/>
        <v>0</v>
      </c>
      <c r="O549" s="33">
        <f t="shared" si="51"/>
        <v>0</v>
      </c>
      <c r="P549" s="35" t="str">
        <f t="shared" si="52"/>
        <v/>
      </c>
    </row>
    <row r="550" spans="1:16" s="10" customFormat="1" x14ac:dyDescent="0.3">
      <c r="A550" s="34" t="s">
        <v>20</v>
      </c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32">
        <f t="shared" si="50"/>
        <v>0</v>
      </c>
      <c r="O550" s="33">
        <f t="shared" si="51"/>
        <v>0</v>
      </c>
      <c r="P550" s="35" t="str">
        <f t="shared" si="52"/>
        <v/>
      </c>
    </row>
    <row r="551" spans="1:16" s="10" customFormat="1" x14ac:dyDescent="0.3">
      <c r="A551" s="34" t="s">
        <v>21</v>
      </c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32">
        <f t="shared" si="50"/>
        <v>0</v>
      </c>
      <c r="O551" s="33">
        <f t="shared" si="51"/>
        <v>0</v>
      </c>
      <c r="P551" s="35" t="str">
        <f t="shared" si="52"/>
        <v/>
      </c>
    </row>
    <row r="552" spans="1:16" s="10" customFormat="1" x14ac:dyDescent="0.3">
      <c r="A552" s="34" t="s">
        <v>22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32">
        <f t="shared" si="50"/>
        <v>0</v>
      </c>
      <c r="O552" s="33">
        <f t="shared" si="51"/>
        <v>0</v>
      </c>
      <c r="P552" s="35" t="str">
        <f t="shared" si="52"/>
        <v/>
      </c>
    </row>
    <row r="553" spans="1:16" s="10" customFormat="1" x14ac:dyDescent="0.3">
      <c r="A553" s="34" t="s">
        <v>42</v>
      </c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32">
        <f t="shared" si="50"/>
        <v>0</v>
      </c>
      <c r="O553" s="33">
        <f t="shared" si="51"/>
        <v>0</v>
      </c>
      <c r="P553" s="35" t="str">
        <f t="shared" si="52"/>
        <v/>
      </c>
    </row>
    <row r="554" spans="1:16" s="10" customFormat="1" x14ac:dyDescent="0.3">
      <c r="A554" s="34" t="s">
        <v>43</v>
      </c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32">
        <f t="shared" si="50"/>
        <v>0</v>
      </c>
      <c r="O554" s="33">
        <f t="shared" si="51"/>
        <v>0</v>
      </c>
      <c r="P554" s="35" t="str">
        <f t="shared" si="52"/>
        <v/>
      </c>
    </row>
    <row r="555" spans="1:16" s="10" customFormat="1" x14ac:dyDescent="0.3">
      <c r="A555" s="34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32">
        <f t="shared" si="50"/>
        <v>0</v>
      </c>
      <c r="O555" s="33">
        <f t="shared" si="51"/>
        <v>0</v>
      </c>
      <c r="P555" s="35" t="str">
        <f t="shared" si="52"/>
        <v/>
      </c>
    </row>
    <row r="556" spans="1:16" s="10" customFormat="1" x14ac:dyDescent="0.3">
      <c r="A556" s="34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32">
        <f t="shared" si="50"/>
        <v>0</v>
      </c>
      <c r="O556" s="33">
        <f t="shared" si="51"/>
        <v>0</v>
      </c>
      <c r="P556" s="35" t="str">
        <f t="shared" si="52"/>
        <v/>
      </c>
    </row>
    <row r="557" spans="1:16" s="10" customFormat="1" x14ac:dyDescent="0.3">
      <c r="A557" s="34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32">
        <f t="shared" si="50"/>
        <v>0</v>
      </c>
      <c r="O557" s="33">
        <f t="shared" si="51"/>
        <v>0</v>
      </c>
      <c r="P557" s="35" t="str">
        <f t="shared" si="52"/>
        <v/>
      </c>
    </row>
    <row r="558" spans="1:16" s="10" customFormat="1" x14ac:dyDescent="0.3">
      <c r="A558" s="34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32">
        <f t="shared" si="50"/>
        <v>0</v>
      </c>
      <c r="O558" s="33">
        <f t="shared" si="51"/>
        <v>0</v>
      </c>
      <c r="P558" s="35" t="str">
        <f t="shared" si="52"/>
        <v/>
      </c>
    </row>
    <row r="559" spans="1:16" s="10" customFormat="1" x14ac:dyDescent="0.3">
      <c r="A559" s="34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32">
        <f t="shared" si="50"/>
        <v>0</v>
      </c>
      <c r="O559" s="33">
        <f t="shared" si="51"/>
        <v>0</v>
      </c>
      <c r="P559" s="35" t="str">
        <f t="shared" si="52"/>
        <v/>
      </c>
    </row>
    <row r="560" spans="1:16" s="10" customFormat="1" ht="15" thickBot="1" x14ac:dyDescent="0.35">
      <c r="A560" s="36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37">
        <f t="shared" si="50"/>
        <v>0</v>
      </c>
      <c r="O560" s="38">
        <f t="shared" si="51"/>
        <v>0</v>
      </c>
      <c r="P560" s="39" t="str">
        <f t="shared" si="52"/>
        <v/>
      </c>
    </row>
    <row r="561" spans="1:16" s="10" customFormat="1" ht="15" thickBot="1" x14ac:dyDescent="0.35">
      <c r="A561" s="40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16"/>
      <c r="O561" s="16"/>
      <c r="P561" s="16"/>
    </row>
    <row r="562" spans="1:16" s="10" customFormat="1" x14ac:dyDescent="0.3">
      <c r="A562" s="45" t="s">
        <v>0</v>
      </c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46"/>
      <c r="O562" s="46"/>
      <c r="P562" s="47"/>
    </row>
    <row r="563" spans="1:16" s="10" customFormat="1" x14ac:dyDescent="0.3">
      <c r="A563" s="34" t="s">
        <v>1</v>
      </c>
      <c r="B563" s="43">
        <v>0.29166666666666669</v>
      </c>
      <c r="C563" s="43">
        <v>0.375</v>
      </c>
      <c r="D563" s="43">
        <v>0.45833333333333331</v>
      </c>
      <c r="E563" s="43">
        <v>0.54166666666666663</v>
      </c>
      <c r="F563" s="43">
        <v>0.625</v>
      </c>
      <c r="G563" s="43">
        <v>0.70833333333333337</v>
      </c>
      <c r="H563" s="43">
        <v>0.79166666666666663</v>
      </c>
      <c r="I563" s="43">
        <v>0.875</v>
      </c>
      <c r="J563" s="43">
        <v>0.95833333333333337</v>
      </c>
      <c r="K563" s="43">
        <v>4.1666666666666664E-2</v>
      </c>
      <c r="L563" s="43">
        <v>0.125</v>
      </c>
      <c r="M563" s="43">
        <v>0.20833333333333334</v>
      </c>
      <c r="N563" s="44" t="s">
        <v>24</v>
      </c>
      <c r="O563" s="44" t="s">
        <v>23</v>
      </c>
      <c r="P563" s="48" t="s">
        <v>25</v>
      </c>
    </row>
    <row r="564" spans="1:16" s="10" customFormat="1" x14ac:dyDescent="0.3">
      <c r="A564" s="49" t="s">
        <v>39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32">
        <f>MAX(B564:M564)</f>
        <v>0</v>
      </c>
      <c r="O564" s="33">
        <f>MIN(B564:M564)</f>
        <v>0</v>
      </c>
      <c r="P564" s="35" t="str">
        <f>IF(COUNT(B564:M564)&gt;1,AVERAGE(B564:M564),"")</f>
        <v/>
      </c>
    </row>
    <row r="565" spans="1:16" s="10" customFormat="1" x14ac:dyDescent="0.3">
      <c r="A565" s="34" t="s">
        <v>3</v>
      </c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32">
        <f t="shared" ref="N565:N593" si="53">MAX(B565:M565)</f>
        <v>0</v>
      </c>
      <c r="O565" s="33">
        <f t="shared" ref="O565:O593" si="54">MIN(B565:M565)</f>
        <v>0</v>
      </c>
      <c r="P565" s="35" t="str">
        <f t="shared" ref="P565:P593" si="55">IF(COUNT(B565:M565)&gt;1,AVERAGE(B565:M565),"")</f>
        <v/>
      </c>
    </row>
    <row r="566" spans="1:16" s="10" customFormat="1" x14ac:dyDescent="0.3">
      <c r="A566" s="34" t="s">
        <v>4</v>
      </c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32">
        <f t="shared" si="53"/>
        <v>0</v>
      </c>
      <c r="O566" s="33">
        <f t="shared" si="54"/>
        <v>0</v>
      </c>
      <c r="P566" s="35" t="str">
        <f t="shared" si="55"/>
        <v/>
      </c>
    </row>
    <row r="567" spans="1:16" s="10" customFormat="1" x14ac:dyDescent="0.3">
      <c r="A567" s="34" t="s">
        <v>5</v>
      </c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32">
        <f t="shared" si="53"/>
        <v>0</v>
      </c>
      <c r="O567" s="33">
        <f t="shared" si="54"/>
        <v>0</v>
      </c>
      <c r="P567" s="35" t="str">
        <f t="shared" si="55"/>
        <v/>
      </c>
    </row>
    <row r="568" spans="1:16" s="10" customFormat="1" x14ac:dyDescent="0.3">
      <c r="A568" s="34" t="s">
        <v>40</v>
      </c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32">
        <f t="shared" si="53"/>
        <v>0</v>
      </c>
      <c r="O568" s="33">
        <f t="shared" si="54"/>
        <v>0</v>
      </c>
      <c r="P568" s="35" t="str">
        <f t="shared" si="55"/>
        <v/>
      </c>
    </row>
    <row r="569" spans="1:16" s="10" customFormat="1" x14ac:dyDescent="0.3">
      <c r="A569" s="34" t="s">
        <v>6</v>
      </c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32">
        <f t="shared" si="53"/>
        <v>0</v>
      </c>
      <c r="O569" s="33">
        <f t="shared" si="54"/>
        <v>0</v>
      </c>
      <c r="P569" s="35" t="str">
        <f t="shared" si="55"/>
        <v/>
      </c>
    </row>
    <row r="570" spans="1:16" s="10" customFormat="1" x14ac:dyDescent="0.3">
      <c r="A570" s="34" t="s">
        <v>7</v>
      </c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32">
        <f t="shared" si="53"/>
        <v>0</v>
      </c>
      <c r="O570" s="33">
        <f t="shared" si="54"/>
        <v>0</v>
      </c>
      <c r="P570" s="35" t="str">
        <f t="shared" si="55"/>
        <v/>
      </c>
    </row>
    <row r="571" spans="1:16" s="10" customFormat="1" x14ac:dyDescent="0.3">
      <c r="A571" s="34" t="s">
        <v>8</v>
      </c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32">
        <f t="shared" si="53"/>
        <v>0</v>
      </c>
      <c r="O571" s="33">
        <f t="shared" si="54"/>
        <v>0</v>
      </c>
      <c r="P571" s="35" t="str">
        <f t="shared" si="55"/>
        <v/>
      </c>
    </row>
    <row r="572" spans="1:16" s="10" customFormat="1" x14ac:dyDescent="0.3">
      <c r="A572" s="34" t="s">
        <v>9</v>
      </c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32">
        <f t="shared" si="53"/>
        <v>0</v>
      </c>
      <c r="O572" s="33">
        <f t="shared" si="54"/>
        <v>0</v>
      </c>
      <c r="P572" s="35" t="str">
        <f t="shared" si="55"/>
        <v/>
      </c>
    </row>
    <row r="573" spans="1:16" s="10" customFormat="1" x14ac:dyDescent="0.3">
      <c r="A573" s="34" t="s">
        <v>10</v>
      </c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32">
        <f t="shared" si="53"/>
        <v>0</v>
      </c>
      <c r="O573" s="33">
        <f t="shared" si="54"/>
        <v>0</v>
      </c>
      <c r="P573" s="35" t="str">
        <f t="shared" si="55"/>
        <v/>
      </c>
    </row>
    <row r="574" spans="1:16" s="10" customFormat="1" x14ac:dyDescent="0.3">
      <c r="A574" s="34" t="s">
        <v>11</v>
      </c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32">
        <f t="shared" si="53"/>
        <v>0</v>
      </c>
      <c r="O574" s="33">
        <f t="shared" si="54"/>
        <v>0</v>
      </c>
      <c r="P574" s="35" t="str">
        <f t="shared" si="55"/>
        <v/>
      </c>
    </row>
    <row r="575" spans="1:16" s="10" customFormat="1" x14ac:dyDescent="0.3">
      <c r="A575" s="34" t="s">
        <v>12</v>
      </c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32">
        <f t="shared" si="53"/>
        <v>0</v>
      </c>
      <c r="O575" s="33">
        <f t="shared" si="54"/>
        <v>0</v>
      </c>
      <c r="P575" s="35" t="str">
        <f t="shared" si="55"/>
        <v/>
      </c>
    </row>
    <row r="576" spans="1:16" s="51" customFormat="1" x14ac:dyDescent="0.3">
      <c r="A576" s="34" t="s">
        <v>13</v>
      </c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32">
        <f t="shared" si="53"/>
        <v>0</v>
      </c>
      <c r="O576" s="33">
        <f t="shared" si="54"/>
        <v>0</v>
      </c>
      <c r="P576" s="35" t="str">
        <f t="shared" si="55"/>
        <v/>
      </c>
    </row>
    <row r="577" spans="1:16" s="10" customFormat="1" x14ac:dyDescent="0.3">
      <c r="A577" s="34" t="s">
        <v>14</v>
      </c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32">
        <f t="shared" si="53"/>
        <v>0</v>
      </c>
      <c r="O577" s="33">
        <f t="shared" si="54"/>
        <v>0</v>
      </c>
      <c r="P577" s="35" t="str">
        <f t="shared" si="55"/>
        <v/>
      </c>
    </row>
    <row r="578" spans="1:16" s="10" customFormat="1" x14ac:dyDescent="0.3">
      <c r="A578" s="34" t="s">
        <v>15</v>
      </c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32">
        <f t="shared" si="53"/>
        <v>0</v>
      </c>
      <c r="O578" s="33">
        <f t="shared" si="54"/>
        <v>0</v>
      </c>
      <c r="P578" s="35" t="str">
        <f t="shared" si="55"/>
        <v/>
      </c>
    </row>
    <row r="579" spans="1:16" s="10" customFormat="1" x14ac:dyDescent="0.3">
      <c r="A579" s="34" t="s">
        <v>16</v>
      </c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32">
        <f t="shared" si="53"/>
        <v>0</v>
      </c>
      <c r="O579" s="33">
        <f t="shared" si="54"/>
        <v>0</v>
      </c>
      <c r="P579" s="35" t="str">
        <f t="shared" si="55"/>
        <v/>
      </c>
    </row>
    <row r="580" spans="1:16" s="10" customFormat="1" x14ac:dyDescent="0.3">
      <c r="A580" s="34" t="s">
        <v>17</v>
      </c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32">
        <f t="shared" si="53"/>
        <v>0</v>
      </c>
      <c r="O580" s="33">
        <f t="shared" si="54"/>
        <v>0</v>
      </c>
      <c r="P580" s="35" t="str">
        <f t="shared" si="55"/>
        <v/>
      </c>
    </row>
    <row r="581" spans="1:16" s="10" customFormat="1" x14ac:dyDescent="0.3">
      <c r="A581" s="34" t="s">
        <v>18</v>
      </c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32">
        <f t="shared" si="53"/>
        <v>0</v>
      </c>
      <c r="O581" s="33">
        <f t="shared" si="54"/>
        <v>0</v>
      </c>
      <c r="P581" s="35" t="str">
        <f t="shared" si="55"/>
        <v/>
      </c>
    </row>
    <row r="582" spans="1:16" s="10" customFormat="1" x14ac:dyDescent="0.3">
      <c r="A582" s="34" t="s">
        <v>19</v>
      </c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32">
        <f t="shared" si="53"/>
        <v>0</v>
      </c>
      <c r="O582" s="33">
        <f t="shared" si="54"/>
        <v>0</v>
      </c>
      <c r="P582" s="35" t="str">
        <f t="shared" si="55"/>
        <v/>
      </c>
    </row>
    <row r="583" spans="1:16" s="10" customFormat="1" x14ac:dyDescent="0.3">
      <c r="A583" s="34" t="s">
        <v>20</v>
      </c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32">
        <f t="shared" si="53"/>
        <v>0</v>
      </c>
      <c r="O583" s="33">
        <f t="shared" si="54"/>
        <v>0</v>
      </c>
      <c r="P583" s="35" t="str">
        <f t="shared" si="55"/>
        <v/>
      </c>
    </row>
    <row r="584" spans="1:16" s="10" customFormat="1" x14ac:dyDescent="0.3">
      <c r="A584" s="34" t="s">
        <v>21</v>
      </c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32">
        <f t="shared" si="53"/>
        <v>0</v>
      </c>
      <c r="O584" s="33">
        <f t="shared" si="54"/>
        <v>0</v>
      </c>
      <c r="P584" s="35" t="str">
        <f t="shared" si="55"/>
        <v/>
      </c>
    </row>
    <row r="585" spans="1:16" s="10" customFormat="1" x14ac:dyDescent="0.3">
      <c r="A585" s="34" t="s">
        <v>22</v>
      </c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32">
        <f t="shared" si="53"/>
        <v>0</v>
      </c>
      <c r="O585" s="33">
        <f t="shared" si="54"/>
        <v>0</v>
      </c>
      <c r="P585" s="35" t="str">
        <f t="shared" si="55"/>
        <v/>
      </c>
    </row>
    <row r="586" spans="1:16" s="10" customFormat="1" x14ac:dyDescent="0.3">
      <c r="A586" s="34" t="s">
        <v>42</v>
      </c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32">
        <f t="shared" si="53"/>
        <v>0</v>
      </c>
      <c r="O586" s="33">
        <f t="shared" si="54"/>
        <v>0</v>
      </c>
      <c r="P586" s="35" t="str">
        <f t="shared" si="55"/>
        <v/>
      </c>
    </row>
    <row r="587" spans="1:16" s="10" customFormat="1" x14ac:dyDescent="0.3">
      <c r="A587" s="34" t="s">
        <v>43</v>
      </c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32">
        <f t="shared" si="53"/>
        <v>0</v>
      </c>
      <c r="O587" s="33">
        <f t="shared" si="54"/>
        <v>0</v>
      </c>
      <c r="P587" s="35" t="str">
        <f t="shared" si="55"/>
        <v/>
      </c>
    </row>
    <row r="588" spans="1:16" s="10" customFormat="1" x14ac:dyDescent="0.3">
      <c r="A588" s="34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32">
        <f t="shared" si="53"/>
        <v>0</v>
      </c>
      <c r="O588" s="33">
        <f t="shared" si="54"/>
        <v>0</v>
      </c>
      <c r="P588" s="35" t="str">
        <f t="shared" si="55"/>
        <v/>
      </c>
    </row>
    <row r="589" spans="1:16" s="10" customFormat="1" x14ac:dyDescent="0.3">
      <c r="A589" s="34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32">
        <f t="shared" si="53"/>
        <v>0</v>
      </c>
      <c r="O589" s="33">
        <f t="shared" si="54"/>
        <v>0</v>
      </c>
      <c r="P589" s="35" t="str">
        <f t="shared" si="55"/>
        <v/>
      </c>
    </row>
    <row r="590" spans="1:16" s="10" customFormat="1" x14ac:dyDescent="0.3">
      <c r="A590" s="34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32">
        <f t="shared" si="53"/>
        <v>0</v>
      </c>
      <c r="O590" s="33">
        <f t="shared" si="54"/>
        <v>0</v>
      </c>
      <c r="P590" s="35" t="str">
        <f t="shared" si="55"/>
        <v/>
      </c>
    </row>
    <row r="591" spans="1:16" s="10" customFormat="1" x14ac:dyDescent="0.3">
      <c r="A591" s="34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32">
        <f t="shared" si="53"/>
        <v>0</v>
      </c>
      <c r="O591" s="33">
        <f t="shared" si="54"/>
        <v>0</v>
      </c>
      <c r="P591" s="35" t="str">
        <f t="shared" si="55"/>
        <v/>
      </c>
    </row>
    <row r="592" spans="1:16" s="10" customFormat="1" x14ac:dyDescent="0.3">
      <c r="A592" s="34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32">
        <f t="shared" si="53"/>
        <v>0</v>
      </c>
      <c r="O592" s="33">
        <f t="shared" si="54"/>
        <v>0</v>
      </c>
      <c r="P592" s="35" t="str">
        <f t="shared" si="55"/>
        <v/>
      </c>
    </row>
    <row r="593" spans="1:16" s="10" customFormat="1" ht="15" thickBot="1" x14ac:dyDescent="0.35">
      <c r="A593" s="36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37">
        <f t="shared" si="53"/>
        <v>0</v>
      </c>
      <c r="O593" s="38">
        <f t="shared" si="54"/>
        <v>0</v>
      </c>
      <c r="P593" s="39" t="str">
        <f t="shared" si="55"/>
        <v/>
      </c>
    </row>
    <row r="594" spans="1:16" s="10" customFormat="1" ht="15" thickBot="1" x14ac:dyDescent="0.35">
      <c r="A594" s="40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16"/>
      <c r="O594" s="16"/>
      <c r="P594" s="16"/>
    </row>
    <row r="595" spans="1:16" s="10" customFormat="1" x14ac:dyDescent="0.3">
      <c r="A595" s="45" t="s">
        <v>0</v>
      </c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46"/>
      <c r="O595" s="46"/>
      <c r="P595" s="47"/>
    </row>
    <row r="596" spans="1:16" s="10" customFormat="1" x14ac:dyDescent="0.3">
      <c r="A596" s="34" t="s">
        <v>1</v>
      </c>
      <c r="B596" s="43">
        <v>0.29166666666666669</v>
      </c>
      <c r="C596" s="43">
        <v>0.375</v>
      </c>
      <c r="D596" s="43">
        <v>0.45833333333333331</v>
      </c>
      <c r="E596" s="43">
        <v>0.54166666666666663</v>
      </c>
      <c r="F596" s="43">
        <v>0.625</v>
      </c>
      <c r="G596" s="43">
        <v>0.70833333333333337</v>
      </c>
      <c r="H596" s="43">
        <v>0.79166666666666663</v>
      </c>
      <c r="I596" s="43">
        <v>0.875</v>
      </c>
      <c r="J596" s="43">
        <v>0.95833333333333337</v>
      </c>
      <c r="K596" s="43">
        <v>4.1666666666666664E-2</v>
      </c>
      <c r="L596" s="43">
        <v>0.125</v>
      </c>
      <c r="M596" s="43">
        <v>0.20833333333333334</v>
      </c>
      <c r="N596" s="44" t="s">
        <v>24</v>
      </c>
      <c r="O596" s="44" t="s">
        <v>23</v>
      </c>
      <c r="P596" s="48" t="s">
        <v>25</v>
      </c>
    </row>
    <row r="597" spans="1:16" s="10" customFormat="1" x14ac:dyDescent="0.3">
      <c r="A597" s="49" t="s">
        <v>39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32">
        <f>MAX(B597:M597)</f>
        <v>0</v>
      </c>
      <c r="O597" s="33">
        <f>MIN(B597:M597)</f>
        <v>0</v>
      </c>
      <c r="P597" s="35" t="str">
        <f>IF(COUNT(B597:M597)&gt;1,AVERAGE(B597:M597),"")</f>
        <v/>
      </c>
    </row>
    <row r="598" spans="1:16" s="10" customFormat="1" x14ac:dyDescent="0.3">
      <c r="A598" s="34" t="s">
        <v>3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32">
        <f t="shared" ref="N598:N626" si="56">MAX(B598:M598)</f>
        <v>0</v>
      </c>
      <c r="O598" s="33">
        <f t="shared" ref="O598:O626" si="57">MIN(B598:M598)</f>
        <v>0</v>
      </c>
      <c r="P598" s="35" t="str">
        <f t="shared" ref="P598:P626" si="58">IF(COUNT(B598:M598)&gt;1,AVERAGE(B598:M598),"")</f>
        <v/>
      </c>
    </row>
    <row r="599" spans="1:16" s="10" customFormat="1" x14ac:dyDescent="0.3">
      <c r="A599" s="34" t="s">
        <v>4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32">
        <f t="shared" si="56"/>
        <v>0</v>
      </c>
      <c r="O599" s="33">
        <f t="shared" si="57"/>
        <v>0</v>
      </c>
      <c r="P599" s="35" t="str">
        <f t="shared" si="58"/>
        <v/>
      </c>
    </row>
    <row r="600" spans="1:16" s="10" customFormat="1" x14ac:dyDescent="0.3">
      <c r="A600" s="34" t="s">
        <v>5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32">
        <f t="shared" si="56"/>
        <v>0</v>
      </c>
      <c r="O600" s="33">
        <f t="shared" si="57"/>
        <v>0</v>
      </c>
      <c r="P600" s="35" t="str">
        <f t="shared" si="58"/>
        <v/>
      </c>
    </row>
    <row r="601" spans="1:16" s="10" customFormat="1" x14ac:dyDescent="0.3">
      <c r="A601" s="34" t="s">
        <v>40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32">
        <f t="shared" si="56"/>
        <v>0</v>
      </c>
      <c r="O601" s="33">
        <f t="shared" si="57"/>
        <v>0</v>
      </c>
      <c r="P601" s="35" t="str">
        <f t="shared" si="58"/>
        <v/>
      </c>
    </row>
    <row r="602" spans="1:16" s="10" customFormat="1" x14ac:dyDescent="0.3">
      <c r="A602" s="34" t="s">
        <v>6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32">
        <f t="shared" si="56"/>
        <v>0</v>
      </c>
      <c r="O602" s="33">
        <f t="shared" si="57"/>
        <v>0</v>
      </c>
      <c r="P602" s="35" t="str">
        <f t="shared" si="58"/>
        <v/>
      </c>
    </row>
    <row r="603" spans="1:16" s="51" customFormat="1" x14ac:dyDescent="0.3">
      <c r="A603" s="34" t="s">
        <v>7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32">
        <f t="shared" si="56"/>
        <v>0</v>
      </c>
      <c r="O603" s="33">
        <f t="shared" si="57"/>
        <v>0</v>
      </c>
      <c r="P603" s="35" t="str">
        <f t="shared" si="58"/>
        <v/>
      </c>
    </row>
    <row r="604" spans="1:16" s="10" customFormat="1" x14ac:dyDescent="0.3">
      <c r="A604" s="34" t="s">
        <v>8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32">
        <f t="shared" si="56"/>
        <v>0</v>
      </c>
      <c r="O604" s="33">
        <f t="shared" si="57"/>
        <v>0</v>
      </c>
      <c r="P604" s="35" t="str">
        <f t="shared" si="58"/>
        <v/>
      </c>
    </row>
    <row r="605" spans="1:16" s="10" customFormat="1" x14ac:dyDescent="0.3">
      <c r="A605" s="34" t="s">
        <v>9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32">
        <f t="shared" si="56"/>
        <v>0</v>
      </c>
      <c r="O605" s="33">
        <f t="shared" si="57"/>
        <v>0</v>
      </c>
      <c r="P605" s="35" t="str">
        <f t="shared" si="58"/>
        <v/>
      </c>
    </row>
    <row r="606" spans="1:16" s="10" customFormat="1" x14ac:dyDescent="0.3">
      <c r="A606" s="34" t="s">
        <v>10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32">
        <f t="shared" si="56"/>
        <v>0</v>
      </c>
      <c r="O606" s="33">
        <f t="shared" si="57"/>
        <v>0</v>
      </c>
      <c r="P606" s="35" t="str">
        <f t="shared" si="58"/>
        <v/>
      </c>
    </row>
    <row r="607" spans="1:16" s="10" customFormat="1" x14ac:dyDescent="0.3">
      <c r="A607" s="34" t="s">
        <v>11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32">
        <f t="shared" si="56"/>
        <v>0</v>
      </c>
      <c r="O607" s="33">
        <f t="shared" si="57"/>
        <v>0</v>
      </c>
      <c r="P607" s="35" t="str">
        <f t="shared" si="58"/>
        <v/>
      </c>
    </row>
    <row r="608" spans="1:16" s="10" customFormat="1" x14ac:dyDescent="0.3">
      <c r="A608" s="34" t="s">
        <v>12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32">
        <f t="shared" si="56"/>
        <v>0</v>
      </c>
      <c r="O608" s="33">
        <f t="shared" si="57"/>
        <v>0</v>
      </c>
      <c r="P608" s="35" t="str">
        <f t="shared" si="58"/>
        <v/>
      </c>
    </row>
    <row r="609" spans="1:16" s="10" customFormat="1" x14ac:dyDescent="0.3">
      <c r="A609" s="34" t="s">
        <v>13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32">
        <f t="shared" si="56"/>
        <v>0</v>
      </c>
      <c r="O609" s="33">
        <f t="shared" si="57"/>
        <v>0</v>
      </c>
      <c r="P609" s="35" t="str">
        <f t="shared" si="58"/>
        <v/>
      </c>
    </row>
    <row r="610" spans="1:16" s="10" customFormat="1" x14ac:dyDescent="0.3">
      <c r="A610" s="34" t="s">
        <v>14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32">
        <f t="shared" si="56"/>
        <v>0</v>
      </c>
      <c r="O610" s="33">
        <f t="shared" si="57"/>
        <v>0</v>
      </c>
      <c r="P610" s="35" t="str">
        <f t="shared" si="58"/>
        <v/>
      </c>
    </row>
    <row r="611" spans="1:16" s="10" customFormat="1" x14ac:dyDescent="0.3">
      <c r="A611" s="34" t="s">
        <v>15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32">
        <f t="shared" si="56"/>
        <v>0</v>
      </c>
      <c r="O611" s="33">
        <f t="shared" si="57"/>
        <v>0</v>
      </c>
      <c r="P611" s="35" t="str">
        <f t="shared" si="58"/>
        <v/>
      </c>
    </row>
    <row r="612" spans="1:16" s="10" customFormat="1" x14ac:dyDescent="0.3">
      <c r="A612" s="34" t="s">
        <v>16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32">
        <f t="shared" si="56"/>
        <v>0</v>
      </c>
      <c r="O612" s="33">
        <f t="shared" si="57"/>
        <v>0</v>
      </c>
      <c r="P612" s="35" t="str">
        <f t="shared" si="58"/>
        <v/>
      </c>
    </row>
    <row r="613" spans="1:16" s="10" customFormat="1" x14ac:dyDescent="0.3">
      <c r="A613" s="34" t="s">
        <v>17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32">
        <f t="shared" si="56"/>
        <v>0</v>
      </c>
      <c r="O613" s="33">
        <f t="shared" si="57"/>
        <v>0</v>
      </c>
      <c r="P613" s="35" t="str">
        <f t="shared" si="58"/>
        <v/>
      </c>
    </row>
    <row r="614" spans="1:16" s="10" customFormat="1" x14ac:dyDescent="0.3">
      <c r="A614" s="34" t="s">
        <v>18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32">
        <f t="shared" si="56"/>
        <v>0</v>
      </c>
      <c r="O614" s="33">
        <f t="shared" si="57"/>
        <v>0</v>
      </c>
      <c r="P614" s="35" t="str">
        <f t="shared" si="58"/>
        <v/>
      </c>
    </row>
    <row r="615" spans="1:16" s="10" customFormat="1" x14ac:dyDescent="0.3">
      <c r="A615" s="34" t="s">
        <v>19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32">
        <f t="shared" si="56"/>
        <v>0</v>
      </c>
      <c r="O615" s="33">
        <f t="shared" si="57"/>
        <v>0</v>
      </c>
      <c r="P615" s="35" t="str">
        <f t="shared" si="58"/>
        <v/>
      </c>
    </row>
    <row r="616" spans="1:16" s="10" customFormat="1" x14ac:dyDescent="0.3">
      <c r="A616" s="34" t="s">
        <v>20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32">
        <f t="shared" si="56"/>
        <v>0</v>
      </c>
      <c r="O616" s="33">
        <f t="shared" si="57"/>
        <v>0</v>
      </c>
      <c r="P616" s="35" t="str">
        <f t="shared" si="58"/>
        <v/>
      </c>
    </row>
    <row r="617" spans="1:16" s="10" customFormat="1" x14ac:dyDescent="0.3">
      <c r="A617" s="34" t="s">
        <v>21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32">
        <f t="shared" si="56"/>
        <v>0</v>
      </c>
      <c r="O617" s="33">
        <f t="shared" si="57"/>
        <v>0</v>
      </c>
      <c r="P617" s="35" t="str">
        <f t="shared" si="58"/>
        <v/>
      </c>
    </row>
    <row r="618" spans="1:16" s="10" customFormat="1" x14ac:dyDescent="0.3">
      <c r="A618" s="34" t="s">
        <v>22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32">
        <f t="shared" si="56"/>
        <v>0</v>
      </c>
      <c r="O618" s="33">
        <f t="shared" si="57"/>
        <v>0</v>
      </c>
      <c r="P618" s="35" t="str">
        <f t="shared" si="58"/>
        <v/>
      </c>
    </row>
    <row r="619" spans="1:16" s="10" customFormat="1" x14ac:dyDescent="0.3">
      <c r="A619" s="34" t="s">
        <v>42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32">
        <f t="shared" si="56"/>
        <v>0</v>
      </c>
      <c r="O619" s="33">
        <f t="shared" si="57"/>
        <v>0</v>
      </c>
      <c r="P619" s="35" t="str">
        <f t="shared" si="58"/>
        <v/>
      </c>
    </row>
    <row r="620" spans="1:16" s="10" customFormat="1" x14ac:dyDescent="0.3">
      <c r="A620" s="34" t="s">
        <v>43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32">
        <f t="shared" si="56"/>
        <v>0</v>
      </c>
      <c r="O620" s="33">
        <f t="shared" si="57"/>
        <v>0</v>
      </c>
      <c r="P620" s="35" t="str">
        <f t="shared" si="58"/>
        <v/>
      </c>
    </row>
    <row r="621" spans="1:16" s="10" customFormat="1" x14ac:dyDescent="0.3">
      <c r="A621" s="34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32">
        <f t="shared" si="56"/>
        <v>0</v>
      </c>
      <c r="O621" s="33">
        <f t="shared" si="57"/>
        <v>0</v>
      </c>
      <c r="P621" s="35" t="str">
        <f t="shared" si="58"/>
        <v/>
      </c>
    </row>
    <row r="622" spans="1:16" s="10" customFormat="1" x14ac:dyDescent="0.3">
      <c r="A622" s="34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32">
        <f t="shared" si="56"/>
        <v>0</v>
      </c>
      <c r="O622" s="33">
        <f t="shared" si="57"/>
        <v>0</v>
      </c>
      <c r="P622" s="35" t="str">
        <f t="shared" si="58"/>
        <v/>
      </c>
    </row>
    <row r="623" spans="1:16" s="10" customFormat="1" x14ac:dyDescent="0.3">
      <c r="A623" s="34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32">
        <f t="shared" si="56"/>
        <v>0</v>
      </c>
      <c r="O623" s="33">
        <f t="shared" si="57"/>
        <v>0</v>
      </c>
      <c r="P623" s="35" t="str">
        <f t="shared" si="58"/>
        <v/>
      </c>
    </row>
    <row r="624" spans="1:16" s="10" customFormat="1" x14ac:dyDescent="0.3">
      <c r="A624" s="34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32">
        <f t="shared" si="56"/>
        <v>0</v>
      </c>
      <c r="O624" s="33">
        <f t="shared" si="57"/>
        <v>0</v>
      </c>
      <c r="P624" s="35" t="str">
        <f t="shared" si="58"/>
        <v/>
      </c>
    </row>
    <row r="625" spans="1:16" s="10" customFormat="1" x14ac:dyDescent="0.3">
      <c r="A625" s="34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32">
        <f t="shared" si="56"/>
        <v>0</v>
      </c>
      <c r="O625" s="33">
        <f t="shared" si="57"/>
        <v>0</v>
      </c>
      <c r="P625" s="35" t="str">
        <f t="shared" si="58"/>
        <v/>
      </c>
    </row>
    <row r="626" spans="1:16" s="10" customFormat="1" ht="15" thickBot="1" x14ac:dyDescent="0.35">
      <c r="A626" s="36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37">
        <f t="shared" si="56"/>
        <v>0</v>
      </c>
      <c r="O626" s="38">
        <f t="shared" si="57"/>
        <v>0</v>
      </c>
      <c r="P626" s="39" t="str">
        <f t="shared" si="58"/>
        <v/>
      </c>
    </row>
    <row r="627" spans="1:16" s="10" customFormat="1" ht="15" thickBot="1" x14ac:dyDescent="0.35">
      <c r="A627" s="40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15"/>
      <c r="O627" s="15"/>
      <c r="P627" s="16"/>
    </row>
    <row r="628" spans="1:16" s="10" customFormat="1" x14ac:dyDescent="0.3">
      <c r="A628" s="45" t="s">
        <v>0</v>
      </c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46"/>
      <c r="O628" s="46"/>
      <c r="P628" s="47"/>
    </row>
    <row r="629" spans="1:16" s="10" customFormat="1" x14ac:dyDescent="0.3">
      <c r="A629" s="34" t="s">
        <v>1</v>
      </c>
      <c r="B629" s="43">
        <v>0.29166666666666669</v>
      </c>
      <c r="C629" s="43">
        <v>0.375</v>
      </c>
      <c r="D629" s="43">
        <v>0.45833333333333331</v>
      </c>
      <c r="E629" s="43">
        <v>0.54166666666666663</v>
      </c>
      <c r="F629" s="43">
        <v>0.625</v>
      </c>
      <c r="G629" s="43">
        <v>0.70833333333333337</v>
      </c>
      <c r="H629" s="43">
        <v>0.79166666666666663</v>
      </c>
      <c r="I629" s="43">
        <v>0.875</v>
      </c>
      <c r="J629" s="43">
        <v>0.95833333333333337</v>
      </c>
      <c r="K629" s="43">
        <v>4.1666666666666664E-2</v>
      </c>
      <c r="L629" s="43">
        <v>0.125</v>
      </c>
      <c r="M629" s="43">
        <v>0.20833333333333334</v>
      </c>
      <c r="N629" s="44" t="s">
        <v>24</v>
      </c>
      <c r="O629" s="44" t="s">
        <v>23</v>
      </c>
      <c r="P629" s="48" t="s">
        <v>25</v>
      </c>
    </row>
    <row r="630" spans="1:16" s="51" customFormat="1" x14ac:dyDescent="0.3">
      <c r="A630" s="49" t="s">
        <v>39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32">
        <f>MAX(B630:M630)</f>
        <v>0</v>
      </c>
      <c r="O630" s="33">
        <f>MIN(B630:M630)</f>
        <v>0</v>
      </c>
      <c r="P630" s="35" t="str">
        <f>IF(COUNT(B630:M630)&gt;1,AVERAGE(B630:M630),"")</f>
        <v/>
      </c>
    </row>
    <row r="631" spans="1:16" s="10" customFormat="1" x14ac:dyDescent="0.3">
      <c r="A631" s="34" t="s">
        <v>3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32">
        <f t="shared" ref="N631:N659" si="59">MAX(B631:M631)</f>
        <v>0</v>
      </c>
      <c r="O631" s="33">
        <f t="shared" ref="O631:O659" si="60">MIN(B631:M631)</f>
        <v>0</v>
      </c>
      <c r="P631" s="35" t="str">
        <f t="shared" ref="P631:P659" si="61">IF(COUNT(B631:M631)&gt;1,AVERAGE(B631:M631),"")</f>
        <v/>
      </c>
    </row>
    <row r="632" spans="1:16" s="10" customFormat="1" x14ac:dyDescent="0.3">
      <c r="A632" s="34" t="s">
        <v>4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32">
        <f t="shared" si="59"/>
        <v>0</v>
      </c>
      <c r="O632" s="33">
        <f t="shared" si="60"/>
        <v>0</v>
      </c>
      <c r="P632" s="35" t="str">
        <f t="shared" si="61"/>
        <v/>
      </c>
    </row>
    <row r="633" spans="1:16" s="10" customFormat="1" x14ac:dyDescent="0.3">
      <c r="A633" s="34" t="s">
        <v>5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32">
        <f t="shared" si="59"/>
        <v>0</v>
      </c>
      <c r="O633" s="33">
        <f t="shared" si="60"/>
        <v>0</v>
      </c>
      <c r="P633" s="35" t="str">
        <f t="shared" si="61"/>
        <v/>
      </c>
    </row>
    <row r="634" spans="1:16" s="10" customFormat="1" x14ac:dyDescent="0.3">
      <c r="A634" s="34" t="s">
        <v>40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32">
        <f t="shared" si="59"/>
        <v>0</v>
      </c>
      <c r="O634" s="33">
        <f t="shared" si="60"/>
        <v>0</v>
      </c>
      <c r="P634" s="35" t="str">
        <f t="shared" si="61"/>
        <v/>
      </c>
    </row>
    <row r="635" spans="1:16" s="10" customFormat="1" x14ac:dyDescent="0.3">
      <c r="A635" s="34" t="s">
        <v>6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32">
        <f t="shared" si="59"/>
        <v>0</v>
      </c>
      <c r="O635" s="33">
        <f t="shared" si="60"/>
        <v>0</v>
      </c>
      <c r="P635" s="35" t="str">
        <f t="shared" si="61"/>
        <v/>
      </c>
    </row>
    <row r="636" spans="1:16" s="10" customFormat="1" x14ac:dyDescent="0.3">
      <c r="A636" s="34" t="s">
        <v>7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32">
        <f t="shared" si="59"/>
        <v>0</v>
      </c>
      <c r="O636" s="33">
        <f t="shared" si="60"/>
        <v>0</v>
      </c>
      <c r="P636" s="35" t="str">
        <f t="shared" si="61"/>
        <v/>
      </c>
    </row>
    <row r="637" spans="1:16" s="10" customFormat="1" x14ac:dyDescent="0.3">
      <c r="A637" s="34" t="s">
        <v>8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32">
        <f t="shared" si="59"/>
        <v>0</v>
      </c>
      <c r="O637" s="33">
        <f t="shared" si="60"/>
        <v>0</v>
      </c>
      <c r="P637" s="35" t="str">
        <f t="shared" si="61"/>
        <v/>
      </c>
    </row>
    <row r="638" spans="1:16" s="10" customFormat="1" x14ac:dyDescent="0.3">
      <c r="A638" s="34" t="s">
        <v>9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32">
        <f t="shared" si="59"/>
        <v>0</v>
      </c>
      <c r="O638" s="33">
        <f t="shared" si="60"/>
        <v>0</v>
      </c>
      <c r="P638" s="35" t="str">
        <f t="shared" si="61"/>
        <v/>
      </c>
    </row>
    <row r="639" spans="1:16" s="10" customFormat="1" x14ac:dyDescent="0.3">
      <c r="A639" s="34" t="s">
        <v>10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32">
        <f t="shared" si="59"/>
        <v>0</v>
      </c>
      <c r="O639" s="33">
        <f t="shared" si="60"/>
        <v>0</v>
      </c>
      <c r="P639" s="35" t="str">
        <f t="shared" si="61"/>
        <v/>
      </c>
    </row>
    <row r="640" spans="1:16" s="10" customFormat="1" x14ac:dyDescent="0.3">
      <c r="A640" s="34" t="s">
        <v>11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32">
        <f t="shared" si="59"/>
        <v>0</v>
      </c>
      <c r="O640" s="33">
        <f t="shared" si="60"/>
        <v>0</v>
      </c>
      <c r="P640" s="35" t="str">
        <f t="shared" si="61"/>
        <v/>
      </c>
    </row>
    <row r="641" spans="1:16" s="10" customFormat="1" x14ac:dyDescent="0.3">
      <c r="A641" s="34" t="s">
        <v>12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32">
        <f t="shared" si="59"/>
        <v>0</v>
      </c>
      <c r="O641" s="33">
        <f t="shared" si="60"/>
        <v>0</v>
      </c>
      <c r="P641" s="35" t="str">
        <f t="shared" si="61"/>
        <v/>
      </c>
    </row>
    <row r="642" spans="1:16" s="10" customFormat="1" x14ac:dyDescent="0.3">
      <c r="A642" s="34" t="s">
        <v>13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32">
        <f t="shared" si="59"/>
        <v>0</v>
      </c>
      <c r="O642" s="33">
        <f t="shared" si="60"/>
        <v>0</v>
      </c>
      <c r="P642" s="35" t="str">
        <f t="shared" si="61"/>
        <v/>
      </c>
    </row>
    <row r="643" spans="1:16" s="10" customFormat="1" x14ac:dyDescent="0.3">
      <c r="A643" s="34" t="s">
        <v>14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32">
        <f t="shared" si="59"/>
        <v>0</v>
      </c>
      <c r="O643" s="33">
        <f t="shared" si="60"/>
        <v>0</v>
      </c>
      <c r="P643" s="35" t="str">
        <f t="shared" si="61"/>
        <v/>
      </c>
    </row>
    <row r="644" spans="1:16" s="10" customFormat="1" x14ac:dyDescent="0.3">
      <c r="A644" s="34" t="s">
        <v>15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32">
        <f t="shared" si="59"/>
        <v>0</v>
      </c>
      <c r="O644" s="33">
        <f t="shared" si="60"/>
        <v>0</v>
      </c>
      <c r="P644" s="35" t="str">
        <f t="shared" si="61"/>
        <v/>
      </c>
    </row>
    <row r="645" spans="1:16" s="10" customFormat="1" x14ac:dyDescent="0.3">
      <c r="A645" s="34" t="s">
        <v>16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32">
        <f t="shared" si="59"/>
        <v>0</v>
      </c>
      <c r="O645" s="33">
        <f t="shared" si="60"/>
        <v>0</v>
      </c>
      <c r="P645" s="35" t="str">
        <f t="shared" si="61"/>
        <v/>
      </c>
    </row>
    <row r="646" spans="1:16" s="10" customFormat="1" x14ac:dyDescent="0.3">
      <c r="A646" s="34" t="s">
        <v>17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32">
        <f t="shared" si="59"/>
        <v>0</v>
      </c>
      <c r="O646" s="33">
        <f t="shared" si="60"/>
        <v>0</v>
      </c>
      <c r="P646" s="35" t="str">
        <f t="shared" si="61"/>
        <v/>
      </c>
    </row>
    <row r="647" spans="1:16" s="10" customFormat="1" x14ac:dyDescent="0.3">
      <c r="A647" s="34" t="s">
        <v>18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32">
        <f t="shared" si="59"/>
        <v>0</v>
      </c>
      <c r="O647" s="33">
        <f t="shared" si="60"/>
        <v>0</v>
      </c>
      <c r="P647" s="35" t="str">
        <f t="shared" si="61"/>
        <v/>
      </c>
    </row>
    <row r="648" spans="1:16" s="10" customFormat="1" x14ac:dyDescent="0.3">
      <c r="A648" s="34" t="s">
        <v>19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32">
        <f t="shared" si="59"/>
        <v>0</v>
      </c>
      <c r="O648" s="33">
        <f t="shared" si="60"/>
        <v>0</v>
      </c>
      <c r="P648" s="35" t="str">
        <f t="shared" si="61"/>
        <v/>
      </c>
    </row>
    <row r="649" spans="1:16" s="10" customFormat="1" x14ac:dyDescent="0.3">
      <c r="A649" s="34" t="s">
        <v>20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32">
        <f t="shared" si="59"/>
        <v>0</v>
      </c>
      <c r="O649" s="33">
        <f t="shared" si="60"/>
        <v>0</v>
      </c>
      <c r="P649" s="35" t="str">
        <f t="shared" si="61"/>
        <v/>
      </c>
    </row>
    <row r="650" spans="1:16" s="10" customFormat="1" x14ac:dyDescent="0.3">
      <c r="A650" s="34" t="s">
        <v>21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32">
        <f t="shared" si="59"/>
        <v>0</v>
      </c>
      <c r="O650" s="33">
        <f t="shared" si="60"/>
        <v>0</v>
      </c>
      <c r="P650" s="35" t="str">
        <f t="shared" si="61"/>
        <v/>
      </c>
    </row>
    <row r="651" spans="1:16" s="10" customFormat="1" x14ac:dyDescent="0.3">
      <c r="A651" s="34" t="s">
        <v>22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32">
        <f t="shared" si="59"/>
        <v>0</v>
      </c>
      <c r="O651" s="33">
        <f t="shared" si="60"/>
        <v>0</v>
      </c>
      <c r="P651" s="35" t="str">
        <f t="shared" si="61"/>
        <v/>
      </c>
    </row>
    <row r="652" spans="1:16" s="10" customFormat="1" x14ac:dyDescent="0.3">
      <c r="A652" s="34" t="s">
        <v>42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32">
        <f t="shared" si="59"/>
        <v>0</v>
      </c>
      <c r="O652" s="33">
        <f t="shared" si="60"/>
        <v>0</v>
      </c>
      <c r="P652" s="35" t="str">
        <f t="shared" si="61"/>
        <v/>
      </c>
    </row>
    <row r="653" spans="1:16" s="10" customFormat="1" x14ac:dyDescent="0.3">
      <c r="A653" s="34" t="s">
        <v>43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32">
        <f t="shared" si="59"/>
        <v>0</v>
      </c>
      <c r="O653" s="33">
        <f t="shared" si="60"/>
        <v>0</v>
      </c>
      <c r="P653" s="35" t="str">
        <f t="shared" si="61"/>
        <v/>
      </c>
    </row>
    <row r="654" spans="1:16" s="10" customFormat="1" x14ac:dyDescent="0.3">
      <c r="A654" s="34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32">
        <f t="shared" si="59"/>
        <v>0</v>
      </c>
      <c r="O654" s="33">
        <f t="shared" si="60"/>
        <v>0</v>
      </c>
      <c r="P654" s="35" t="str">
        <f t="shared" si="61"/>
        <v/>
      </c>
    </row>
    <row r="655" spans="1:16" s="10" customFormat="1" x14ac:dyDescent="0.3">
      <c r="A655" s="34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32">
        <f t="shared" si="59"/>
        <v>0</v>
      </c>
      <c r="O655" s="33">
        <f t="shared" si="60"/>
        <v>0</v>
      </c>
      <c r="P655" s="35" t="str">
        <f t="shared" si="61"/>
        <v/>
      </c>
    </row>
    <row r="656" spans="1:16" s="10" customFormat="1" x14ac:dyDescent="0.3">
      <c r="A656" s="34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32">
        <f t="shared" si="59"/>
        <v>0</v>
      </c>
      <c r="O656" s="33">
        <f t="shared" si="60"/>
        <v>0</v>
      </c>
      <c r="P656" s="35" t="str">
        <f t="shared" si="61"/>
        <v/>
      </c>
    </row>
    <row r="657" spans="1:16" s="51" customFormat="1" x14ac:dyDescent="0.3">
      <c r="A657" s="34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32">
        <f t="shared" si="59"/>
        <v>0</v>
      </c>
      <c r="O657" s="33">
        <f t="shared" si="60"/>
        <v>0</v>
      </c>
      <c r="P657" s="35" t="str">
        <f t="shared" si="61"/>
        <v/>
      </c>
    </row>
    <row r="658" spans="1:16" s="10" customFormat="1" x14ac:dyDescent="0.3">
      <c r="A658" s="34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32">
        <f t="shared" si="59"/>
        <v>0</v>
      </c>
      <c r="O658" s="33">
        <f t="shared" si="60"/>
        <v>0</v>
      </c>
      <c r="P658" s="35" t="str">
        <f t="shared" si="61"/>
        <v/>
      </c>
    </row>
    <row r="659" spans="1:16" s="10" customFormat="1" ht="15" thickBot="1" x14ac:dyDescent="0.35">
      <c r="A659" s="36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37">
        <f t="shared" si="59"/>
        <v>0</v>
      </c>
      <c r="O659" s="38">
        <f t="shared" si="60"/>
        <v>0</v>
      </c>
      <c r="P659" s="39" t="str">
        <f t="shared" si="61"/>
        <v/>
      </c>
    </row>
    <row r="660" spans="1:16" s="10" customFormat="1" ht="15" thickBot="1" x14ac:dyDescent="0.35">
      <c r="A660" s="40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16"/>
      <c r="O660" s="16"/>
      <c r="P660" s="16"/>
    </row>
    <row r="661" spans="1:16" s="10" customFormat="1" x14ac:dyDescent="0.3">
      <c r="A661" s="45" t="s">
        <v>0</v>
      </c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46"/>
      <c r="O661" s="46"/>
      <c r="P661" s="47"/>
    </row>
    <row r="662" spans="1:16" s="10" customFormat="1" x14ac:dyDescent="0.3">
      <c r="A662" s="34" t="s">
        <v>1</v>
      </c>
      <c r="B662" s="43">
        <v>0.29166666666666669</v>
      </c>
      <c r="C662" s="43">
        <v>0.375</v>
      </c>
      <c r="D662" s="43">
        <v>0.45833333333333331</v>
      </c>
      <c r="E662" s="43">
        <v>0.54166666666666663</v>
      </c>
      <c r="F662" s="43">
        <v>0.625</v>
      </c>
      <c r="G662" s="43">
        <v>0.70833333333333337</v>
      </c>
      <c r="H662" s="43">
        <v>0.79166666666666663</v>
      </c>
      <c r="I662" s="43">
        <v>0.875</v>
      </c>
      <c r="J662" s="43">
        <v>0.95833333333333337</v>
      </c>
      <c r="K662" s="43">
        <v>4.1666666666666664E-2</v>
      </c>
      <c r="L662" s="43">
        <v>0.125</v>
      </c>
      <c r="M662" s="43">
        <v>0.20833333333333334</v>
      </c>
      <c r="N662" s="44" t="s">
        <v>24</v>
      </c>
      <c r="O662" s="44" t="s">
        <v>23</v>
      </c>
      <c r="P662" s="48" t="s">
        <v>25</v>
      </c>
    </row>
    <row r="663" spans="1:16" s="10" customFormat="1" x14ac:dyDescent="0.3">
      <c r="A663" s="49" t="s">
        <v>39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32">
        <f>MAX(B663:M663)</f>
        <v>0</v>
      </c>
      <c r="O663" s="33">
        <f>MIN(B663:M663)</f>
        <v>0</v>
      </c>
      <c r="P663" s="35" t="str">
        <f>IF(COUNT(B663:M663)&gt;1,AVERAGE(B663:M663),"")</f>
        <v/>
      </c>
    </row>
    <row r="664" spans="1:16" s="10" customFormat="1" x14ac:dyDescent="0.3">
      <c r="A664" s="34" t="s">
        <v>3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32">
        <f t="shared" ref="N664:N692" si="62">MAX(B664:M664)</f>
        <v>0</v>
      </c>
      <c r="O664" s="33">
        <f t="shared" ref="O664:O692" si="63">MIN(B664:M664)</f>
        <v>0</v>
      </c>
      <c r="P664" s="35" t="str">
        <f t="shared" ref="P664:P692" si="64">IF(COUNT(B664:M664)&gt;1,AVERAGE(B664:M664),"")</f>
        <v/>
      </c>
    </row>
    <row r="665" spans="1:16" s="10" customFormat="1" x14ac:dyDescent="0.3">
      <c r="A665" s="34" t="s">
        <v>4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32">
        <f t="shared" si="62"/>
        <v>0</v>
      </c>
      <c r="O665" s="33">
        <f t="shared" si="63"/>
        <v>0</v>
      </c>
      <c r="P665" s="35" t="str">
        <f t="shared" si="64"/>
        <v/>
      </c>
    </row>
    <row r="666" spans="1:16" s="10" customFormat="1" x14ac:dyDescent="0.3">
      <c r="A666" s="34" t="s">
        <v>5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32">
        <f t="shared" si="62"/>
        <v>0</v>
      </c>
      <c r="O666" s="33">
        <f t="shared" si="63"/>
        <v>0</v>
      </c>
      <c r="P666" s="35" t="str">
        <f t="shared" si="64"/>
        <v/>
      </c>
    </row>
    <row r="667" spans="1:16" s="10" customFormat="1" x14ac:dyDescent="0.3">
      <c r="A667" s="34" t="s">
        <v>40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32">
        <f t="shared" si="62"/>
        <v>0</v>
      </c>
      <c r="O667" s="33">
        <f t="shared" si="63"/>
        <v>0</v>
      </c>
      <c r="P667" s="35" t="str">
        <f t="shared" si="64"/>
        <v/>
      </c>
    </row>
    <row r="668" spans="1:16" s="10" customFormat="1" x14ac:dyDescent="0.3">
      <c r="A668" s="34" t="s">
        <v>6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32">
        <f t="shared" si="62"/>
        <v>0</v>
      </c>
      <c r="O668" s="33">
        <f t="shared" si="63"/>
        <v>0</v>
      </c>
      <c r="P668" s="35" t="str">
        <f t="shared" si="64"/>
        <v/>
      </c>
    </row>
    <row r="669" spans="1:16" s="10" customFormat="1" x14ac:dyDescent="0.3">
      <c r="A669" s="34" t="s">
        <v>7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32">
        <f t="shared" si="62"/>
        <v>0</v>
      </c>
      <c r="O669" s="33">
        <f t="shared" si="63"/>
        <v>0</v>
      </c>
      <c r="P669" s="35" t="str">
        <f t="shared" si="64"/>
        <v/>
      </c>
    </row>
    <row r="670" spans="1:16" s="10" customFormat="1" x14ac:dyDescent="0.3">
      <c r="A670" s="34" t="s">
        <v>8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32">
        <f t="shared" si="62"/>
        <v>0</v>
      </c>
      <c r="O670" s="33">
        <f t="shared" si="63"/>
        <v>0</v>
      </c>
      <c r="P670" s="35" t="str">
        <f t="shared" si="64"/>
        <v/>
      </c>
    </row>
    <row r="671" spans="1:16" s="10" customFormat="1" x14ac:dyDescent="0.3">
      <c r="A671" s="34" t="s">
        <v>9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32">
        <f t="shared" si="62"/>
        <v>0</v>
      </c>
      <c r="O671" s="33">
        <f t="shared" si="63"/>
        <v>0</v>
      </c>
      <c r="P671" s="35" t="str">
        <f t="shared" si="64"/>
        <v/>
      </c>
    </row>
    <row r="672" spans="1:16" s="10" customFormat="1" x14ac:dyDescent="0.3">
      <c r="A672" s="34" t="s">
        <v>10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32">
        <f t="shared" si="62"/>
        <v>0</v>
      </c>
      <c r="O672" s="33">
        <f t="shared" si="63"/>
        <v>0</v>
      </c>
      <c r="P672" s="35" t="str">
        <f t="shared" si="64"/>
        <v/>
      </c>
    </row>
    <row r="673" spans="1:16" s="10" customFormat="1" x14ac:dyDescent="0.3">
      <c r="A673" s="34" t="s">
        <v>11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32">
        <f t="shared" si="62"/>
        <v>0</v>
      </c>
      <c r="O673" s="33">
        <f t="shared" si="63"/>
        <v>0</v>
      </c>
      <c r="P673" s="35" t="str">
        <f t="shared" si="64"/>
        <v/>
      </c>
    </row>
    <row r="674" spans="1:16" s="10" customFormat="1" x14ac:dyDescent="0.3">
      <c r="A674" s="34" t="s">
        <v>12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32">
        <f t="shared" si="62"/>
        <v>0</v>
      </c>
      <c r="O674" s="33">
        <f t="shared" si="63"/>
        <v>0</v>
      </c>
      <c r="P674" s="35" t="str">
        <f t="shared" si="64"/>
        <v/>
      </c>
    </row>
    <row r="675" spans="1:16" s="10" customFormat="1" x14ac:dyDescent="0.3">
      <c r="A675" s="34" t="s">
        <v>13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32">
        <f t="shared" si="62"/>
        <v>0</v>
      </c>
      <c r="O675" s="33">
        <f t="shared" si="63"/>
        <v>0</v>
      </c>
      <c r="P675" s="35" t="str">
        <f t="shared" si="64"/>
        <v/>
      </c>
    </row>
    <row r="676" spans="1:16" s="10" customFormat="1" x14ac:dyDescent="0.3">
      <c r="A676" s="34" t="s">
        <v>14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32">
        <f t="shared" si="62"/>
        <v>0</v>
      </c>
      <c r="O676" s="33">
        <f t="shared" si="63"/>
        <v>0</v>
      </c>
      <c r="P676" s="35" t="str">
        <f t="shared" si="64"/>
        <v/>
      </c>
    </row>
    <row r="677" spans="1:16" s="10" customFormat="1" x14ac:dyDescent="0.3">
      <c r="A677" s="34" t="s">
        <v>15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32">
        <f t="shared" si="62"/>
        <v>0</v>
      </c>
      <c r="O677" s="33">
        <f t="shared" si="63"/>
        <v>0</v>
      </c>
      <c r="P677" s="35" t="str">
        <f t="shared" si="64"/>
        <v/>
      </c>
    </row>
    <row r="678" spans="1:16" s="10" customFormat="1" x14ac:dyDescent="0.3">
      <c r="A678" s="34" t="s">
        <v>16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32">
        <f t="shared" si="62"/>
        <v>0</v>
      </c>
      <c r="O678" s="33">
        <f t="shared" si="63"/>
        <v>0</v>
      </c>
      <c r="P678" s="35" t="str">
        <f t="shared" si="64"/>
        <v/>
      </c>
    </row>
    <row r="679" spans="1:16" s="10" customFormat="1" x14ac:dyDescent="0.3">
      <c r="A679" s="34" t="s">
        <v>17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32">
        <f t="shared" si="62"/>
        <v>0</v>
      </c>
      <c r="O679" s="33">
        <f t="shared" si="63"/>
        <v>0</v>
      </c>
      <c r="P679" s="35" t="str">
        <f t="shared" si="64"/>
        <v/>
      </c>
    </row>
    <row r="680" spans="1:16" s="10" customFormat="1" x14ac:dyDescent="0.3">
      <c r="A680" s="34" t="s">
        <v>18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32">
        <f t="shared" si="62"/>
        <v>0</v>
      </c>
      <c r="O680" s="33">
        <f t="shared" si="63"/>
        <v>0</v>
      </c>
      <c r="P680" s="35" t="str">
        <f t="shared" si="64"/>
        <v/>
      </c>
    </row>
    <row r="681" spans="1:16" s="10" customFormat="1" x14ac:dyDescent="0.3">
      <c r="A681" s="34" t="s">
        <v>19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32">
        <f t="shared" si="62"/>
        <v>0</v>
      </c>
      <c r="O681" s="33">
        <f t="shared" si="63"/>
        <v>0</v>
      </c>
      <c r="P681" s="35" t="str">
        <f t="shared" si="64"/>
        <v/>
      </c>
    </row>
    <row r="682" spans="1:16" s="10" customFormat="1" x14ac:dyDescent="0.3">
      <c r="A682" s="34" t="s">
        <v>20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32">
        <f t="shared" si="62"/>
        <v>0</v>
      </c>
      <c r="O682" s="33">
        <f t="shared" si="63"/>
        <v>0</v>
      </c>
      <c r="P682" s="35" t="str">
        <f t="shared" si="64"/>
        <v/>
      </c>
    </row>
    <row r="683" spans="1:16" s="10" customFormat="1" x14ac:dyDescent="0.3">
      <c r="A683" s="34" t="s">
        <v>21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32">
        <f t="shared" si="62"/>
        <v>0</v>
      </c>
      <c r="O683" s="33">
        <f t="shared" si="63"/>
        <v>0</v>
      </c>
      <c r="P683" s="35" t="str">
        <f t="shared" si="64"/>
        <v/>
      </c>
    </row>
    <row r="684" spans="1:16" s="51" customFormat="1" x14ac:dyDescent="0.3">
      <c r="A684" s="34" t="s">
        <v>22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32">
        <f t="shared" si="62"/>
        <v>0</v>
      </c>
      <c r="O684" s="33">
        <f t="shared" si="63"/>
        <v>0</v>
      </c>
      <c r="P684" s="35" t="str">
        <f t="shared" si="64"/>
        <v/>
      </c>
    </row>
    <row r="685" spans="1:16" s="10" customFormat="1" x14ac:dyDescent="0.3">
      <c r="A685" s="34" t="s">
        <v>42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32">
        <f t="shared" si="62"/>
        <v>0</v>
      </c>
      <c r="O685" s="33">
        <f t="shared" si="63"/>
        <v>0</v>
      </c>
      <c r="P685" s="35" t="str">
        <f t="shared" si="64"/>
        <v/>
      </c>
    </row>
    <row r="686" spans="1:16" s="10" customFormat="1" x14ac:dyDescent="0.3">
      <c r="A686" s="34" t="s">
        <v>43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32">
        <f t="shared" si="62"/>
        <v>0</v>
      </c>
      <c r="O686" s="33">
        <f t="shared" si="63"/>
        <v>0</v>
      </c>
      <c r="P686" s="35" t="str">
        <f t="shared" si="64"/>
        <v/>
      </c>
    </row>
    <row r="687" spans="1:16" s="10" customFormat="1" x14ac:dyDescent="0.3">
      <c r="A687" s="34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32">
        <f t="shared" si="62"/>
        <v>0</v>
      </c>
      <c r="O687" s="33">
        <f t="shared" si="63"/>
        <v>0</v>
      </c>
      <c r="P687" s="35" t="str">
        <f t="shared" si="64"/>
        <v/>
      </c>
    </row>
    <row r="688" spans="1:16" s="10" customFormat="1" x14ac:dyDescent="0.3">
      <c r="A688" s="34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32">
        <f t="shared" si="62"/>
        <v>0</v>
      </c>
      <c r="O688" s="33">
        <f t="shared" si="63"/>
        <v>0</v>
      </c>
      <c r="P688" s="35" t="str">
        <f t="shared" si="64"/>
        <v/>
      </c>
    </row>
    <row r="689" spans="1:16" s="10" customFormat="1" x14ac:dyDescent="0.3">
      <c r="A689" s="34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32">
        <f t="shared" si="62"/>
        <v>0</v>
      </c>
      <c r="O689" s="33">
        <f t="shared" si="63"/>
        <v>0</v>
      </c>
      <c r="P689" s="35" t="str">
        <f t="shared" si="64"/>
        <v/>
      </c>
    </row>
    <row r="690" spans="1:16" s="10" customFormat="1" x14ac:dyDescent="0.3">
      <c r="A690" s="34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32">
        <f t="shared" si="62"/>
        <v>0</v>
      </c>
      <c r="O690" s="33">
        <f t="shared" si="63"/>
        <v>0</v>
      </c>
      <c r="P690" s="35" t="str">
        <f t="shared" si="64"/>
        <v/>
      </c>
    </row>
    <row r="691" spans="1:16" s="10" customFormat="1" x14ac:dyDescent="0.3">
      <c r="A691" s="34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32">
        <f t="shared" si="62"/>
        <v>0</v>
      </c>
      <c r="O691" s="33">
        <f t="shared" si="63"/>
        <v>0</v>
      </c>
      <c r="P691" s="35" t="str">
        <f t="shared" si="64"/>
        <v/>
      </c>
    </row>
    <row r="692" spans="1:16" s="10" customFormat="1" ht="15" thickBot="1" x14ac:dyDescent="0.35">
      <c r="A692" s="36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37">
        <f t="shared" si="62"/>
        <v>0</v>
      </c>
      <c r="O692" s="38">
        <f t="shared" si="63"/>
        <v>0</v>
      </c>
      <c r="P692" s="39" t="str">
        <f t="shared" si="64"/>
        <v/>
      </c>
    </row>
    <row r="693" spans="1:16" s="10" customFormat="1" ht="15" thickBot="1" x14ac:dyDescent="0.35">
      <c r="A693" s="40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16"/>
      <c r="O693" s="16"/>
      <c r="P693" s="16"/>
    </row>
    <row r="694" spans="1:16" s="10" customFormat="1" x14ac:dyDescent="0.3">
      <c r="A694" s="45" t="s">
        <v>0</v>
      </c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46"/>
      <c r="O694" s="46"/>
      <c r="P694" s="47"/>
    </row>
    <row r="695" spans="1:16" s="10" customFormat="1" x14ac:dyDescent="0.3">
      <c r="A695" s="34" t="s">
        <v>1</v>
      </c>
      <c r="B695" s="43">
        <v>0.29166666666666669</v>
      </c>
      <c r="C695" s="43">
        <v>0.375</v>
      </c>
      <c r="D695" s="43">
        <v>0.45833333333333331</v>
      </c>
      <c r="E695" s="43">
        <v>0.54166666666666663</v>
      </c>
      <c r="F695" s="43">
        <v>0.625</v>
      </c>
      <c r="G695" s="43">
        <v>0.70833333333333337</v>
      </c>
      <c r="H695" s="43">
        <v>0.79166666666666663</v>
      </c>
      <c r="I695" s="43">
        <v>0.875</v>
      </c>
      <c r="J695" s="43">
        <v>0.95833333333333337</v>
      </c>
      <c r="K695" s="43">
        <v>4.1666666666666664E-2</v>
      </c>
      <c r="L695" s="43">
        <v>0.125</v>
      </c>
      <c r="M695" s="43">
        <v>0.20833333333333334</v>
      </c>
      <c r="N695" s="44" t="s">
        <v>24</v>
      </c>
      <c r="O695" s="44" t="s">
        <v>23</v>
      </c>
      <c r="P695" s="48" t="s">
        <v>25</v>
      </c>
    </row>
    <row r="696" spans="1:16" s="10" customFormat="1" x14ac:dyDescent="0.3">
      <c r="A696" s="49" t="s">
        <v>39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32">
        <f>MAX(B696:M696)</f>
        <v>0</v>
      </c>
      <c r="O696" s="33">
        <f>MIN(B696:M696)</f>
        <v>0</v>
      </c>
      <c r="P696" s="35" t="str">
        <f>IF(COUNT(B696:M696)&gt;1,AVERAGE(B696:M696),"")</f>
        <v/>
      </c>
    </row>
    <row r="697" spans="1:16" s="10" customFormat="1" x14ac:dyDescent="0.3">
      <c r="A697" s="34" t="s">
        <v>3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32">
        <f t="shared" ref="N697:N725" si="65">MAX(B697:M697)</f>
        <v>0</v>
      </c>
      <c r="O697" s="33">
        <f t="shared" ref="O697:O725" si="66">MIN(B697:M697)</f>
        <v>0</v>
      </c>
      <c r="P697" s="35" t="str">
        <f t="shared" ref="P697:P725" si="67">IF(COUNT(B697:M697)&gt;1,AVERAGE(B697:M697),"")</f>
        <v/>
      </c>
    </row>
    <row r="698" spans="1:16" s="10" customFormat="1" x14ac:dyDescent="0.3">
      <c r="A698" s="34" t="s">
        <v>4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32">
        <f t="shared" si="65"/>
        <v>0</v>
      </c>
      <c r="O698" s="33">
        <f t="shared" si="66"/>
        <v>0</v>
      </c>
      <c r="P698" s="35" t="str">
        <f t="shared" si="67"/>
        <v/>
      </c>
    </row>
    <row r="699" spans="1:16" s="10" customFormat="1" x14ac:dyDescent="0.3">
      <c r="A699" s="34" t="s">
        <v>5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32">
        <f t="shared" si="65"/>
        <v>0</v>
      </c>
      <c r="O699" s="33">
        <f t="shared" si="66"/>
        <v>0</v>
      </c>
      <c r="P699" s="35" t="str">
        <f t="shared" si="67"/>
        <v/>
      </c>
    </row>
    <row r="700" spans="1:16" s="10" customFormat="1" x14ac:dyDescent="0.3">
      <c r="A700" s="34" t="s">
        <v>40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32">
        <f t="shared" si="65"/>
        <v>0</v>
      </c>
      <c r="O700" s="33">
        <f t="shared" si="66"/>
        <v>0</v>
      </c>
      <c r="P700" s="35" t="str">
        <f t="shared" si="67"/>
        <v/>
      </c>
    </row>
    <row r="701" spans="1:16" s="10" customFormat="1" x14ac:dyDescent="0.3">
      <c r="A701" s="34" t="s">
        <v>6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32">
        <f t="shared" si="65"/>
        <v>0</v>
      </c>
      <c r="O701" s="33">
        <f t="shared" si="66"/>
        <v>0</v>
      </c>
      <c r="P701" s="35" t="str">
        <f t="shared" si="67"/>
        <v/>
      </c>
    </row>
    <row r="702" spans="1:16" s="10" customFormat="1" x14ac:dyDescent="0.3">
      <c r="A702" s="34" t="s">
        <v>7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32">
        <f t="shared" si="65"/>
        <v>0</v>
      </c>
      <c r="O702" s="33">
        <f t="shared" si="66"/>
        <v>0</v>
      </c>
      <c r="P702" s="35" t="str">
        <f t="shared" si="67"/>
        <v/>
      </c>
    </row>
    <row r="703" spans="1:16" s="10" customFormat="1" x14ac:dyDescent="0.3">
      <c r="A703" s="34" t="s">
        <v>8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32">
        <f t="shared" si="65"/>
        <v>0</v>
      </c>
      <c r="O703" s="33">
        <f t="shared" si="66"/>
        <v>0</v>
      </c>
      <c r="P703" s="35" t="str">
        <f t="shared" si="67"/>
        <v/>
      </c>
    </row>
    <row r="704" spans="1:16" s="10" customFormat="1" x14ac:dyDescent="0.3">
      <c r="A704" s="34" t="s">
        <v>9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32">
        <f t="shared" si="65"/>
        <v>0</v>
      </c>
      <c r="O704" s="33">
        <f t="shared" si="66"/>
        <v>0</v>
      </c>
      <c r="P704" s="35" t="str">
        <f t="shared" si="67"/>
        <v/>
      </c>
    </row>
    <row r="705" spans="1:16" s="10" customFormat="1" x14ac:dyDescent="0.3">
      <c r="A705" s="34" t="s">
        <v>10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32">
        <f t="shared" si="65"/>
        <v>0</v>
      </c>
      <c r="O705" s="33">
        <f t="shared" si="66"/>
        <v>0</v>
      </c>
      <c r="P705" s="35" t="str">
        <f t="shared" si="67"/>
        <v/>
      </c>
    </row>
    <row r="706" spans="1:16" s="10" customFormat="1" x14ac:dyDescent="0.3">
      <c r="A706" s="34" t="s">
        <v>11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32">
        <f t="shared" si="65"/>
        <v>0</v>
      </c>
      <c r="O706" s="33">
        <f t="shared" si="66"/>
        <v>0</v>
      </c>
      <c r="P706" s="35" t="str">
        <f t="shared" si="67"/>
        <v/>
      </c>
    </row>
    <row r="707" spans="1:16" s="10" customFormat="1" x14ac:dyDescent="0.3">
      <c r="A707" s="34" t="s">
        <v>12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32">
        <f t="shared" si="65"/>
        <v>0</v>
      </c>
      <c r="O707" s="33">
        <f t="shared" si="66"/>
        <v>0</v>
      </c>
      <c r="P707" s="35" t="str">
        <f t="shared" si="67"/>
        <v/>
      </c>
    </row>
    <row r="708" spans="1:16" s="10" customFormat="1" x14ac:dyDescent="0.3">
      <c r="A708" s="34" t="s">
        <v>13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32">
        <f t="shared" si="65"/>
        <v>0</v>
      </c>
      <c r="O708" s="33">
        <f t="shared" si="66"/>
        <v>0</v>
      </c>
      <c r="P708" s="35" t="str">
        <f t="shared" si="67"/>
        <v/>
      </c>
    </row>
    <row r="709" spans="1:16" s="10" customFormat="1" x14ac:dyDescent="0.3">
      <c r="A709" s="34" t="s">
        <v>14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32">
        <f t="shared" si="65"/>
        <v>0</v>
      </c>
      <c r="O709" s="33">
        <f t="shared" si="66"/>
        <v>0</v>
      </c>
      <c r="P709" s="35" t="str">
        <f t="shared" si="67"/>
        <v/>
      </c>
    </row>
    <row r="710" spans="1:16" s="10" customFormat="1" x14ac:dyDescent="0.3">
      <c r="A710" s="34" t="s">
        <v>15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32">
        <f t="shared" si="65"/>
        <v>0</v>
      </c>
      <c r="O710" s="33">
        <f t="shared" si="66"/>
        <v>0</v>
      </c>
      <c r="P710" s="35" t="str">
        <f t="shared" si="67"/>
        <v/>
      </c>
    </row>
    <row r="711" spans="1:16" s="51" customFormat="1" x14ac:dyDescent="0.3">
      <c r="A711" s="34" t="s">
        <v>16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32">
        <f t="shared" si="65"/>
        <v>0</v>
      </c>
      <c r="O711" s="33">
        <f t="shared" si="66"/>
        <v>0</v>
      </c>
      <c r="P711" s="35" t="str">
        <f t="shared" si="67"/>
        <v/>
      </c>
    </row>
    <row r="712" spans="1:16" s="10" customFormat="1" x14ac:dyDescent="0.3">
      <c r="A712" s="34" t="s">
        <v>17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32">
        <f t="shared" si="65"/>
        <v>0</v>
      </c>
      <c r="O712" s="33">
        <f t="shared" si="66"/>
        <v>0</v>
      </c>
      <c r="P712" s="35" t="str">
        <f t="shared" si="67"/>
        <v/>
      </c>
    </row>
    <row r="713" spans="1:16" s="10" customFormat="1" x14ac:dyDescent="0.3">
      <c r="A713" s="34" t="s">
        <v>18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32">
        <f t="shared" si="65"/>
        <v>0</v>
      </c>
      <c r="O713" s="33">
        <f t="shared" si="66"/>
        <v>0</v>
      </c>
      <c r="P713" s="35" t="str">
        <f t="shared" si="67"/>
        <v/>
      </c>
    </row>
    <row r="714" spans="1:16" s="10" customFormat="1" x14ac:dyDescent="0.3">
      <c r="A714" s="34" t="s">
        <v>19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32">
        <f t="shared" si="65"/>
        <v>0</v>
      </c>
      <c r="O714" s="33">
        <f t="shared" si="66"/>
        <v>0</v>
      </c>
      <c r="P714" s="35" t="str">
        <f t="shared" si="67"/>
        <v/>
      </c>
    </row>
    <row r="715" spans="1:16" s="10" customFormat="1" x14ac:dyDescent="0.3">
      <c r="A715" s="34" t="s">
        <v>20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32">
        <f t="shared" si="65"/>
        <v>0</v>
      </c>
      <c r="O715" s="33">
        <f t="shared" si="66"/>
        <v>0</v>
      </c>
      <c r="P715" s="35" t="str">
        <f t="shared" si="67"/>
        <v/>
      </c>
    </row>
    <row r="716" spans="1:16" s="10" customFormat="1" x14ac:dyDescent="0.3">
      <c r="A716" s="34" t="s">
        <v>21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32">
        <f t="shared" si="65"/>
        <v>0</v>
      </c>
      <c r="O716" s="33">
        <f t="shared" si="66"/>
        <v>0</v>
      </c>
      <c r="P716" s="35" t="str">
        <f t="shared" si="67"/>
        <v/>
      </c>
    </row>
    <row r="717" spans="1:16" s="10" customFormat="1" x14ac:dyDescent="0.3">
      <c r="A717" s="34" t="s">
        <v>22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32">
        <f t="shared" si="65"/>
        <v>0</v>
      </c>
      <c r="O717" s="33">
        <f t="shared" si="66"/>
        <v>0</v>
      </c>
      <c r="P717" s="35" t="str">
        <f t="shared" si="67"/>
        <v/>
      </c>
    </row>
    <row r="718" spans="1:16" s="10" customFormat="1" x14ac:dyDescent="0.3">
      <c r="A718" s="34" t="s">
        <v>42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32">
        <f t="shared" si="65"/>
        <v>0</v>
      </c>
      <c r="O718" s="33">
        <f t="shared" si="66"/>
        <v>0</v>
      </c>
      <c r="P718" s="35" t="str">
        <f t="shared" si="67"/>
        <v/>
      </c>
    </row>
    <row r="719" spans="1:16" s="10" customFormat="1" x14ac:dyDescent="0.3">
      <c r="A719" s="34" t="s">
        <v>43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32">
        <f t="shared" si="65"/>
        <v>0</v>
      </c>
      <c r="O719" s="33">
        <f t="shared" si="66"/>
        <v>0</v>
      </c>
      <c r="P719" s="35" t="str">
        <f t="shared" si="67"/>
        <v/>
      </c>
    </row>
    <row r="720" spans="1:16" s="10" customFormat="1" x14ac:dyDescent="0.3">
      <c r="A720" s="34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32">
        <f t="shared" si="65"/>
        <v>0</v>
      </c>
      <c r="O720" s="33">
        <f t="shared" si="66"/>
        <v>0</v>
      </c>
      <c r="P720" s="35" t="str">
        <f t="shared" si="67"/>
        <v/>
      </c>
    </row>
    <row r="721" spans="1:16" s="10" customFormat="1" x14ac:dyDescent="0.3">
      <c r="A721" s="34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32">
        <f t="shared" si="65"/>
        <v>0</v>
      </c>
      <c r="O721" s="33">
        <f t="shared" si="66"/>
        <v>0</v>
      </c>
      <c r="P721" s="35" t="str">
        <f t="shared" si="67"/>
        <v/>
      </c>
    </row>
    <row r="722" spans="1:16" s="10" customFormat="1" x14ac:dyDescent="0.3">
      <c r="A722" s="34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32">
        <f t="shared" si="65"/>
        <v>0</v>
      </c>
      <c r="O722" s="33">
        <f t="shared" si="66"/>
        <v>0</v>
      </c>
      <c r="P722" s="35" t="str">
        <f t="shared" si="67"/>
        <v/>
      </c>
    </row>
    <row r="723" spans="1:16" s="10" customFormat="1" x14ac:dyDescent="0.3">
      <c r="A723" s="34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32">
        <f t="shared" si="65"/>
        <v>0</v>
      </c>
      <c r="O723" s="33">
        <f t="shared" si="66"/>
        <v>0</v>
      </c>
      <c r="P723" s="35" t="str">
        <f t="shared" si="67"/>
        <v/>
      </c>
    </row>
    <row r="724" spans="1:16" s="10" customFormat="1" x14ac:dyDescent="0.3">
      <c r="A724" s="34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32">
        <f t="shared" si="65"/>
        <v>0</v>
      </c>
      <c r="O724" s="33">
        <f t="shared" si="66"/>
        <v>0</v>
      </c>
      <c r="P724" s="35" t="str">
        <f t="shared" si="67"/>
        <v/>
      </c>
    </row>
    <row r="725" spans="1:16" s="10" customFormat="1" ht="15" thickBot="1" x14ac:dyDescent="0.35">
      <c r="A725" s="36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37">
        <f t="shared" si="65"/>
        <v>0</v>
      </c>
      <c r="O725" s="38">
        <f t="shared" si="66"/>
        <v>0</v>
      </c>
      <c r="P725" s="39" t="str">
        <f t="shared" si="67"/>
        <v/>
      </c>
    </row>
    <row r="726" spans="1:16" s="10" customFormat="1" ht="15" thickBot="1" x14ac:dyDescent="0.35">
      <c r="A726" s="40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16"/>
      <c r="O726" s="16"/>
      <c r="P726" s="16"/>
    </row>
    <row r="727" spans="1:16" s="10" customFormat="1" x14ac:dyDescent="0.3">
      <c r="A727" s="45" t="s">
        <v>0</v>
      </c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46"/>
      <c r="O727" s="46"/>
      <c r="P727" s="47"/>
    </row>
    <row r="728" spans="1:16" s="10" customFormat="1" x14ac:dyDescent="0.3">
      <c r="A728" s="34" t="s">
        <v>1</v>
      </c>
      <c r="B728" s="43">
        <v>0.29166666666666669</v>
      </c>
      <c r="C728" s="43">
        <v>0.375</v>
      </c>
      <c r="D728" s="43">
        <v>0.45833333333333331</v>
      </c>
      <c r="E728" s="43">
        <v>0.54166666666666663</v>
      </c>
      <c r="F728" s="43">
        <v>0.625</v>
      </c>
      <c r="G728" s="43">
        <v>0.70833333333333337</v>
      </c>
      <c r="H728" s="43">
        <v>0.79166666666666663</v>
      </c>
      <c r="I728" s="43">
        <v>0.875</v>
      </c>
      <c r="J728" s="43">
        <v>0.95833333333333337</v>
      </c>
      <c r="K728" s="43">
        <v>4.1666666666666664E-2</v>
      </c>
      <c r="L728" s="43">
        <v>0.125</v>
      </c>
      <c r="M728" s="43">
        <v>0.20833333333333334</v>
      </c>
      <c r="N728" s="44" t="s">
        <v>24</v>
      </c>
      <c r="O728" s="44" t="s">
        <v>23</v>
      </c>
      <c r="P728" s="48" t="s">
        <v>25</v>
      </c>
    </row>
    <row r="729" spans="1:16" s="10" customFormat="1" x14ac:dyDescent="0.3">
      <c r="A729" s="49" t="s">
        <v>39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32">
        <f>MAX(B729:M729)</f>
        <v>0</v>
      </c>
      <c r="O729" s="33">
        <f>MIN(B729:M729)</f>
        <v>0</v>
      </c>
      <c r="P729" s="35" t="str">
        <f>IF(COUNT(B729:M729)&gt;1,AVERAGE(B729:M729),"")</f>
        <v/>
      </c>
    </row>
    <row r="730" spans="1:16" s="10" customFormat="1" x14ac:dyDescent="0.3">
      <c r="A730" s="34" t="s">
        <v>3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32">
        <f t="shared" ref="N730:N758" si="68">MAX(B730:M730)</f>
        <v>0</v>
      </c>
      <c r="O730" s="33">
        <f t="shared" ref="O730:O758" si="69">MIN(B730:M730)</f>
        <v>0</v>
      </c>
      <c r="P730" s="35" t="str">
        <f t="shared" ref="P730:P758" si="70">IF(COUNT(B730:M730)&gt;1,AVERAGE(B730:M730),"")</f>
        <v/>
      </c>
    </row>
    <row r="731" spans="1:16" s="10" customFormat="1" x14ac:dyDescent="0.3">
      <c r="A731" s="34" t="s">
        <v>4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32">
        <f t="shared" si="68"/>
        <v>0</v>
      </c>
      <c r="O731" s="33">
        <f t="shared" si="69"/>
        <v>0</v>
      </c>
      <c r="P731" s="35" t="str">
        <f t="shared" si="70"/>
        <v/>
      </c>
    </row>
    <row r="732" spans="1:16" s="10" customFormat="1" x14ac:dyDescent="0.3">
      <c r="A732" s="34" t="s">
        <v>5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32">
        <f t="shared" si="68"/>
        <v>0</v>
      </c>
      <c r="O732" s="33">
        <f t="shared" si="69"/>
        <v>0</v>
      </c>
      <c r="P732" s="35" t="str">
        <f t="shared" si="70"/>
        <v/>
      </c>
    </row>
    <row r="733" spans="1:16" s="10" customFormat="1" x14ac:dyDescent="0.3">
      <c r="A733" s="34" t="s">
        <v>40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32">
        <f t="shared" si="68"/>
        <v>0</v>
      </c>
      <c r="O733" s="33">
        <f t="shared" si="69"/>
        <v>0</v>
      </c>
      <c r="P733" s="35" t="str">
        <f t="shared" si="70"/>
        <v/>
      </c>
    </row>
    <row r="734" spans="1:16" s="10" customFormat="1" x14ac:dyDescent="0.3">
      <c r="A734" s="34" t="s">
        <v>6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32">
        <f t="shared" si="68"/>
        <v>0</v>
      </c>
      <c r="O734" s="33">
        <f t="shared" si="69"/>
        <v>0</v>
      </c>
      <c r="P734" s="35" t="str">
        <f t="shared" si="70"/>
        <v/>
      </c>
    </row>
    <row r="735" spans="1:16" s="10" customFormat="1" x14ac:dyDescent="0.3">
      <c r="A735" s="34" t="s">
        <v>7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32">
        <f t="shared" si="68"/>
        <v>0</v>
      </c>
      <c r="O735" s="33">
        <f t="shared" si="69"/>
        <v>0</v>
      </c>
      <c r="P735" s="35" t="str">
        <f t="shared" si="70"/>
        <v/>
      </c>
    </row>
    <row r="736" spans="1:16" s="10" customFormat="1" x14ac:dyDescent="0.3">
      <c r="A736" s="34" t="s">
        <v>8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32">
        <f t="shared" si="68"/>
        <v>0</v>
      </c>
      <c r="O736" s="33">
        <f t="shared" si="69"/>
        <v>0</v>
      </c>
      <c r="P736" s="35" t="str">
        <f t="shared" si="70"/>
        <v/>
      </c>
    </row>
    <row r="737" spans="1:16" s="10" customFormat="1" x14ac:dyDescent="0.3">
      <c r="A737" s="34" t="s">
        <v>9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32">
        <f t="shared" si="68"/>
        <v>0</v>
      </c>
      <c r="O737" s="33">
        <f t="shared" si="69"/>
        <v>0</v>
      </c>
      <c r="P737" s="35" t="str">
        <f t="shared" si="70"/>
        <v/>
      </c>
    </row>
    <row r="738" spans="1:16" s="51" customFormat="1" x14ac:dyDescent="0.3">
      <c r="A738" s="34" t="s">
        <v>10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32">
        <f t="shared" si="68"/>
        <v>0</v>
      </c>
      <c r="O738" s="33">
        <f t="shared" si="69"/>
        <v>0</v>
      </c>
      <c r="P738" s="35" t="str">
        <f t="shared" si="70"/>
        <v/>
      </c>
    </row>
    <row r="739" spans="1:16" s="10" customFormat="1" x14ac:dyDescent="0.3">
      <c r="A739" s="34" t="s">
        <v>11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32">
        <f t="shared" si="68"/>
        <v>0</v>
      </c>
      <c r="O739" s="33">
        <f t="shared" si="69"/>
        <v>0</v>
      </c>
      <c r="P739" s="35" t="str">
        <f t="shared" si="70"/>
        <v/>
      </c>
    </row>
    <row r="740" spans="1:16" s="10" customFormat="1" x14ac:dyDescent="0.3">
      <c r="A740" s="34" t="s">
        <v>12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32">
        <f t="shared" si="68"/>
        <v>0</v>
      </c>
      <c r="O740" s="33">
        <f t="shared" si="69"/>
        <v>0</v>
      </c>
      <c r="P740" s="35" t="str">
        <f t="shared" si="70"/>
        <v/>
      </c>
    </row>
    <row r="741" spans="1:16" s="10" customFormat="1" x14ac:dyDescent="0.3">
      <c r="A741" s="34" t="s">
        <v>13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32">
        <f t="shared" si="68"/>
        <v>0</v>
      </c>
      <c r="O741" s="33">
        <f t="shared" si="69"/>
        <v>0</v>
      </c>
      <c r="P741" s="35" t="str">
        <f t="shared" si="70"/>
        <v/>
      </c>
    </row>
    <row r="742" spans="1:16" s="10" customFormat="1" x14ac:dyDescent="0.3">
      <c r="A742" s="34" t="s">
        <v>14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32">
        <f t="shared" si="68"/>
        <v>0</v>
      </c>
      <c r="O742" s="33">
        <f t="shared" si="69"/>
        <v>0</v>
      </c>
      <c r="P742" s="35" t="str">
        <f t="shared" si="70"/>
        <v/>
      </c>
    </row>
    <row r="743" spans="1:16" s="10" customFormat="1" x14ac:dyDescent="0.3">
      <c r="A743" s="34" t="s">
        <v>15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32">
        <f t="shared" si="68"/>
        <v>0</v>
      </c>
      <c r="O743" s="33">
        <f t="shared" si="69"/>
        <v>0</v>
      </c>
      <c r="P743" s="35" t="str">
        <f t="shared" si="70"/>
        <v/>
      </c>
    </row>
    <row r="744" spans="1:16" s="10" customFormat="1" x14ac:dyDescent="0.3">
      <c r="A744" s="34" t="s">
        <v>16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32">
        <f t="shared" si="68"/>
        <v>0</v>
      </c>
      <c r="O744" s="33">
        <f t="shared" si="69"/>
        <v>0</v>
      </c>
      <c r="P744" s="35" t="str">
        <f t="shared" si="70"/>
        <v/>
      </c>
    </row>
    <row r="745" spans="1:16" s="10" customFormat="1" x14ac:dyDescent="0.3">
      <c r="A745" s="34" t="s">
        <v>17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32">
        <f t="shared" si="68"/>
        <v>0</v>
      </c>
      <c r="O745" s="33">
        <f t="shared" si="69"/>
        <v>0</v>
      </c>
      <c r="P745" s="35" t="str">
        <f t="shared" si="70"/>
        <v/>
      </c>
    </row>
    <row r="746" spans="1:16" s="10" customFormat="1" x14ac:dyDescent="0.3">
      <c r="A746" s="34" t="s">
        <v>18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32">
        <f t="shared" si="68"/>
        <v>0</v>
      </c>
      <c r="O746" s="33">
        <f t="shared" si="69"/>
        <v>0</v>
      </c>
      <c r="P746" s="35" t="str">
        <f t="shared" si="70"/>
        <v/>
      </c>
    </row>
    <row r="747" spans="1:16" s="10" customFormat="1" x14ac:dyDescent="0.3">
      <c r="A747" s="34" t="s">
        <v>19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32">
        <f t="shared" si="68"/>
        <v>0</v>
      </c>
      <c r="O747" s="33">
        <f t="shared" si="69"/>
        <v>0</v>
      </c>
      <c r="P747" s="35" t="str">
        <f t="shared" si="70"/>
        <v/>
      </c>
    </row>
    <row r="748" spans="1:16" s="10" customFormat="1" x14ac:dyDescent="0.3">
      <c r="A748" s="34" t="s">
        <v>20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32">
        <f t="shared" si="68"/>
        <v>0</v>
      </c>
      <c r="O748" s="33">
        <f t="shared" si="69"/>
        <v>0</v>
      </c>
      <c r="P748" s="35" t="str">
        <f t="shared" si="70"/>
        <v/>
      </c>
    </row>
    <row r="749" spans="1:16" s="10" customFormat="1" x14ac:dyDescent="0.3">
      <c r="A749" s="34" t="s">
        <v>21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32">
        <f t="shared" si="68"/>
        <v>0</v>
      </c>
      <c r="O749" s="33">
        <f t="shared" si="69"/>
        <v>0</v>
      </c>
      <c r="P749" s="35" t="str">
        <f t="shared" si="70"/>
        <v/>
      </c>
    </row>
    <row r="750" spans="1:16" s="10" customFormat="1" x14ac:dyDescent="0.3">
      <c r="A750" s="34" t="s">
        <v>22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32">
        <f t="shared" si="68"/>
        <v>0</v>
      </c>
      <c r="O750" s="33">
        <f t="shared" si="69"/>
        <v>0</v>
      </c>
      <c r="P750" s="35" t="str">
        <f t="shared" si="70"/>
        <v/>
      </c>
    </row>
    <row r="751" spans="1:16" s="10" customFormat="1" x14ac:dyDescent="0.3">
      <c r="A751" s="34" t="s">
        <v>42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32">
        <f t="shared" si="68"/>
        <v>0</v>
      </c>
      <c r="O751" s="33">
        <f t="shared" si="69"/>
        <v>0</v>
      </c>
      <c r="P751" s="35" t="str">
        <f t="shared" si="70"/>
        <v/>
      </c>
    </row>
    <row r="752" spans="1:16" s="10" customFormat="1" x14ac:dyDescent="0.3">
      <c r="A752" s="34" t="s">
        <v>43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32">
        <f t="shared" si="68"/>
        <v>0</v>
      </c>
      <c r="O752" s="33">
        <f t="shared" si="69"/>
        <v>0</v>
      </c>
      <c r="P752" s="35" t="str">
        <f t="shared" si="70"/>
        <v/>
      </c>
    </row>
    <row r="753" spans="1:16" s="10" customFormat="1" x14ac:dyDescent="0.3">
      <c r="A753" s="34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32">
        <f t="shared" si="68"/>
        <v>0</v>
      </c>
      <c r="O753" s="33">
        <f t="shared" si="69"/>
        <v>0</v>
      </c>
      <c r="P753" s="35" t="str">
        <f t="shared" si="70"/>
        <v/>
      </c>
    </row>
    <row r="754" spans="1:16" s="10" customFormat="1" x14ac:dyDescent="0.3">
      <c r="A754" s="34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32">
        <f t="shared" si="68"/>
        <v>0</v>
      </c>
      <c r="O754" s="33">
        <f t="shared" si="69"/>
        <v>0</v>
      </c>
      <c r="P754" s="35" t="str">
        <f t="shared" si="70"/>
        <v/>
      </c>
    </row>
    <row r="755" spans="1:16" s="10" customFormat="1" x14ac:dyDescent="0.3">
      <c r="A755" s="34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32">
        <f t="shared" si="68"/>
        <v>0</v>
      </c>
      <c r="O755" s="33">
        <f t="shared" si="69"/>
        <v>0</v>
      </c>
      <c r="P755" s="35" t="str">
        <f t="shared" si="70"/>
        <v/>
      </c>
    </row>
    <row r="756" spans="1:16" s="10" customFormat="1" x14ac:dyDescent="0.3">
      <c r="A756" s="34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32">
        <f t="shared" si="68"/>
        <v>0</v>
      </c>
      <c r="O756" s="33">
        <f t="shared" si="69"/>
        <v>0</v>
      </c>
      <c r="P756" s="35" t="str">
        <f t="shared" si="70"/>
        <v/>
      </c>
    </row>
    <row r="757" spans="1:16" s="10" customFormat="1" x14ac:dyDescent="0.3">
      <c r="A757" s="34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32">
        <f t="shared" si="68"/>
        <v>0</v>
      </c>
      <c r="O757" s="33">
        <f t="shared" si="69"/>
        <v>0</v>
      </c>
      <c r="P757" s="35" t="str">
        <f t="shared" si="70"/>
        <v/>
      </c>
    </row>
    <row r="758" spans="1:16" s="10" customFormat="1" ht="15" thickBot="1" x14ac:dyDescent="0.35">
      <c r="A758" s="36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37">
        <f t="shared" si="68"/>
        <v>0</v>
      </c>
      <c r="O758" s="38">
        <f t="shared" si="69"/>
        <v>0</v>
      </c>
      <c r="P758" s="39" t="str">
        <f t="shared" si="70"/>
        <v/>
      </c>
    </row>
    <row r="759" spans="1:16" s="10" customFormat="1" ht="15" thickBot="1" x14ac:dyDescent="0.35">
      <c r="A759" s="40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16"/>
      <c r="O759" s="16"/>
      <c r="P759" s="16"/>
    </row>
    <row r="760" spans="1:16" s="10" customFormat="1" x14ac:dyDescent="0.3">
      <c r="A760" s="45" t="s">
        <v>0</v>
      </c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46"/>
      <c r="O760" s="46"/>
      <c r="P760" s="47"/>
    </row>
    <row r="761" spans="1:16" s="10" customFormat="1" x14ac:dyDescent="0.3">
      <c r="A761" s="34" t="s">
        <v>1</v>
      </c>
      <c r="B761" s="43">
        <v>0.29166666666666669</v>
      </c>
      <c r="C761" s="43">
        <v>0.375</v>
      </c>
      <c r="D761" s="43">
        <v>0.45833333333333331</v>
      </c>
      <c r="E761" s="43">
        <v>0.54166666666666663</v>
      </c>
      <c r="F761" s="43">
        <v>0.625</v>
      </c>
      <c r="G761" s="43">
        <v>0.70833333333333337</v>
      </c>
      <c r="H761" s="43">
        <v>0.79166666666666663</v>
      </c>
      <c r="I761" s="43">
        <v>0.875</v>
      </c>
      <c r="J761" s="43">
        <v>0.95833333333333337</v>
      </c>
      <c r="K761" s="43">
        <v>4.1666666666666664E-2</v>
      </c>
      <c r="L761" s="43">
        <v>0.125</v>
      </c>
      <c r="M761" s="43">
        <v>0.20833333333333334</v>
      </c>
      <c r="N761" s="44" t="s">
        <v>24</v>
      </c>
      <c r="O761" s="44" t="s">
        <v>23</v>
      </c>
      <c r="P761" s="48" t="s">
        <v>25</v>
      </c>
    </row>
    <row r="762" spans="1:16" s="10" customFormat="1" x14ac:dyDescent="0.3">
      <c r="A762" s="49" t="s">
        <v>39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32">
        <f>MAX(B762:M762)</f>
        <v>0</v>
      </c>
      <c r="O762" s="33">
        <f>MIN(B762:M762)</f>
        <v>0</v>
      </c>
      <c r="P762" s="35" t="str">
        <f>IF(COUNT(B762:M762)&gt;1,AVERAGE(B762:M762),"")</f>
        <v/>
      </c>
    </row>
    <row r="763" spans="1:16" s="10" customFormat="1" x14ac:dyDescent="0.3">
      <c r="A763" s="34" t="s">
        <v>3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32">
        <f t="shared" ref="N763:N791" si="71">MAX(B763:M763)</f>
        <v>0</v>
      </c>
      <c r="O763" s="33">
        <f t="shared" ref="O763:O791" si="72">MIN(B763:M763)</f>
        <v>0</v>
      </c>
      <c r="P763" s="35" t="str">
        <f t="shared" ref="P763:P791" si="73">IF(COUNT(B763:M763)&gt;1,AVERAGE(B763:M763),"")</f>
        <v/>
      </c>
    </row>
    <row r="764" spans="1:16" s="10" customFormat="1" x14ac:dyDescent="0.3">
      <c r="A764" s="34" t="s">
        <v>4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32">
        <f t="shared" si="71"/>
        <v>0</v>
      </c>
      <c r="O764" s="33">
        <f t="shared" si="72"/>
        <v>0</v>
      </c>
      <c r="P764" s="35" t="str">
        <f t="shared" si="73"/>
        <v/>
      </c>
    </row>
    <row r="765" spans="1:16" s="51" customFormat="1" x14ac:dyDescent="0.3">
      <c r="A765" s="34" t="s">
        <v>5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32">
        <f t="shared" si="71"/>
        <v>0</v>
      </c>
      <c r="O765" s="33">
        <f t="shared" si="72"/>
        <v>0</v>
      </c>
      <c r="P765" s="35" t="str">
        <f t="shared" si="73"/>
        <v/>
      </c>
    </row>
    <row r="766" spans="1:16" s="10" customFormat="1" x14ac:dyDescent="0.3">
      <c r="A766" s="34" t="s">
        <v>40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32">
        <f t="shared" si="71"/>
        <v>0</v>
      </c>
      <c r="O766" s="33">
        <f t="shared" si="72"/>
        <v>0</v>
      </c>
      <c r="P766" s="35" t="str">
        <f t="shared" si="73"/>
        <v/>
      </c>
    </row>
    <row r="767" spans="1:16" s="10" customFormat="1" x14ac:dyDescent="0.3">
      <c r="A767" s="34" t="s">
        <v>6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32">
        <f t="shared" si="71"/>
        <v>0</v>
      </c>
      <c r="O767" s="33">
        <f t="shared" si="72"/>
        <v>0</v>
      </c>
      <c r="P767" s="35" t="str">
        <f t="shared" si="73"/>
        <v/>
      </c>
    </row>
    <row r="768" spans="1:16" s="10" customFormat="1" x14ac:dyDescent="0.3">
      <c r="A768" s="34" t="s">
        <v>7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32">
        <f t="shared" si="71"/>
        <v>0</v>
      </c>
      <c r="O768" s="33">
        <f t="shared" si="72"/>
        <v>0</v>
      </c>
      <c r="P768" s="35" t="str">
        <f t="shared" si="73"/>
        <v/>
      </c>
    </row>
    <row r="769" spans="1:16" s="10" customFormat="1" x14ac:dyDescent="0.3">
      <c r="A769" s="34" t="s">
        <v>8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32">
        <f t="shared" si="71"/>
        <v>0</v>
      </c>
      <c r="O769" s="33">
        <f t="shared" si="72"/>
        <v>0</v>
      </c>
      <c r="P769" s="35" t="str">
        <f t="shared" si="73"/>
        <v/>
      </c>
    </row>
    <row r="770" spans="1:16" s="10" customFormat="1" x14ac:dyDescent="0.3">
      <c r="A770" s="34" t="s">
        <v>9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32">
        <f t="shared" si="71"/>
        <v>0</v>
      </c>
      <c r="O770" s="33">
        <f t="shared" si="72"/>
        <v>0</v>
      </c>
      <c r="P770" s="35" t="str">
        <f t="shared" si="73"/>
        <v/>
      </c>
    </row>
    <row r="771" spans="1:16" s="10" customFormat="1" x14ac:dyDescent="0.3">
      <c r="A771" s="34" t="s">
        <v>10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32">
        <f t="shared" si="71"/>
        <v>0</v>
      </c>
      <c r="O771" s="33">
        <f t="shared" si="72"/>
        <v>0</v>
      </c>
      <c r="P771" s="35" t="str">
        <f t="shared" si="73"/>
        <v/>
      </c>
    </row>
    <row r="772" spans="1:16" s="10" customFormat="1" x14ac:dyDescent="0.3">
      <c r="A772" s="34" t="s">
        <v>11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32">
        <f t="shared" si="71"/>
        <v>0</v>
      </c>
      <c r="O772" s="33">
        <f t="shared" si="72"/>
        <v>0</v>
      </c>
      <c r="P772" s="35" t="str">
        <f t="shared" si="73"/>
        <v/>
      </c>
    </row>
    <row r="773" spans="1:16" s="10" customFormat="1" x14ac:dyDescent="0.3">
      <c r="A773" s="34" t="s">
        <v>12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32">
        <f t="shared" si="71"/>
        <v>0</v>
      </c>
      <c r="O773" s="33">
        <f t="shared" si="72"/>
        <v>0</v>
      </c>
      <c r="P773" s="35" t="str">
        <f t="shared" si="73"/>
        <v/>
      </c>
    </row>
    <row r="774" spans="1:16" s="10" customFormat="1" x14ac:dyDescent="0.3">
      <c r="A774" s="34" t="s">
        <v>13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32">
        <f t="shared" si="71"/>
        <v>0</v>
      </c>
      <c r="O774" s="33">
        <f t="shared" si="72"/>
        <v>0</v>
      </c>
      <c r="P774" s="35" t="str">
        <f t="shared" si="73"/>
        <v/>
      </c>
    </row>
    <row r="775" spans="1:16" s="10" customFormat="1" x14ac:dyDescent="0.3">
      <c r="A775" s="34" t="s">
        <v>14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32">
        <f t="shared" si="71"/>
        <v>0</v>
      </c>
      <c r="O775" s="33">
        <f t="shared" si="72"/>
        <v>0</v>
      </c>
      <c r="P775" s="35" t="str">
        <f t="shared" si="73"/>
        <v/>
      </c>
    </row>
    <row r="776" spans="1:16" s="10" customFormat="1" x14ac:dyDescent="0.3">
      <c r="A776" s="34" t="s">
        <v>15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32">
        <f t="shared" si="71"/>
        <v>0</v>
      </c>
      <c r="O776" s="33">
        <f t="shared" si="72"/>
        <v>0</v>
      </c>
      <c r="P776" s="35" t="str">
        <f t="shared" si="73"/>
        <v/>
      </c>
    </row>
    <row r="777" spans="1:16" s="10" customFormat="1" x14ac:dyDescent="0.3">
      <c r="A777" s="34" t="s">
        <v>16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32">
        <f t="shared" si="71"/>
        <v>0</v>
      </c>
      <c r="O777" s="33">
        <f t="shared" si="72"/>
        <v>0</v>
      </c>
      <c r="P777" s="35" t="str">
        <f t="shared" si="73"/>
        <v/>
      </c>
    </row>
    <row r="778" spans="1:16" s="10" customFormat="1" x14ac:dyDescent="0.3">
      <c r="A778" s="34" t="s">
        <v>17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32">
        <f t="shared" si="71"/>
        <v>0</v>
      </c>
      <c r="O778" s="33">
        <f t="shared" si="72"/>
        <v>0</v>
      </c>
      <c r="P778" s="35" t="str">
        <f t="shared" si="73"/>
        <v/>
      </c>
    </row>
    <row r="779" spans="1:16" s="10" customFormat="1" x14ac:dyDescent="0.3">
      <c r="A779" s="34" t="s">
        <v>18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32">
        <f t="shared" si="71"/>
        <v>0</v>
      </c>
      <c r="O779" s="33">
        <f t="shared" si="72"/>
        <v>0</v>
      </c>
      <c r="P779" s="35" t="str">
        <f t="shared" si="73"/>
        <v/>
      </c>
    </row>
    <row r="780" spans="1:16" s="10" customFormat="1" x14ac:dyDescent="0.3">
      <c r="A780" s="34" t="s">
        <v>19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32">
        <f t="shared" si="71"/>
        <v>0</v>
      </c>
      <c r="O780" s="33">
        <f t="shared" si="72"/>
        <v>0</v>
      </c>
      <c r="P780" s="35" t="str">
        <f t="shared" si="73"/>
        <v/>
      </c>
    </row>
    <row r="781" spans="1:16" s="10" customFormat="1" x14ac:dyDescent="0.3">
      <c r="A781" s="34" t="s">
        <v>20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32">
        <f t="shared" si="71"/>
        <v>0</v>
      </c>
      <c r="O781" s="33">
        <f t="shared" si="72"/>
        <v>0</v>
      </c>
      <c r="P781" s="35" t="str">
        <f t="shared" si="73"/>
        <v/>
      </c>
    </row>
    <row r="782" spans="1:16" s="10" customFormat="1" x14ac:dyDescent="0.3">
      <c r="A782" s="34" t="s">
        <v>21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32">
        <f t="shared" si="71"/>
        <v>0</v>
      </c>
      <c r="O782" s="33">
        <f t="shared" si="72"/>
        <v>0</v>
      </c>
      <c r="P782" s="35" t="str">
        <f t="shared" si="73"/>
        <v/>
      </c>
    </row>
    <row r="783" spans="1:16" s="10" customFormat="1" x14ac:dyDescent="0.3">
      <c r="A783" s="34" t="s">
        <v>22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32">
        <f t="shared" si="71"/>
        <v>0</v>
      </c>
      <c r="O783" s="33">
        <f t="shared" si="72"/>
        <v>0</v>
      </c>
      <c r="P783" s="35" t="str">
        <f t="shared" si="73"/>
        <v/>
      </c>
    </row>
    <row r="784" spans="1:16" s="10" customFormat="1" x14ac:dyDescent="0.3">
      <c r="A784" s="34" t="s">
        <v>42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32">
        <f t="shared" si="71"/>
        <v>0</v>
      </c>
      <c r="O784" s="33">
        <f t="shared" si="72"/>
        <v>0</v>
      </c>
      <c r="P784" s="35" t="str">
        <f t="shared" si="73"/>
        <v/>
      </c>
    </row>
    <row r="785" spans="1:16" s="10" customFormat="1" x14ac:dyDescent="0.3">
      <c r="A785" s="34" t="s">
        <v>43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32">
        <f t="shared" si="71"/>
        <v>0</v>
      </c>
      <c r="O785" s="33">
        <f t="shared" si="72"/>
        <v>0</v>
      </c>
      <c r="P785" s="35" t="str">
        <f t="shared" si="73"/>
        <v/>
      </c>
    </row>
    <row r="786" spans="1:16" s="10" customFormat="1" x14ac:dyDescent="0.3">
      <c r="A786" s="34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32">
        <f t="shared" si="71"/>
        <v>0</v>
      </c>
      <c r="O786" s="33">
        <f t="shared" si="72"/>
        <v>0</v>
      </c>
      <c r="P786" s="35" t="str">
        <f t="shared" si="73"/>
        <v/>
      </c>
    </row>
    <row r="787" spans="1:16" s="10" customFormat="1" x14ac:dyDescent="0.3">
      <c r="A787" s="34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32">
        <f t="shared" si="71"/>
        <v>0</v>
      </c>
      <c r="O787" s="33">
        <f t="shared" si="72"/>
        <v>0</v>
      </c>
      <c r="P787" s="35" t="str">
        <f t="shared" si="73"/>
        <v/>
      </c>
    </row>
    <row r="788" spans="1:16" s="10" customFormat="1" x14ac:dyDescent="0.3">
      <c r="A788" s="34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32">
        <f t="shared" si="71"/>
        <v>0</v>
      </c>
      <c r="O788" s="33">
        <f t="shared" si="72"/>
        <v>0</v>
      </c>
      <c r="P788" s="35" t="str">
        <f t="shared" si="73"/>
        <v/>
      </c>
    </row>
    <row r="789" spans="1:16" s="10" customFormat="1" x14ac:dyDescent="0.3">
      <c r="A789" s="34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32">
        <f t="shared" si="71"/>
        <v>0</v>
      </c>
      <c r="O789" s="33">
        <f t="shared" si="72"/>
        <v>0</v>
      </c>
      <c r="P789" s="35" t="str">
        <f t="shared" si="73"/>
        <v/>
      </c>
    </row>
    <row r="790" spans="1:16" s="10" customFormat="1" x14ac:dyDescent="0.3">
      <c r="A790" s="34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32">
        <f t="shared" si="71"/>
        <v>0</v>
      </c>
      <c r="O790" s="33">
        <f t="shared" si="72"/>
        <v>0</v>
      </c>
      <c r="P790" s="35" t="str">
        <f t="shared" si="73"/>
        <v/>
      </c>
    </row>
    <row r="791" spans="1:16" s="10" customFormat="1" ht="15" thickBot="1" x14ac:dyDescent="0.35">
      <c r="A791" s="36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37">
        <f t="shared" si="71"/>
        <v>0</v>
      </c>
      <c r="O791" s="38">
        <f t="shared" si="72"/>
        <v>0</v>
      </c>
      <c r="P791" s="39" t="str">
        <f t="shared" si="73"/>
        <v/>
      </c>
    </row>
    <row r="792" spans="1:16" s="51" customFormat="1" ht="15" thickBot="1" x14ac:dyDescent="0.35">
      <c r="A792" s="50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16"/>
      <c r="O792" s="16"/>
      <c r="P792" s="16"/>
    </row>
    <row r="793" spans="1:16" s="10" customFormat="1" x14ac:dyDescent="0.3">
      <c r="A793" s="45" t="s">
        <v>0</v>
      </c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46"/>
      <c r="O793" s="46"/>
      <c r="P793" s="47"/>
    </row>
    <row r="794" spans="1:16" s="10" customFormat="1" x14ac:dyDescent="0.3">
      <c r="A794" s="34" t="s">
        <v>1</v>
      </c>
      <c r="B794" s="43">
        <v>0.29166666666666669</v>
      </c>
      <c r="C794" s="43">
        <v>0.375</v>
      </c>
      <c r="D794" s="43">
        <v>0.45833333333333331</v>
      </c>
      <c r="E794" s="43">
        <v>0.54166666666666663</v>
      </c>
      <c r="F794" s="43">
        <v>0.625</v>
      </c>
      <c r="G794" s="43">
        <v>0.70833333333333337</v>
      </c>
      <c r="H794" s="43">
        <v>0.79166666666666663</v>
      </c>
      <c r="I794" s="43">
        <v>0.875</v>
      </c>
      <c r="J794" s="43">
        <v>0.95833333333333337</v>
      </c>
      <c r="K794" s="43">
        <v>4.1666666666666664E-2</v>
      </c>
      <c r="L794" s="43">
        <v>0.125</v>
      </c>
      <c r="M794" s="43">
        <v>0.20833333333333334</v>
      </c>
      <c r="N794" s="44" t="s">
        <v>24</v>
      </c>
      <c r="O794" s="44" t="s">
        <v>23</v>
      </c>
      <c r="P794" s="48" t="s">
        <v>25</v>
      </c>
    </row>
    <row r="795" spans="1:16" s="10" customFormat="1" x14ac:dyDescent="0.3">
      <c r="A795" s="49" t="s">
        <v>39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32">
        <f>MAX(B795:M795)</f>
        <v>0</v>
      </c>
      <c r="O795" s="33">
        <f>MIN(B795:M795)</f>
        <v>0</v>
      </c>
      <c r="P795" s="35" t="str">
        <f>IF(COUNT(B795:M795)&gt;1,AVERAGE(B795:M795),"")</f>
        <v/>
      </c>
    </row>
    <row r="796" spans="1:16" s="10" customFormat="1" x14ac:dyDescent="0.3">
      <c r="A796" s="34" t="s">
        <v>3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32">
        <f t="shared" ref="N796:N824" si="74">MAX(B796:M796)</f>
        <v>0</v>
      </c>
      <c r="O796" s="33">
        <f t="shared" ref="O796:O824" si="75">MIN(B796:M796)</f>
        <v>0</v>
      </c>
      <c r="P796" s="35" t="str">
        <f t="shared" ref="P796:P824" si="76">IF(COUNT(B796:M796)&gt;1,AVERAGE(B796:M796),"")</f>
        <v/>
      </c>
    </row>
    <row r="797" spans="1:16" s="10" customFormat="1" x14ac:dyDescent="0.3">
      <c r="A797" s="34" t="s">
        <v>4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32">
        <f t="shared" si="74"/>
        <v>0</v>
      </c>
      <c r="O797" s="33">
        <f t="shared" si="75"/>
        <v>0</v>
      </c>
      <c r="P797" s="35" t="str">
        <f t="shared" si="76"/>
        <v/>
      </c>
    </row>
    <row r="798" spans="1:16" s="10" customFormat="1" x14ac:dyDescent="0.3">
      <c r="A798" s="34" t="s">
        <v>5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32">
        <f t="shared" si="74"/>
        <v>0</v>
      </c>
      <c r="O798" s="33">
        <f t="shared" si="75"/>
        <v>0</v>
      </c>
      <c r="P798" s="35" t="str">
        <f t="shared" si="76"/>
        <v/>
      </c>
    </row>
    <row r="799" spans="1:16" s="10" customFormat="1" x14ac:dyDescent="0.3">
      <c r="A799" s="34" t="s">
        <v>40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32">
        <f t="shared" si="74"/>
        <v>0</v>
      </c>
      <c r="O799" s="33">
        <f t="shared" si="75"/>
        <v>0</v>
      </c>
      <c r="P799" s="35" t="str">
        <f t="shared" si="76"/>
        <v/>
      </c>
    </row>
    <row r="800" spans="1:16" s="10" customFormat="1" x14ac:dyDescent="0.3">
      <c r="A800" s="34" t="s">
        <v>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32">
        <f t="shared" si="74"/>
        <v>0</v>
      </c>
      <c r="O800" s="33">
        <f t="shared" si="75"/>
        <v>0</v>
      </c>
      <c r="P800" s="35" t="str">
        <f t="shared" si="76"/>
        <v/>
      </c>
    </row>
    <row r="801" spans="1:16" s="10" customFormat="1" x14ac:dyDescent="0.3">
      <c r="A801" s="34" t="s">
        <v>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32">
        <f t="shared" si="74"/>
        <v>0</v>
      </c>
      <c r="O801" s="33">
        <f t="shared" si="75"/>
        <v>0</v>
      </c>
      <c r="P801" s="35" t="str">
        <f t="shared" si="76"/>
        <v/>
      </c>
    </row>
    <row r="802" spans="1:16" s="10" customFormat="1" x14ac:dyDescent="0.3">
      <c r="A802" s="34" t="s">
        <v>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32">
        <f t="shared" si="74"/>
        <v>0</v>
      </c>
      <c r="O802" s="33">
        <f t="shared" si="75"/>
        <v>0</v>
      </c>
      <c r="P802" s="35" t="str">
        <f t="shared" si="76"/>
        <v/>
      </c>
    </row>
    <row r="803" spans="1:16" s="10" customFormat="1" x14ac:dyDescent="0.3">
      <c r="A803" s="34" t="s">
        <v>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32">
        <f t="shared" si="74"/>
        <v>0</v>
      </c>
      <c r="O803" s="33">
        <f t="shared" si="75"/>
        <v>0</v>
      </c>
      <c r="P803" s="35" t="str">
        <f t="shared" si="76"/>
        <v/>
      </c>
    </row>
    <row r="804" spans="1:16" s="10" customFormat="1" x14ac:dyDescent="0.3">
      <c r="A804" s="34" t="s">
        <v>10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32">
        <f t="shared" si="74"/>
        <v>0</v>
      </c>
      <c r="O804" s="33">
        <f t="shared" si="75"/>
        <v>0</v>
      </c>
      <c r="P804" s="35" t="str">
        <f t="shared" si="76"/>
        <v/>
      </c>
    </row>
    <row r="805" spans="1:16" s="10" customFormat="1" x14ac:dyDescent="0.3">
      <c r="A805" s="34" t="s">
        <v>11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32">
        <f t="shared" si="74"/>
        <v>0</v>
      </c>
      <c r="O805" s="33">
        <f t="shared" si="75"/>
        <v>0</v>
      </c>
      <c r="P805" s="35" t="str">
        <f t="shared" si="76"/>
        <v/>
      </c>
    </row>
    <row r="806" spans="1:16" s="10" customFormat="1" x14ac:dyDescent="0.3">
      <c r="A806" s="34" t="s">
        <v>12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32">
        <f t="shared" si="74"/>
        <v>0</v>
      </c>
      <c r="O806" s="33">
        <f t="shared" si="75"/>
        <v>0</v>
      </c>
      <c r="P806" s="35" t="str">
        <f t="shared" si="76"/>
        <v/>
      </c>
    </row>
    <row r="807" spans="1:16" s="10" customFormat="1" x14ac:dyDescent="0.3">
      <c r="A807" s="34" t="s">
        <v>13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32">
        <f t="shared" si="74"/>
        <v>0</v>
      </c>
      <c r="O807" s="33">
        <f t="shared" si="75"/>
        <v>0</v>
      </c>
      <c r="P807" s="35" t="str">
        <f t="shared" si="76"/>
        <v/>
      </c>
    </row>
    <row r="808" spans="1:16" s="10" customFormat="1" x14ac:dyDescent="0.3">
      <c r="A808" s="34" t="s">
        <v>14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32">
        <f t="shared" si="74"/>
        <v>0</v>
      </c>
      <c r="O808" s="33">
        <f t="shared" si="75"/>
        <v>0</v>
      </c>
      <c r="P808" s="35" t="str">
        <f t="shared" si="76"/>
        <v/>
      </c>
    </row>
    <row r="809" spans="1:16" s="10" customFormat="1" x14ac:dyDescent="0.3">
      <c r="A809" s="34" t="s">
        <v>15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32">
        <f t="shared" si="74"/>
        <v>0</v>
      </c>
      <c r="O809" s="33">
        <f t="shared" si="75"/>
        <v>0</v>
      </c>
      <c r="P809" s="35" t="str">
        <f t="shared" si="76"/>
        <v/>
      </c>
    </row>
    <row r="810" spans="1:16" s="10" customFormat="1" x14ac:dyDescent="0.3">
      <c r="A810" s="34" t="s">
        <v>16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32">
        <f t="shared" si="74"/>
        <v>0</v>
      </c>
      <c r="O810" s="33">
        <f t="shared" si="75"/>
        <v>0</v>
      </c>
      <c r="P810" s="35" t="str">
        <f t="shared" si="76"/>
        <v/>
      </c>
    </row>
    <row r="811" spans="1:16" s="10" customFormat="1" x14ac:dyDescent="0.3">
      <c r="A811" s="34" t="s">
        <v>17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32">
        <f t="shared" si="74"/>
        <v>0</v>
      </c>
      <c r="O811" s="33">
        <f t="shared" si="75"/>
        <v>0</v>
      </c>
      <c r="P811" s="35" t="str">
        <f t="shared" si="76"/>
        <v/>
      </c>
    </row>
    <row r="812" spans="1:16" s="10" customFormat="1" x14ac:dyDescent="0.3">
      <c r="A812" s="34" t="s">
        <v>18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32">
        <f t="shared" si="74"/>
        <v>0</v>
      </c>
      <c r="O812" s="33">
        <f t="shared" si="75"/>
        <v>0</v>
      </c>
      <c r="P812" s="35" t="str">
        <f t="shared" si="76"/>
        <v/>
      </c>
    </row>
    <row r="813" spans="1:16" s="10" customFormat="1" x14ac:dyDescent="0.3">
      <c r="A813" s="34" t="s">
        <v>19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32">
        <f t="shared" si="74"/>
        <v>0</v>
      </c>
      <c r="O813" s="33">
        <f t="shared" si="75"/>
        <v>0</v>
      </c>
      <c r="P813" s="35" t="str">
        <f t="shared" si="76"/>
        <v/>
      </c>
    </row>
    <row r="814" spans="1:16" s="10" customFormat="1" x14ac:dyDescent="0.3">
      <c r="A814" s="34" t="s">
        <v>20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32">
        <f t="shared" si="74"/>
        <v>0</v>
      </c>
      <c r="O814" s="33">
        <f t="shared" si="75"/>
        <v>0</v>
      </c>
      <c r="P814" s="35" t="str">
        <f t="shared" si="76"/>
        <v/>
      </c>
    </row>
    <row r="815" spans="1:16" s="10" customFormat="1" x14ac:dyDescent="0.3">
      <c r="A815" s="34" t="s">
        <v>21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32">
        <f t="shared" si="74"/>
        <v>0</v>
      </c>
      <c r="O815" s="33">
        <f t="shared" si="75"/>
        <v>0</v>
      </c>
      <c r="P815" s="35" t="str">
        <f t="shared" si="76"/>
        <v/>
      </c>
    </row>
    <row r="816" spans="1:16" s="10" customFormat="1" x14ac:dyDescent="0.3">
      <c r="A816" s="34" t="s">
        <v>22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32">
        <f t="shared" si="74"/>
        <v>0</v>
      </c>
      <c r="O816" s="33">
        <f t="shared" si="75"/>
        <v>0</v>
      </c>
      <c r="P816" s="35" t="str">
        <f t="shared" si="76"/>
        <v/>
      </c>
    </row>
    <row r="817" spans="1:16" s="10" customFormat="1" x14ac:dyDescent="0.3">
      <c r="A817" s="34" t="s">
        <v>42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32">
        <f t="shared" si="74"/>
        <v>0</v>
      </c>
      <c r="O817" s="33">
        <f t="shared" si="75"/>
        <v>0</v>
      </c>
      <c r="P817" s="35" t="str">
        <f t="shared" si="76"/>
        <v/>
      </c>
    </row>
    <row r="818" spans="1:16" s="10" customFormat="1" x14ac:dyDescent="0.3">
      <c r="A818" s="34" t="s">
        <v>43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32">
        <f t="shared" si="74"/>
        <v>0</v>
      </c>
      <c r="O818" s="33">
        <f t="shared" si="75"/>
        <v>0</v>
      </c>
      <c r="P818" s="35" t="str">
        <f t="shared" si="76"/>
        <v/>
      </c>
    </row>
    <row r="819" spans="1:16" s="51" customFormat="1" x14ac:dyDescent="0.3">
      <c r="A819" s="34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32">
        <f t="shared" si="74"/>
        <v>0</v>
      </c>
      <c r="O819" s="33">
        <f t="shared" si="75"/>
        <v>0</v>
      </c>
      <c r="P819" s="35" t="str">
        <f t="shared" si="76"/>
        <v/>
      </c>
    </row>
    <row r="820" spans="1:16" s="10" customFormat="1" x14ac:dyDescent="0.3">
      <c r="A820" s="34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32">
        <f t="shared" si="74"/>
        <v>0</v>
      </c>
      <c r="O820" s="33">
        <f t="shared" si="75"/>
        <v>0</v>
      </c>
      <c r="P820" s="35" t="str">
        <f t="shared" si="76"/>
        <v/>
      </c>
    </row>
    <row r="821" spans="1:16" s="10" customFormat="1" x14ac:dyDescent="0.3">
      <c r="A821" s="34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32">
        <f t="shared" si="74"/>
        <v>0</v>
      </c>
      <c r="O821" s="33">
        <f t="shared" si="75"/>
        <v>0</v>
      </c>
      <c r="P821" s="35" t="str">
        <f t="shared" si="76"/>
        <v/>
      </c>
    </row>
    <row r="822" spans="1:16" s="10" customFormat="1" x14ac:dyDescent="0.3">
      <c r="A822" s="34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32">
        <f t="shared" si="74"/>
        <v>0</v>
      </c>
      <c r="O822" s="33">
        <f t="shared" si="75"/>
        <v>0</v>
      </c>
      <c r="P822" s="35" t="str">
        <f t="shared" si="76"/>
        <v/>
      </c>
    </row>
    <row r="823" spans="1:16" s="10" customFormat="1" x14ac:dyDescent="0.3">
      <c r="A823" s="34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32">
        <f t="shared" si="74"/>
        <v>0</v>
      </c>
      <c r="O823" s="33">
        <f t="shared" si="75"/>
        <v>0</v>
      </c>
      <c r="P823" s="35" t="str">
        <f t="shared" si="76"/>
        <v/>
      </c>
    </row>
    <row r="824" spans="1:16" s="10" customFormat="1" ht="15" thickBot="1" x14ac:dyDescent="0.35">
      <c r="A824" s="36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37">
        <f t="shared" si="74"/>
        <v>0</v>
      </c>
      <c r="O824" s="38">
        <f t="shared" si="75"/>
        <v>0</v>
      </c>
      <c r="P824" s="39" t="str">
        <f t="shared" si="76"/>
        <v/>
      </c>
    </row>
    <row r="825" spans="1:16" s="10" customFormat="1" ht="15" thickBot="1" x14ac:dyDescent="0.35">
      <c r="A825" s="40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16"/>
      <c r="O825" s="16"/>
      <c r="P825" s="16"/>
    </row>
    <row r="826" spans="1:16" s="10" customFormat="1" x14ac:dyDescent="0.3">
      <c r="A826" s="45" t="s">
        <v>0</v>
      </c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46"/>
      <c r="O826" s="46"/>
      <c r="P826" s="47"/>
    </row>
    <row r="827" spans="1:16" s="10" customFormat="1" x14ac:dyDescent="0.3">
      <c r="A827" s="34" t="s">
        <v>1</v>
      </c>
      <c r="B827" s="43">
        <v>0.29166666666666669</v>
      </c>
      <c r="C827" s="43">
        <v>0.375</v>
      </c>
      <c r="D827" s="43">
        <v>0.45833333333333331</v>
      </c>
      <c r="E827" s="43">
        <v>0.54166666666666663</v>
      </c>
      <c r="F827" s="43">
        <v>0.625</v>
      </c>
      <c r="G827" s="43">
        <v>0.70833333333333337</v>
      </c>
      <c r="H827" s="43">
        <v>0.79166666666666663</v>
      </c>
      <c r="I827" s="43">
        <v>0.875</v>
      </c>
      <c r="J827" s="43">
        <v>0.95833333333333337</v>
      </c>
      <c r="K827" s="43">
        <v>4.1666666666666664E-2</v>
      </c>
      <c r="L827" s="43">
        <v>0.125</v>
      </c>
      <c r="M827" s="43">
        <v>0.20833333333333334</v>
      </c>
      <c r="N827" s="44" t="s">
        <v>24</v>
      </c>
      <c r="O827" s="44" t="s">
        <v>23</v>
      </c>
      <c r="P827" s="48" t="s">
        <v>25</v>
      </c>
    </row>
    <row r="828" spans="1:16" s="10" customFormat="1" x14ac:dyDescent="0.3">
      <c r="A828" s="49" t="s">
        <v>39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32">
        <f>MAX(B828:M828)</f>
        <v>0</v>
      </c>
      <c r="O828" s="33">
        <f>MIN(B828:M828)</f>
        <v>0</v>
      </c>
      <c r="P828" s="35" t="str">
        <f>IF(COUNT(B828:M828)&gt;1,AVERAGE(B828:M828),"")</f>
        <v/>
      </c>
    </row>
    <row r="829" spans="1:16" s="10" customFormat="1" x14ac:dyDescent="0.3">
      <c r="A829" s="34" t="s">
        <v>3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32">
        <f t="shared" ref="N829:N857" si="77">MAX(B829:M829)</f>
        <v>0</v>
      </c>
      <c r="O829" s="33">
        <f t="shared" ref="O829:O857" si="78">MIN(B829:M829)</f>
        <v>0</v>
      </c>
      <c r="P829" s="35" t="str">
        <f t="shared" ref="P829:P857" si="79">IF(COUNT(B829:M829)&gt;1,AVERAGE(B829:M829),"")</f>
        <v/>
      </c>
    </row>
    <row r="830" spans="1:16" s="10" customFormat="1" x14ac:dyDescent="0.3">
      <c r="A830" s="34" t="s">
        <v>4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32">
        <f t="shared" si="77"/>
        <v>0</v>
      </c>
      <c r="O830" s="33">
        <f t="shared" si="78"/>
        <v>0</v>
      </c>
      <c r="P830" s="35" t="str">
        <f t="shared" si="79"/>
        <v/>
      </c>
    </row>
    <row r="831" spans="1:16" s="10" customFormat="1" x14ac:dyDescent="0.3">
      <c r="A831" s="34" t="s">
        <v>5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32">
        <f t="shared" si="77"/>
        <v>0</v>
      </c>
      <c r="O831" s="33">
        <f t="shared" si="78"/>
        <v>0</v>
      </c>
      <c r="P831" s="35" t="str">
        <f t="shared" si="79"/>
        <v/>
      </c>
    </row>
    <row r="832" spans="1:16" s="10" customFormat="1" x14ac:dyDescent="0.3">
      <c r="A832" s="34" t="s">
        <v>40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32">
        <f t="shared" si="77"/>
        <v>0</v>
      </c>
      <c r="O832" s="33">
        <f t="shared" si="78"/>
        <v>0</v>
      </c>
      <c r="P832" s="35" t="str">
        <f t="shared" si="79"/>
        <v/>
      </c>
    </row>
    <row r="833" spans="1:16" s="10" customFormat="1" x14ac:dyDescent="0.3">
      <c r="A833" s="34" t="s">
        <v>6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32">
        <f t="shared" si="77"/>
        <v>0</v>
      </c>
      <c r="O833" s="33">
        <f t="shared" si="78"/>
        <v>0</v>
      </c>
      <c r="P833" s="35" t="str">
        <f t="shared" si="79"/>
        <v/>
      </c>
    </row>
    <row r="834" spans="1:16" s="10" customFormat="1" x14ac:dyDescent="0.3">
      <c r="A834" s="34" t="s">
        <v>7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32">
        <f t="shared" si="77"/>
        <v>0</v>
      </c>
      <c r="O834" s="33">
        <f t="shared" si="78"/>
        <v>0</v>
      </c>
      <c r="P834" s="35" t="str">
        <f t="shared" si="79"/>
        <v/>
      </c>
    </row>
    <row r="835" spans="1:16" s="10" customFormat="1" x14ac:dyDescent="0.3">
      <c r="A835" s="34" t="s">
        <v>8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32">
        <f t="shared" si="77"/>
        <v>0</v>
      </c>
      <c r="O835" s="33">
        <f t="shared" si="78"/>
        <v>0</v>
      </c>
      <c r="P835" s="35" t="str">
        <f t="shared" si="79"/>
        <v/>
      </c>
    </row>
    <row r="836" spans="1:16" s="10" customFormat="1" x14ac:dyDescent="0.3">
      <c r="A836" s="34" t="s">
        <v>9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32">
        <f t="shared" si="77"/>
        <v>0</v>
      </c>
      <c r="O836" s="33">
        <f t="shared" si="78"/>
        <v>0</v>
      </c>
      <c r="P836" s="35" t="str">
        <f t="shared" si="79"/>
        <v/>
      </c>
    </row>
    <row r="837" spans="1:16" s="10" customFormat="1" x14ac:dyDescent="0.3">
      <c r="A837" s="34" t="s">
        <v>10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32">
        <f t="shared" si="77"/>
        <v>0</v>
      </c>
      <c r="O837" s="33">
        <f t="shared" si="78"/>
        <v>0</v>
      </c>
      <c r="P837" s="35" t="str">
        <f t="shared" si="79"/>
        <v/>
      </c>
    </row>
    <row r="838" spans="1:16" s="10" customFormat="1" x14ac:dyDescent="0.3">
      <c r="A838" s="34" t="s">
        <v>11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32">
        <f t="shared" si="77"/>
        <v>0</v>
      </c>
      <c r="O838" s="33">
        <f t="shared" si="78"/>
        <v>0</v>
      </c>
      <c r="P838" s="35" t="str">
        <f t="shared" si="79"/>
        <v/>
      </c>
    </row>
    <row r="839" spans="1:16" s="10" customFormat="1" x14ac:dyDescent="0.3">
      <c r="A839" s="34" t="s">
        <v>12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32">
        <f t="shared" si="77"/>
        <v>0</v>
      </c>
      <c r="O839" s="33">
        <f t="shared" si="78"/>
        <v>0</v>
      </c>
      <c r="P839" s="35" t="str">
        <f t="shared" si="79"/>
        <v/>
      </c>
    </row>
    <row r="840" spans="1:16" s="10" customFormat="1" x14ac:dyDescent="0.3">
      <c r="A840" s="34" t="s">
        <v>13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32">
        <f t="shared" si="77"/>
        <v>0</v>
      </c>
      <c r="O840" s="33">
        <f t="shared" si="78"/>
        <v>0</v>
      </c>
      <c r="P840" s="35" t="str">
        <f t="shared" si="79"/>
        <v/>
      </c>
    </row>
    <row r="841" spans="1:16" s="10" customFormat="1" x14ac:dyDescent="0.3">
      <c r="A841" s="34" t="s">
        <v>14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32">
        <f t="shared" si="77"/>
        <v>0</v>
      </c>
      <c r="O841" s="33">
        <f t="shared" si="78"/>
        <v>0</v>
      </c>
      <c r="P841" s="35" t="str">
        <f t="shared" si="79"/>
        <v/>
      </c>
    </row>
    <row r="842" spans="1:16" s="10" customFormat="1" x14ac:dyDescent="0.3">
      <c r="A842" s="34" t="s">
        <v>15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32">
        <f t="shared" si="77"/>
        <v>0</v>
      </c>
      <c r="O842" s="33">
        <f t="shared" si="78"/>
        <v>0</v>
      </c>
      <c r="P842" s="35" t="str">
        <f t="shared" si="79"/>
        <v/>
      </c>
    </row>
    <row r="843" spans="1:16" x14ac:dyDescent="0.3">
      <c r="A843" s="34" t="s">
        <v>16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32">
        <f t="shared" si="77"/>
        <v>0</v>
      </c>
      <c r="O843" s="33">
        <f t="shared" si="78"/>
        <v>0</v>
      </c>
      <c r="P843" s="35" t="str">
        <f t="shared" si="79"/>
        <v/>
      </c>
    </row>
    <row r="844" spans="1:16" x14ac:dyDescent="0.3">
      <c r="A844" s="34" t="s">
        <v>17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32">
        <f t="shared" si="77"/>
        <v>0</v>
      </c>
      <c r="O844" s="33">
        <f t="shared" si="78"/>
        <v>0</v>
      </c>
      <c r="P844" s="35" t="str">
        <f t="shared" si="79"/>
        <v/>
      </c>
    </row>
    <row r="845" spans="1:16" x14ac:dyDescent="0.3">
      <c r="A845" s="34" t="s">
        <v>18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32">
        <f t="shared" si="77"/>
        <v>0</v>
      </c>
      <c r="O845" s="33">
        <f t="shared" si="78"/>
        <v>0</v>
      </c>
      <c r="P845" s="35" t="str">
        <f t="shared" si="79"/>
        <v/>
      </c>
    </row>
    <row r="846" spans="1:16" x14ac:dyDescent="0.3">
      <c r="A846" s="34" t="s">
        <v>19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32">
        <f t="shared" si="77"/>
        <v>0</v>
      </c>
      <c r="O846" s="33">
        <f t="shared" si="78"/>
        <v>0</v>
      </c>
      <c r="P846" s="35" t="str">
        <f t="shared" si="79"/>
        <v/>
      </c>
    </row>
    <row r="847" spans="1:16" x14ac:dyDescent="0.3">
      <c r="A847" s="34" t="s">
        <v>20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32">
        <f t="shared" si="77"/>
        <v>0</v>
      </c>
      <c r="O847" s="33">
        <f t="shared" si="78"/>
        <v>0</v>
      </c>
      <c r="P847" s="35" t="str">
        <f t="shared" si="79"/>
        <v/>
      </c>
    </row>
    <row r="848" spans="1:16" x14ac:dyDescent="0.3">
      <c r="A848" s="34" t="s">
        <v>21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32">
        <f t="shared" si="77"/>
        <v>0</v>
      </c>
      <c r="O848" s="33">
        <f t="shared" si="78"/>
        <v>0</v>
      </c>
      <c r="P848" s="35" t="str">
        <f t="shared" si="79"/>
        <v/>
      </c>
    </row>
    <row r="849" spans="1:16" x14ac:dyDescent="0.3">
      <c r="A849" s="34" t="s">
        <v>22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32">
        <f t="shared" si="77"/>
        <v>0</v>
      </c>
      <c r="O849" s="33">
        <f t="shared" si="78"/>
        <v>0</v>
      </c>
      <c r="P849" s="35" t="str">
        <f t="shared" si="79"/>
        <v/>
      </c>
    </row>
    <row r="850" spans="1:16" x14ac:dyDescent="0.3">
      <c r="A850" s="34" t="s">
        <v>42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32">
        <f t="shared" si="77"/>
        <v>0</v>
      </c>
      <c r="O850" s="33">
        <f t="shared" si="78"/>
        <v>0</v>
      </c>
      <c r="P850" s="35" t="str">
        <f t="shared" si="79"/>
        <v/>
      </c>
    </row>
    <row r="851" spans="1:16" x14ac:dyDescent="0.3">
      <c r="A851" s="34" t="s">
        <v>43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32">
        <f t="shared" si="77"/>
        <v>0</v>
      </c>
      <c r="O851" s="33">
        <f t="shared" si="78"/>
        <v>0</v>
      </c>
      <c r="P851" s="35" t="str">
        <f t="shared" si="79"/>
        <v/>
      </c>
    </row>
    <row r="852" spans="1:16" x14ac:dyDescent="0.3">
      <c r="A852" s="34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32">
        <f t="shared" si="77"/>
        <v>0</v>
      </c>
      <c r="O852" s="33">
        <f t="shared" si="78"/>
        <v>0</v>
      </c>
      <c r="P852" s="35" t="str">
        <f t="shared" si="79"/>
        <v/>
      </c>
    </row>
    <row r="853" spans="1:16" x14ac:dyDescent="0.3">
      <c r="A853" s="34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32">
        <f t="shared" si="77"/>
        <v>0</v>
      </c>
      <c r="O853" s="33">
        <f t="shared" si="78"/>
        <v>0</v>
      </c>
      <c r="P853" s="35" t="str">
        <f t="shared" si="79"/>
        <v/>
      </c>
    </row>
    <row r="854" spans="1:16" x14ac:dyDescent="0.3">
      <c r="A854" s="34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32">
        <f t="shared" si="77"/>
        <v>0</v>
      </c>
      <c r="O854" s="33">
        <f t="shared" si="78"/>
        <v>0</v>
      </c>
      <c r="P854" s="35" t="str">
        <f t="shared" si="79"/>
        <v/>
      </c>
    </row>
    <row r="855" spans="1:16" x14ac:dyDescent="0.3">
      <c r="A855" s="34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32">
        <f t="shared" si="77"/>
        <v>0</v>
      </c>
      <c r="O855" s="33">
        <f t="shared" si="78"/>
        <v>0</v>
      </c>
      <c r="P855" s="35" t="str">
        <f t="shared" si="79"/>
        <v/>
      </c>
    </row>
    <row r="856" spans="1:16" x14ac:dyDescent="0.3">
      <c r="A856" s="34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32">
        <f t="shared" si="77"/>
        <v>0</v>
      </c>
      <c r="O856" s="33">
        <f t="shared" si="78"/>
        <v>0</v>
      </c>
      <c r="P856" s="35" t="str">
        <f t="shared" si="79"/>
        <v/>
      </c>
    </row>
    <row r="857" spans="1:16" ht="15" thickBot="1" x14ac:dyDescent="0.35">
      <c r="A857" s="36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37">
        <f t="shared" si="77"/>
        <v>0</v>
      </c>
      <c r="O857" s="38">
        <f t="shared" si="78"/>
        <v>0</v>
      </c>
      <c r="P857" s="39" t="str">
        <f t="shared" si="79"/>
        <v/>
      </c>
    </row>
    <row r="858" spans="1:16" ht="15" thickBot="1" x14ac:dyDescent="0.35"/>
    <row r="859" spans="1:16" x14ac:dyDescent="0.3">
      <c r="A859" s="45" t="s">
        <v>0</v>
      </c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46"/>
      <c r="O859" s="46"/>
      <c r="P859" s="47"/>
    </row>
    <row r="860" spans="1:16" x14ac:dyDescent="0.3">
      <c r="A860" s="34" t="s">
        <v>1</v>
      </c>
      <c r="B860" s="43">
        <v>0.29166666666666669</v>
      </c>
      <c r="C860" s="43">
        <v>0.375</v>
      </c>
      <c r="D860" s="43">
        <v>0.45833333333333331</v>
      </c>
      <c r="E860" s="43">
        <v>0.54166666666666663</v>
      </c>
      <c r="F860" s="43">
        <v>0.625</v>
      </c>
      <c r="G860" s="43">
        <v>0.70833333333333337</v>
      </c>
      <c r="H860" s="43">
        <v>0.79166666666666663</v>
      </c>
      <c r="I860" s="43">
        <v>0.875</v>
      </c>
      <c r="J860" s="43">
        <v>0.95833333333333337</v>
      </c>
      <c r="K860" s="43">
        <v>4.1666666666666664E-2</v>
      </c>
      <c r="L860" s="43">
        <v>0.125</v>
      </c>
      <c r="M860" s="43">
        <v>0.20833333333333334</v>
      </c>
      <c r="N860" s="44" t="s">
        <v>24</v>
      </c>
      <c r="O860" s="44" t="s">
        <v>23</v>
      </c>
      <c r="P860" s="48" t="s">
        <v>25</v>
      </c>
    </row>
    <row r="861" spans="1:16" x14ac:dyDescent="0.3">
      <c r="A861" s="49" t="s">
        <v>39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32">
        <f>MAX(B861:M861)</f>
        <v>0</v>
      </c>
      <c r="O861" s="33">
        <f>MIN(B861:M861)</f>
        <v>0</v>
      </c>
      <c r="P861" s="35" t="str">
        <f>IF(COUNT(B861:M861)&gt;1,AVERAGE(B861:M861),"")</f>
        <v/>
      </c>
    </row>
    <row r="862" spans="1:16" x14ac:dyDescent="0.3">
      <c r="A862" s="34" t="s">
        <v>3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32">
        <f t="shared" ref="N862:N890" si="80">MAX(B862:M862)</f>
        <v>0</v>
      </c>
      <c r="O862" s="33">
        <f t="shared" ref="O862:O890" si="81">MIN(B862:M862)</f>
        <v>0</v>
      </c>
      <c r="P862" s="35" t="str">
        <f t="shared" ref="P862:P890" si="82">IF(COUNT(B862:M862)&gt;1,AVERAGE(B862:M862),"")</f>
        <v/>
      </c>
    </row>
    <row r="863" spans="1:16" x14ac:dyDescent="0.3">
      <c r="A863" s="34" t="s">
        <v>4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32">
        <f t="shared" si="80"/>
        <v>0</v>
      </c>
      <c r="O863" s="33">
        <f t="shared" si="81"/>
        <v>0</v>
      </c>
      <c r="P863" s="35" t="str">
        <f t="shared" si="82"/>
        <v/>
      </c>
    </row>
    <row r="864" spans="1:16" x14ac:dyDescent="0.3">
      <c r="A864" s="34" t="s">
        <v>5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32">
        <f t="shared" si="80"/>
        <v>0</v>
      </c>
      <c r="O864" s="33">
        <f t="shared" si="81"/>
        <v>0</v>
      </c>
      <c r="P864" s="35" t="str">
        <f t="shared" si="82"/>
        <v/>
      </c>
    </row>
    <row r="865" spans="1:16" x14ac:dyDescent="0.3">
      <c r="A865" s="34" t="s">
        <v>40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32">
        <f t="shared" si="80"/>
        <v>0</v>
      </c>
      <c r="O865" s="33">
        <f t="shared" si="81"/>
        <v>0</v>
      </c>
      <c r="P865" s="35" t="str">
        <f t="shared" si="82"/>
        <v/>
      </c>
    </row>
    <row r="866" spans="1:16" x14ac:dyDescent="0.3">
      <c r="A866" s="34" t="s">
        <v>6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32">
        <f t="shared" si="80"/>
        <v>0</v>
      </c>
      <c r="O866" s="33">
        <f t="shared" si="81"/>
        <v>0</v>
      </c>
      <c r="P866" s="35" t="str">
        <f t="shared" si="82"/>
        <v/>
      </c>
    </row>
    <row r="867" spans="1:16" x14ac:dyDescent="0.3">
      <c r="A867" s="34" t="s">
        <v>7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32">
        <f t="shared" si="80"/>
        <v>0</v>
      </c>
      <c r="O867" s="33">
        <f t="shared" si="81"/>
        <v>0</v>
      </c>
      <c r="P867" s="35" t="str">
        <f t="shared" si="82"/>
        <v/>
      </c>
    </row>
    <row r="868" spans="1:16" x14ac:dyDescent="0.3">
      <c r="A868" s="34" t="s">
        <v>8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32">
        <f t="shared" si="80"/>
        <v>0</v>
      </c>
      <c r="O868" s="33">
        <f t="shared" si="81"/>
        <v>0</v>
      </c>
      <c r="P868" s="35" t="str">
        <f t="shared" si="82"/>
        <v/>
      </c>
    </row>
    <row r="869" spans="1:16" x14ac:dyDescent="0.3">
      <c r="A869" s="34" t="s">
        <v>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32">
        <f t="shared" si="80"/>
        <v>0</v>
      </c>
      <c r="O869" s="33">
        <f t="shared" si="81"/>
        <v>0</v>
      </c>
      <c r="P869" s="35" t="str">
        <f t="shared" si="82"/>
        <v/>
      </c>
    </row>
    <row r="870" spans="1:16" x14ac:dyDescent="0.3">
      <c r="A870" s="34" t="s">
        <v>10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32">
        <f t="shared" si="80"/>
        <v>0</v>
      </c>
      <c r="O870" s="33">
        <f t="shared" si="81"/>
        <v>0</v>
      </c>
      <c r="P870" s="35" t="str">
        <f t="shared" si="82"/>
        <v/>
      </c>
    </row>
    <row r="871" spans="1:16" x14ac:dyDescent="0.3">
      <c r="A871" s="34" t="s">
        <v>11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32">
        <f t="shared" si="80"/>
        <v>0</v>
      </c>
      <c r="O871" s="33">
        <f t="shared" si="81"/>
        <v>0</v>
      </c>
      <c r="P871" s="35" t="str">
        <f t="shared" si="82"/>
        <v/>
      </c>
    </row>
    <row r="872" spans="1:16" x14ac:dyDescent="0.3">
      <c r="A872" s="34" t="s">
        <v>12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32">
        <f t="shared" si="80"/>
        <v>0</v>
      </c>
      <c r="O872" s="33">
        <f t="shared" si="81"/>
        <v>0</v>
      </c>
      <c r="P872" s="35" t="str">
        <f t="shared" si="82"/>
        <v/>
      </c>
    </row>
    <row r="873" spans="1:16" x14ac:dyDescent="0.3">
      <c r="A873" s="34" t="s">
        <v>13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32">
        <f t="shared" si="80"/>
        <v>0</v>
      </c>
      <c r="O873" s="33">
        <f t="shared" si="81"/>
        <v>0</v>
      </c>
      <c r="P873" s="35" t="str">
        <f t="shared" si="82"/>
        <v/>
      </c>
    </row>
    <row r="874" spans="1:16" x14ac:dyDescent="0.3">
      <c r="A874" s="34" t="s">
        <v>14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32">
        <f t="shared" si="80"/>
        <v>0</v>
      </c>
      <c r="O874" s="33">
        <f t="shared" si="81"/>
        <v>0</v>
      </c>
      <c r="P874" s="35" t="str">
        <f t="shared" si="82"/>
        <v/>
      </c>
    </row>
    <row r="875" spans="1:16" x14ac:dyDescent="0.3">
      <c r="A875" s="34" t="s">
        <v>15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32">
        <f t="shared" si="80"/>
        <v>0</v>
      </c>
      <c r="O875" s="33">
        <f t="shared" si="81"/>
        <v>0</v>
      </c>
      <c r="P875" s="35" t="str">
        <f t="shared" si="82"/>
        <v/>
      </c>
    </row>
    <row r="876" spans="1:16" x14ac:dyDescent="0.3">
      <c r="A876" s="34" t="s">
        <v>16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32">
        <f t="shared" si="80"/>
        <v>0</v>
      </c>
      <c r="O876" s="33">
        <f t="shared" si="81"/>
        <v>0</v>
      </c>
      <c r="P876" s="35" t="str">
        <f t="shared" si="82"/>
        <v/>
      </c>
    </row>
    <row r="877" spans="1:16" x14ac:dyDescent="0.3">
      <c r="A877" s="34" t="s">
        <v>17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32">
        <f t="shared" si="80"/>
        <v>0</v>
      </c>
      <c r="O877" s="33">
        <f t="shared" si="81"/>
        <v>0</v>
      </c>
      <c r="P877" s="35" t="str">
        <f t="shared" si="82"/>
        <v/>
      </c>
    </row>
    <row r="878" spans="1:16" x14ac:dyDescent="0.3">
      <c r="A878" s="34" t="s">
        <v>18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32">
        <f t="shared" si="80"/>
        <v>0</v>
      </c>
      <c r="O878" s="33">
        <f t="shared" si="81"/>
        <v>0</v>
      </c>
      <c r="P878" s="35" t="str">
        <f t="shared" si="82"/>
        <v/>
      </c>
    </row>
    <row r="879" spans="1:16" x14ac:dyDescent="0.3">
      <c r="A879" s="34" t="s">
        <v>19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32">
        <f t="shared" si="80"/>
        <v>0</v>
      </c>
      <c r="O879" s="33">
        <f t="shared" si="81"/>
        <v>0</v>
      </c>
      <c r="P879" s="35" t="str">
        <f t="shared" si="82"/>
        <v/>
      </c>
    </row>
    <row r="880" spans="1:16" x14ac:dyDescent="0.3">
      <c r="A880" s="34" t="s">
        <v>20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32">
        <f t="shared" si="80"/>
        <v>0</v>
      </c>
      <c r="O880" s="33">
        <f t="shared" si="81"/>
        <v>0</v>
      </c>
      <c r="P880" s="35" t="str">
        <f t="shared" si="82"/>
        <v/>
      </c>
    </row>
    <row r="881" spans="1:16" x14ac:dyDescent="0.3">
      <c r="A881" s="34" t="s">
        <v>21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32">
        <f t="shared" si="80"/>
        <v>0</v>
      </c>
      <c r="O881" s="33">
        <f t="shared" si="81"/>
        <v>0</v>
      </c>
      <c r="P881" s="35" t="str">
        <f t="shared" si="82"/>
        <v/>
      </c>
    </row>
    <row r="882" spans="1:16" x14ac:dyDescent="0.3">
      <c r="A882" s="34" t="s">
        <v>22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32">
        <f t="shared" si="80"/>
        <v>0</v>
      </c>
      <c r="O882" s="33">
        <f t="shared" si="81"/>
        <v>0</v>
      </c>
      <c r="P882" s="35" t="str">
        <f t="shared" si="82"/>
        <v/>
      </c>
    </row>
    <row r="883" spans="1:16" x14ac:dyDescent="0.3">
      <c r="A883" s="34" t="s">
        <v>42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32">
        <f t="shared" si="80"/>
        <v>0</v>
      </c>
      <c r="O883" s="33">
        <f t="shared" si="81"/>
        <v>0</v>
      </c>
      <c r="P883" s="35" t="str">
        <f t="shared" si="82"/>
        <v/>
      </c>
    </row>
    <row r="884" spans="1:16" x14ac:dyDescent="0.3">
      <c r="A884" s="34" t="s">
        <v>43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32">
        <f t="shared" si="80"/>
        <v>0</v>
      </c>
      <c r="O884" s="33">
        <f t="shared" si="81"/>
        <v>0</v>
      </c>
      <c r="P884" s="35" t="str">
        <f t="shared" si="82"/>
        <v/>
      </c>
    </row>
    <row r="885" spans="1:16" x14ac:dyDescent="0.3">
      <c r="A885" s="34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32">
        <f t="shared" si="80"/>
        <v>0</v>
      </c>
      <c r="O885" s="33">
        <f t="shared" si="81"/>
        <v>0</v>
      </c>
      <c r="P885" s="35" t="str">
        <f t="shared" si="82"/>
        <v/>
      </c>
    </row>
    <row r="886" spans="1:16" x14ac:dyDescent="0.3">
      <c r="A886" s="34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32">
        <f t="shared" si="80"/>
        <v>0</v>
      </c>
      <c r="O886" s="33">
        <f t="shared" si="81"/>
        <v>0</v>
      </c>
      <c r="P886" s="35" t="str">
        <f t="shared" si="82"/>
        <v/>
      </c>
    </row>
    <row r="887" spans="1:16" x14ac:dyDescent="0.3">
      <c r="A887" s="34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32">
        <f t="shared" si="80"/>
        <v>0</v>
      </c>
      <c r="O887" s="33">
        <f t="shared" si="81"/>
        <v>0</v>
      </c>
      <c r="P887" s="35" t="str">
        <f t="shared" si="82"/>
        <v/>
      </c>
    </row>
    <row r="888" spans="1:16" x14ac:dyDescent="0.3">
      <c r="A888" s="34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32">
        <f t="shared" si="80"/>
        <v>0</v>
      </c>
      <c r="O888" s="33">
        <f t="shared" si="81"/>
        <v>0</v>
      </c>
      <c r="P888" s="35" t="str">
        <f t="shared" si="82"/>
        <v/>
      </c>
    </row>
    <row r="889" spans="1:16" x14ac:dyDescent="0.3">
      <c r="A889" s="34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32">
        <f t="shared" si="80"/>
        <v>0</v>
      </c>
      <c r="O889" s="33">
        <f t="shared" si="81"/>
        <v>0</v>
      </c>
      <c r="P889" s="35" t="str">
        <f t="shared" si="82"/>
        <v/>
      </c>
    </row>
    <row r="890" spans="1:16" ht="15" thickBot="1" x14ac:dyDescent="0.35">
      <c r="A890" s="36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37">
        <f t="shared" si="80"/>
        <v>0</v>
      </c>
      <c r="O890" s="38">
        <f t="shared" si="81"/>
        <v>0</v>
      </c>
      <c r="P890" s="39" t="str">
        <f t="shared" si="82"/>
        <v/>
      </c>
    </row>
    <row r="891" spans="1:16" ht="15" thickBot="1" x14ac:dyDescent="0.35"/>
    <row r="892" spans="1:16" x14ac:dyDescent="0.3">
      <c r="A892" s="45" t="s">
        <v>0</v>
      </c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46"/>
      <c r="O892" s="46"/>
      <c r="P892" s="47"/>
    </row>
    <row r="893" spans="1:16" x14ac:dyDescent="0.3">
      <c r="A893" s="34" t="s">
        <v>1</v>
      </c>
      <c r="B893" s="43">
        <v>0.29166666666666669</v>
      </c>
      <c r="C893" s="43">
        <v>0.375</v>
      </c>
      <c r="D893" s="43">
        <v>0.45833333333333331</v>
      </c>
      <c r="E893" s="43">
        <v>0.54166666666666663</v>
      </c>
      <c r="F893" s="43">
        <v>0.625</v>
      </c>
      <c r="G893" s="43">
        <v>0.70833333333333337</v>
      </c>
      <c r="H893" s="43">
        <v>0.79166666666666663</v>
      </c>
      <c r="I893" s="43">
        <v>0.875</v>
      </c>
      <c r="J893" s="43">
        <v>0.95833333333333337</v>
      </c>
      <c r="K893" s="43">
        <v>4.1666666666666664E-2</v>
      </c>
      <c r="L893" s="43">
        <v>0.125</v>
      </c>
      <c r="M893" s="43">
        <v>0.20833333333333334</v>
      </c>
      <c r="N893" s="44" t="s">
        <v>24</v>
      </c>
      <c r="O893" s="44" t="s">
        <v>23</v>
      </c>
      <c r="P893" s="48" t="s">
        <v>25</v>
      </c>
    </row>
    <row r="894" spans="1:16" x14ac:dyDescent="0.3">
      <c r="A894" s="49" t="s">
        <v>39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32">
        <f>MAX(B894:M894)</f>
        <v>0</v>
      </c>
      <c r="O894" s="33">
        <f>MIN(B894:M894)</f>
        <v>0</v>
      </c>
      <c r="P894" s="35" t="str">
        <f>IF(COUNT(B894:M894)&gt;1,AVERAGE(B894:M894),"")</f>
        <v/>
      </c>
    </row>
    <row r="895" spans="1:16" x14ac:dyDescent="0.3">
      <c r="A895" s="34" t="s">
        <v>3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32">
        <f t="shared" ref="N895:N923" si="83">MAX(B895:M895)</f>
        <v>0</v>
      </c>
      <c r="O895" s="33">
        <f t="shared" ref="O895:O923" si="84">MIN(B895:M895)</f>
        <v>0</v>
      </c>
      <c r="P895" s="35" t="str">
        <f t="shared" ref="P895:P923" si="85">IF(COUNT(B895:M895)&gt;1,AVERAGE(B895:M895),"")</f>
        <v/>
      </c>
    </row>
    <row r="896" spans="1:16" x14ac:dyDescent="0.3">
      <c r="A896" s="34" t="s">
        <v>4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32">
        <f t="shared" si="83"/>
        <v>0</v>
      </c>
      <c r="O896" s="33">
        <f t="shared" si="84"/>
        <v>0</v>
      </c>
      <c r="P896" s="35" t="str">
        <f t="shared" si="85"/>
        <v/>
      </c>
    </row>
    <row r="897" spans="1:16" x14ac:dyDescent="0.3">
      <c r="A897" s="34" t="s">
        <v>5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32">
        <f t="shared" si="83"/>
        <v>0</v>
      </c>
      <c r="O897" s="33">
        <f t="shared" si="84"/>
        <v>0</v>
      </c>
      <c r="P897" s="35" t="str">
        <f t="shared" si="85"/>
        <v/>
      </c>
    </row>
    <row r="898" spans="1:16" x14ac:dyDescent="0.3">
      <c r="A898" s="34" t="s">
        <v>40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32">
        <f t="shared" si="83"/>
        <v>0</v>
      </c>
      <c r="O898" s="33">
        <f t="shared" si="84"/>
        <v>0</v>
      </c>
      <c r="P898" s="35" t="str">
        <f t="shared" si="85"/>
        <v/>
      </c>
    </row>
    <row r="899" spans="1:16" x14ac:dyDescent="0.3">
      <c r="A899" s="34" t="s">
        <v>6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32">
        <f t="shared" si="83"/>
        <v>0</v>
      </c>
      <c r="O899" s="33">
        <f t="shared" si="84"/>
        <v>0</v>
      </c>
      <c r="P899" s="35" t="str">
        <f t="shared" si="85"/>
        <v/>
      </c>
    </row>
    <row r="900" spans="1:16" x14ac:dyDescent="0.3">
      <c r="A900" s="34" t="s">
        <v>7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32">
        <f t="shared" si="83"/>
        <v>0</v>
      </c>
      <c r="O900" s="33">
        <f t="shared" si="84"/>
        <v>0</v>
      </c>
      <c r="P900" s="35" t="str">
        <f t="shared" si="85"/>
        <v/>
      </c>
    </row>
    <row r="901" spans="1:16" x14ac:dyDescent="0.3">
      <c r="A901" s="34" t="s">
        <v>8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32">
        <f t="shared" si="83"/>
        <v>0</v>
      </c>
      <c r="O901" s="33">
        <f t="shared" si="84"/>
        <v>0</v>
      </c>
      <c r="P901" s="35" t="str">
        <f t="shared" si="85"/>
        <v/>
      </c>
    </row>
    <row r="902" spans="1:16" x14ac:dyDescent="0.3">
      <c r="A902" s="34" t="s">
        <v>9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32">
        <f t="shared" si="83"/>
        <v>0</v>
      </c>
      <c r="O902" s="33">
        <f t="shared" si="84"/>
        <v>0</v>
      </c>
      <c r="P902" s="35" t="str">
        <f t="shared" si="85"/>
        <v/>
      </c>
    </row>
    <row r="903" spans="1:16" x14ac:dyDescent="0.3">
      <c r="A903" s="34" t="s">
        <v>10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32">
        <f t="shared" si="83"/>
        <v>0</v>
      </c>
      <c r="O903" s="33">
        <f t="shared" si="84"/>
        <v>0</v>
      </c>
      <c r="P903" s="35" t="str">
        <f t="shared" si="85"/>
        <v/>
      </c>
    </row>
    <row r="904" spans="1:16" x14ac:dyDescent="0.3">
      <c r="A904" s="34" t="s">
        <v>11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32">
        <f t="shared" si="83"/>
        <v>0</v>
      </c>
      <c r="O904" s="33">
        <f t="shared" si="84"/>
        <v>0</v>
      </c>
      <c r="P904" s="35" t="str">
        <f t="shared" si="85"/>
        <v/>
      </c>
    </row>
    <row r="905" spans="1:16" x14ac:dyDescent="0.3">
      <c r="A905" s="34" t="s">
        <v>12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32">
        <f t="shared" si="83"/>
        <v>0</v>
      </c>
      <c r="O905" s="33">
        <f t="shared" si="84"/>
        <v>0</v>
      </c>
      <c r="P905" s="35" t="str">
        <f t="shared" si="85"/>
        <v/>
      </c>
    </row>
    <row r="906" spans="1:16" x14ac:dyDescent="0.3">
      <c r="A906" s="34" t="s">
        <v>13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32">
        <f t="shared" si="83"/>
        <v>0</v>
      </c>
      <c r="O906" s="33">
        <f t="shared" si="84"/>
        <v>0</v>
      </c>
      <c r="P906" s="35" t="str">
        <f t="shared" si="85"/>
        <v/>
      </c>
    </row>
    <row r="907" spans="1:16" x14ac:dyDescent="0.3">
      <c r="A907" s="34" t="s">
        <v>14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32">
        <f t="shared" si="83"/>
        <v>0</v>
      </c>
      <c r="O907" s="33">
        <f t="shared" si="84"/>
        <v>0</v>
      </c>
      <c r="P907" s="35" t="str">
        <f t="shared" si="85"/>
        <v/>
      </c>
    </row>
    <row r="908" spans="1:16" x14ac:dyDescent="0.3">
      <c r="A908" s="34" t="s">
        <v>15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32">
        <f t="shared" si="83"/>
        <v>0</v>
      </c>
      <c r="O908" s="33">
        <f t="shared" si="84"/>
        <v>0</v>
      </c>
      <c r="P908" s="35" t="str">
        <f t="shared" si="85"/>
        <v/>
      </c>
    </row>
    <row r="909" spans="1:16" x14ac:dyDescent="0.3">
      <c r="A909" s="34" t="s">
        <v>16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32">
        <f t="shared" si="83"/>
        <v>0</v>
      </c>
      <c r="O909" s="33">
        <f t="shared" si="84"/>
        <v>0</v>
      </c>
      <c r="P909" s="35" t="str">
        <f t="shared" si="85"/>
        <v/>
      </c>
    </row>
    <row r="910" spans="1:16" x14ac:dyDescent="0.3">
      <c r="A910" s="34" t="s">
        <v>17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32">
        <f t="shared" si="83"/>
        <v>0</v>
      </c>
      <c r="O910" s="33">
        <f t="shared" si="84"/>
        <v>0</v>
      </c>
      <c r="P910" s="35" t="str">
        <f t="shared" si="85"/>
        <v/>
      </c>
    </row>
    <row r="911" spans="1:16" x14ac:dyDescent="0.3">
      <c r="A911" s="34" t="s">
        <v>18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32">
        <f t="shared" si="83"/>
        <v>0</v>
      </c>
      <c r="O911" s="33">
        <f t="shared" si="84"/>
        <v>0</v>
      </c>
      <c r="P911" s="35" t="str">
        <f t="shared" si="85"/>
        <v/>
      </c>
    </row>
    <row r="912" spans="1:16" x14ac:dyDescent="0.3">
      <c r="A912" s="34" t="s">
        <v>19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32">
        <f t="shared" si="83"/>
        <v>0</v>
      </c>
      <c r="O912" s="33">
        <f t="shared" si="84"/>
        <v>0</v>
      </c>
      <c r="P912" s="35" t="str">
        <f t="shared" si="85"/>
        <v/>
      </c>
    </row>
    <row r="913" spans="1:16" x14ac:dyDescent="0.3">
      <c r="A913" s="34" t="s">
        <v>20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32">
        <f t="shared" si="83"/>
        <v>0</v>
      </c>
      <c r="O913" s="33">
        <f t="shared" si="84"/>
        <v>0</v>
      </c>
      <c r="P913" s="35" t="str">
        <f t="shared" si="85"/>
        <v/>
      </c>
    </row>
    <row r="914" spans="1:16" x14ac:dyDescent="0.3">
      <c r="A914" s="34" t="s">
        <v>21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32">
        <f t="shared" si="83"/>
        <v>0</v>
      </c>
      <c r="O914" s="33">
        <f t="shared" si="84"/>
        <v>0</v>
      </c>
      <c r="P914" s="35" t="str">
        <f t="shared" si="85"/>
        <v/>
      </c>
    </row>
    <row r="915" spans="1:16" x14ac:dyDescent="0.3">
      <c r="A915" s="34" t="s">
        <v>22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32">
        <f t="shared" si="83"/>
        <v>0</v>
      </c>
      <c r="O915" s="33">
        <f t="shared" si="84"/>
        <v>0</v>
      </c>
      <c r="P915" s="35" t="str">
        <f t="shared" si="85"/>
        <v/>
      </c>
    </row>
    <row r="916" spans="1:16" x14ac:dyDescent="0.3">
      <c r="A916" s="34" t="s">
        <v>42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32">
        <f t="shared" si="83"/>
        <v>0</v>
      </c>
      <c r="O916" s="33">
        <f t="shared" si="84"/>
        <v>0</v>
      </c>
      <c r="P916" s="35" t="str">
        <f t="shared" si="85"/>
        <v/>
      </c>
    </row>
    <row r="917" spans="1:16" x14ac:dyDescent="0.3">
      <c r="A917" s="34" t="s">
        <v>43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32">
        <f t="shared" si="83"/>
        <v>0</v>
      </c>
      <c r="O917" s="33">
        <f t="shared" si="84"/>
        <v>0</v>
      </c>
      <c r="P917" s="35" t="str">
        <f t="shared" si="85"/>
        <v/>
      </c>
    </row>
    <row r="918" spans="1:16" x14ac:dyDescent="0.3">
      <c r="A918" s="34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32">
        <f t="shared" si="83"/>
        <v>0</v>
      </c>
      <c r="O918" s="33">
        <f t="shared" si="84"/>
        <v>0</v>
      </c>
      <c r="P918" s="35" t="str">
        <f t="shared" si="85"/>
        <v/>
      </c>
    </row>
    <row r="919" spans="1:16" x14ac:dyDescent="0.3">
      <c r="A919" s="34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32">
        <f t="shared" si="83"/>
        <v>0</v>
      </c>
      <c r="O919" s="33">
        <f t="shared" si="84"/>
        <v>0</v>
      </c>
      <c r="P919" s="35" t="str">
        <f t="shared" si="85"/>
        <v/>
      </c>
    </row>
    <row r="920" spans="1:16" x14ac:dyDescent="0.3">
      <c r="A920" s="34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32">
        <f t="shared" si="83"/>
        <v>0</v>
      </c>
      <c r="O920" s="33">
        <f t="shared" si="84"/>
        <v>0</v>
      </c>
      <c r="P920" s="35" t="str">
        <f t="shared" si="85"/>
        <v/>
      </c>
    </row>
    <row r="921" spans="1:16" x14ac:dyDescent="0.3">
      <c r="A921" s="34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32">
        <f t="shared" si="83"/>
        <v>0</v>
      </c>
      <c r="O921" s="33">
        <f t="shared" si="84"/>
        <v>0</v>
      </c>
      <c r="P921" s="35" t="str">
        <f t="shared" si="85"/>
        <v/>
      </c>
    </row>
    <row r="922" spans="1:16" x14ac:dyDescent="0.3">
      <c r="A922" s="34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32">
        <f t="shared" si="83"/>
        <v>0</v>
      </c>
      <c r="O922" s="33">
        <f t="shared" si="84"/>
        <v>0</v>
      </c>
      <c r="P922" s="35" t="str">
        <f t="shared" si="85"/>
        <v/>
      </c>
    </row>
    <row r="923" spans="1:16" ht="15" thickBot="1" x14ac:dyDescent="0.35">
      <c r="A923" s="36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37">
        <f t="shared" si="83"/>
        <v>0</v>
      </c>
      <c r="O923" s="38">
        <f t="shared" si="84"/>
        <v>0</v>
      </c>
      <c r="P923" s="39" t="str">
        <f t="shared" si="85"/>
        <v/>
      </c>
    </row>
    <row r="924" spans="1:16" ht="15" thickBot="1" x14ac:dyDescent="0.35"/>
    <row r="925" spans="1:16" x14ac:dyDescent="0.3">
      <c r="A925" s="45" t="s">
        <v>0</v>
      </c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46"/>
      <c r="O925" s="46"/>
      <c r="P925" s="47"/>
    </row>
    <row r="926" spans="1:16" x14ac:dyDescent="0.3">
      <c r="A926" s="34" t="s">
        <v>1</v>
      </c>
      <c r="B926" s="43">
        <v>0.29166666666666669</v>
      </c>
      <c r="C926" s="43">
        <v>0.375</v>
      </c>
      <c r="D926" s="43">
        <v>0.45833333333333331</v>
      </c>
      <c r="E926" s="43">
        <v>0.54166666666666663</v>
      </c>
      <c r="F926" s="43">
        <v>0.625</v>
      </c>
      <c r="G926" s="43">
        <v>0.70833333333333337</v>
      </c>
      <c r="H926" s="43">
        <v>0.79166666666666663</v>
      </c>
      <c r="I926" s="43">
        <v>0.875</v>
      </c>
      <c r="J926" s="43">
        <v>0.95833333333333337</v>
      </c>
      <c r="K926" s="43">
        <v>4.1666666666666664E-2</v>
      </c>
      <c r="L926" s="43">
        <v>0.125</v>
      </c>
      <c r="M926" s="43">
        <v>0.20833333333333334</v>
      </c>
      <c r="N926" s="44" t="s">
        <v>24</v>
      </c>
      <c r="O926" s="44" t="s">
        <v>23</v>
      </c>
      <c r="P926" s="48" t="s">
        <v>25</v>
      </c>
    </row>
    <row r="927" spans="1:16" x14ac:dyDescent="0.3">
      <c r="A927" s="49" t="s">
        <v>39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32">
        <f>MAX(B927:M927)</f>
        <v>0</v>
      </c>
      <c r="O927" s="33">
        <f>MIN(B927:M927)</f>
        <v>0</v>
      </c>
      <c r="P927" s="35" t="str">
        <f>IF(COUNT(B927:M927)&gt;1,AVERAGE(B927:M927),"")</f>
        <v/>
      </c>
    </row>
    <row r="928" spans="1:16" x14ac:dyDescent="0.3">
      <c r="A928" s="34" t="s">
        <v>3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32">
        <f t="shared" ref="N928:N956" si="86">MAX(B928:M928)</f>
        <v>0</v>
      </c>
      <c r="O928" s="33">
        <f t="shared" ref="O928:O956" si="87">MIN(B928:M928)</f>
        <v>0</v>
      </c>
      <c r="P928" s="35" t="str">
        <f t="shared" ref="P928:P956" si="88">IF(COUNT(B928:M928)&gt;1,AVERAGE(B928:M928),"")</f>
        <v/>
      </c>
    </row>
    <row r="929" spans="1:16" x14ac:dyDescent="0.3">
      <c r="A929" s="34" t="s">
        <v>4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32">
        <f t="shared" si="86"/>
        <v>0</v>
      </c>
      <c r="O929" s="33">
        <f t="shared" si="87"/>
        <v>0</v>
      </c>
      <c r="P929" s="35" t="str">
        <f t="shared" si="88"/>
        <v/>
      </c>
    </row>
    <row r="930" spans="1:16" x14ac:dyDescent="0.3">
      <c r="A930" s="34" t="s">
        <v>5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32">
        <f t="shared" si="86"/>
        <v>0</v>
      </c>
      <c r="O930" s="33">
        <f t="shared" si="87"/>
        <v>0</v>
      </c>
      <c r="P930" s="35" t="str">
        <f t="shared" si="88"/>
        <v/>
      </c>
    </row>
    <row r="931" spans="1:16" x14ac:dyDescent="0.3">
      <c r="A931" s="34" t="s">
        <v>40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32">
        <f t="shared" si="86"/>
        <v>0</v>
      </c>
      <c r="O931" s="33">
        <f t="shared" si="87"/>
        <v>0</v>
      </c>
      <c r="P931" s="35" t="str">
        <f t="shared" si="88"/>
        <v/>
      </c>
    </row>
    <row r="932" spans="1:16" x14ac:dyDescent="0.3">
      <c r="A932" s="34" t="s">
        <v>6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32">
        <f t="shared" si="86"/>
        <v>0</v>
      </c>
      <c r="O932" s="33">
        <f t="shared" si="87"/>
        <v>0</v>
      </c>
      <c r="P932" s="35" t="str">
        <f t="shared" si="88"/>
        <v/>
      </c>
    </row>
    <row r="933" spans="1:16" x14ac:dyDescent="0.3">
      <c r="A933" s="34" t="s">
        <v>7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32">
        <f t="shared" si="86"/>
        <v>0</v>
      </c>
      <c r="O933" s="33">
        <f t="shared" si="87"/>
        <v>0</v>
      </c>
      <c r="P933" s="35" t="str">
        <f t="shared" si="88"/>
        <v/>
      </c>
    </row>
    <row r="934" spans="1:16" x14ac:dyDescent="0.3">
      <c r="A934" s="34" t="s">
        <v>8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32">
        <f t="shared" si="86"/>
        <v>0</v>
      </c>
      <c r="O934" s="33">
        <f t="shared" si="87"/>
        <v>0</v>
      </c>
      <c r="P934" s="35" t="str">
        <f t="shared" si="88"/>
        <v/>
      </c>
    </row>
    <row r="935" spans="1:16" x14ac:dyDescent="0.3">
      <c r="A935" s="34" t="s">
        <v>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32">
        <f t="shared" si="86"/>
        <v>0</v>
      </c>
      <c r="O935" s="33">
        <f t="shared" si="87"/>
        <v>0</v>
      </c>
      <c r="P935" s="35" t="str">
        <f t="shared" si="88"/>
        <v/>
      </c>
    </row>
    <row r="936" spans="1:16" x14ac:dyDescent="0.3">
      <c r="A936" s="34" t="s">
        <v>10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32">
        <f t="shared" si="86"/>
        <v>0</v>
      </c>
      <c r="O936" s="33">
        <f t="shared" si="87"/>
        <v>0</v>
      </c>
      <c r="P936" s="35" t="str">
        <f t="shared" si="88"/>
        <v/>
      </c>
    </row>
    <row r="937" spans="1:16" x14ac:dyDescent="0.3">
      <c r="A937" s="34" t="s">
        <v>11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32">
        <f t="shared" si="86"/>
        <v>0</v>
      </c>
      <c r="O937" s="33">
        <f t="shared" si="87"/>
        <v>0</v>
      </c>
      <c r="P937" s="35" t="str">
        <f t="shared" si="88"/>
        <v/>
      </c>
    </row>
    <row r="938" spans="1:16" x14ac:dyDescent="0.3">
      <c r="A938" s="34" t="s">
        <v>12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32">
        <f t="shared" si="86"/>
        <v>0</v>
      </c>
      <c r="O938" s="33">
        <f t="shared" si="87"/>
        <v>0</v>
      </c>
      <c r="P938" s="35" t="str">
        <f t="shared" si="88"/>
        <v/>
      </c>
    </row>
    <row r="939" spans="1:16" x14ac:dyDescent="0.3">
      <c r="A939" s="34" t="s">
        <v>13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32">
        <f t="shared" si="86"/>
        <v>0</v>
      </c>
      <c r="O939" s="33">
        <f t="shared" si="87"/>
        <v>0</v>
      </c>
      <c r="P939" s="35" t="str">
        <f t="shared" si="88"/>
        <v/>
      </c>
    </row>
    <row r="940" spans="1:16" x14ac:dyDescent="0.3">
      <c r="A940" s="34" t="s">
        <v>14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32">
        <f t="shared" si="86"/>
        <v>0</v>
      </c>
      <c r="O940" s="33">
        <f t="shared" si="87"/>
        <v>0</v>
      </c>
      <c r="P940" s="35" t="str">
        <f t="shared" si="88"/>
        <v/>
      </c>
    </row>
    <row r="941" spans="1:16" x14ac:dyDescent="0.3">
      <c r="A941" s="34" t="s">
        <v>15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32">
        <f t="shared" si="86"/>
        <v>0</v>
      </c>
      <c r="O941" s="33">
        <f t="shared" si="87"/>
        <v>0</v>
      </c>
      <c r="P941" s="35" t="str">
        <f t="shared" si="88"/>
        <v/>
      </c>
    </row>
    <row r="942" spans="1:16" x14ac:dyDescent="0.3">
      <c r="A942" s="34" t="s">
        <v>16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32">
        <f t="shared" si="86"/>
        <v>0</v>
      </c>
      <c r="O942" s="33">
        <f t="shared" si="87"/>
        <v>0</v>
      </c>
      <c r="P942" s="35" t="str">
        <f t="shared" si="88"/>
        <v/>
      </c>
    </row>
    <row r="943" spans="1:16" x14ac:dyDescent="0.3">
      <c r="A943" s="34" t="s">
        <v>17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32">
        <f t="shared" si="86"/>
        <v>0</v>
      </c>
      <c r="O943" s="33">
        <f t="shared" si="87"/>
        <v>0</v>
      </c>
      <c r="P943" s="35" t="str">
        <f t="shared" si="88"/>
        <v/>
      </c>
    </row>
    <row r="944" spans="1:16" x14ac:dyDescent="0.3">
      <c r="A944" s="34" t="s">
        <v>18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32">
        <f t="shared" si="86"/>
        <v>0</v>
      </c>
      <c r="O944" s="33">
        <f t="shared" si="87"/>
        <v>0</v>
      </c>
      <c r="P944" s="35" t="str">
        <f t="shared" si="88"/>
        <v/>
      </c>
    </row>
    <row r="945" spans="1:16" x14ac:dyDescent="0.3">
      <c r="A945" s="34" t="s">
        <v>19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32">
        <f t="shared" si="86"/>
        <v>0</v>
      </c>
      <c r="O945" s="33">
        <f t="shared" si="87"/>
        <v>0</v>
      </c>
      <c r="P945" s="35" t="str">
        <f t="shared" si="88"/>
        <v/>
      </c>
    </row>
    <row r="946" spans="1:16" x14ac:dyDescent="0.3">
      <c r="A946" s="34" t="s">
        <v>20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32">
        <f t="shared" si="86"/>
        <v>0</v>
      </c>
      <c r="O946" s="33">
        <f t="shared" si="87"/>
        <v>0</v>
      </c>
      <c r="P946" s="35" t="str">
        <f t="shared" si="88"/>
        <v/>
      </c>
    </row>
    <row r="947" spans="1:16" x14ac:dyDescent="0.3">
      <c r="A947" s="34" t="s">
        <v>21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32">
        <f t="shared" si="86"/>
        <v>0</v>
      </c>
      <c r="O947" s="33">
        <f t="shared" si="87"/>
        <v>0</v>
      </c>
      <c r="P947" s="35" t="str">
        <f t="shared" si="88"/>
        <v/>
      </c>
    </row>
    <row r="948" spans="1:16" x14ac:dyDescent="0.3">
      <c r="A948" s="34" t="s">
        <v>22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32">
        <f t="shared" si="86"/>
        <v>0</v>
      </c>
      <c r="O948" s="33">
        <f t="shared" si="87"/>
        <v>0</v>
      </c>
      <c r="P948" s="35" t="str">
        <f t="shared" si="88"/>
        <v/>
      </c>
    </row>
    <row r="949" spans="1:16" x14ac:dyDescent="0.3">
      <c r="A949" s="34" t="s">
        <v>42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32">
        <f t="shared" si="86"/>
        <v>0</v>
      </c>
      <c r="O949" s="33">
        <f t="shared" si="87"/>
        <v>0</v>
      </c>
      <c r="P949" s="35" t="str">
        <f t="shared" si="88"/>
        <v/>
      </c>
    </row>
    <row r="950" spans="1:16" x14ac:dyDescent="0.3">
      <c r="A950" s="34" t="s">
        <v>43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32">
        <f t="shared" si="86"/>
        <v>0</v>
      </c>
      <c r="O950" s="33">
        <f t="shared" si="87"/>
        <v>0</v>
      </c>
      <c r="P950" s="35" t="str">
        <f t="shared" si="88"/>
        <v/>
      </c>
    </row>
    <row r="951" spans="1:16" x14ac:dyDescent="0.3">
      <c r="A951" s="34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32">
        <f t="shared" si="86"/>
        <v>0</v>
      </c>
      <c r="O951" s="33">
        <f t="shared" si="87"/>
        <v>0</v>
      </c>
      <c r="P951" s="35" t="str">
        <f t="shared" si="88"/>
        <v/>
      </c>
    </row>
    <row r="952" spans="1:16" x14ac:dyDescent="0.3">
      <c r="A952" s="34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32">
        <f t="shared" si="86"/>
        <v>0</v>
      </c>
      <c r="O952" s="33">
        <f t="shared" si="87"/>
        <v>0</v>
      </c>
      <c r="P952" s="35" t="str">
        <f t="shared" si="88"/>
        <v/>
      </c>
    </row>
    <row r="953" spans="1:16" x14ac:dyDescent="0.3">
      <c r="A953" s="34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32">
        <f t="shared" si="86"/>
        <v>0</v>
      </c>
      <c r="O953" s="33">
        <f t="shared" si="87"/>
        <v>0</v>
      </c>
      <c r="P953" s="35" t="str">
        <f t="shared" si="88"/>
        <v/>
      </c>
    </row>
    <row r="954" spans="1:16" x14ac:dyDescent="0.3">
      <c r="A954" s="34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32">
        <f t="shared" si="86"/>
        <v>0</v>
      </c>
      <c r="O954" s="33">
        <f t="shared" si="87"/>
        <v>0</v>
      </c>
      <c r="P954" s="35" t="str">
        <f t="shared" si="88"/>
        <v/>
      </c>
    </row>
    <row r="955" spans="1:16" x14ac:dyDescent="0.3">
      <c r="A955" s="34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32">
        <f t="shared" si="86"/>
        <v>0</v>
      </c>
      <c r="O955" s="33">
        <f t="shared" si="87"/>
        <v>0</v>
      </c>
      <c r="P955" s="35" t="str">
        <f t="shared" si="88"/>
        <v/>
      </c>
    </row>
    <row r="956" spans="1:16" ht="15" thickBot="1" x14ac:dyDescent="0.35">
      <c r="A956" s="36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37">
        <f t="shared" si="86"/>
        <v>0</v>
      </c>
      <c r="O956" s="38">
        <f t="shared" si="87"/>
        <v>0</v>
      </c>
      <c r="P956" s="39" t="str">
        <f t="shared" si="88"/>
        <v/>
      </c>
    </row>
    <row r="957" spans="1:16" ht="15" thickBot="1" x14ac:dyDescent="0.35"/>
    <row r="958" spans="1:16" x14ac:dyDescent="0.3">
      <c r="A958" s="45" t="s">
        <v>0</v>
      </c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46"/>
      <c r="O958" s="46"/>
      <c r="P958" s="47"/>
    </row>
    <row r="959" spans="1:16" x14ac:dyDescent="0.3">
      <c r="A959" s="34" t="s">
        <v>1</v>
      </c>
      <c r="B959" s="43">
        <v>0.29166666666666669</v>
      </c>
      <c r="C959" s="43">
        <v>0.375</v>
      </c>
      <c r="D959" s="43">
        <v>0.45833333333333331</v>
      </c>
      <c r="E959" s="43">
        <v>0.54166666666666663</v>
      </c>
      <c r="F959" s="43">
        <v>0.625</v>
      </c>
      <c r="G959" s="43">
        <v>0.70833333333333337</v>
      </c>
      <c r="H959" s="43">
        <v>0.79166666666666663</v>
      </c>
      <c r="I959" s="43">
        <v>0.875</v>
      </c>
      <c r="J959" s="43">
        <v>0.95833333333333337</v>
      </c>
      <c r="K959" s="43">
        <v>4.1666666666666664E-2</v>
      </c>
      <c r="L959" s="43">
        <v>0.125</v>
      </c>
      <c r="M959" s="43">
        <v>0.20833333333333334</v>
      </c>
      <c r="N959" s="44" t="s">
        <v>24</v>
      </c>
      <c r="O959" s="44" t="s">
        <v>23</v>
      </c>
      <c r="P959" s="48" t="s">
        <v>25</v>
      </c>
    </row>
    <row r="960" spans="1:16" x14ac:dyDescent="0.3">
      <c r="A960" s="49" t="s">
        <v>39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32">
        <f>MAX(B960:M960)</f>
        <v>0</v>
      </c>
      <c r="O960" s="33">
        <f>MIN(B960:M960)</f>
        <v>0</v>
      </c>
      <c r="P960" s="35" t="str">
        <f>IF(COUNT(B960:M960)&gt;1,AVERAGE(B960:M960),"")</f>
        <v/>
      </c>
    </row>
    <row r="961" spans="1:16" x14ac:dyDescent="0.3">
      <c r="A961" s="34" t="s">
        <v>3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32">
        <f t="shared" ref="N961:N989" si="89">MAX(B961:M961)</f>
        <v>0</v>
      </c>
      <c r="O961" s="33">
        <f t="shared" ref="O961:O989" si="90">MIN(B961:M961)</f>
        <v>0</v>
      </c>
      <c r="P961" s="35" t="str">
        <f t="shared" ref="P961:P989" si="91">IF(COUNT(B961:M961)&gt;1,AVERAGE(B961:M961),"")</f>
        <v/>
      </c>
    </row>
    <row r="962" spans="1:16" x14ac:dyDescent="0.3">
      <c r="A962" s="34" t="s">
        <v>4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32">
        <f t="shared" si="89"/>
        <v>0</v>
      </c>
      <c r="O962" s="33">
        <f t="shared" si="90"/>
        <v>0</v>
      </c>
      <c r="P962" s="35" t="str">
        <f t="shared" si="91"/>
        <v/>
      </c>
    </row>
    <row r="963" spans="1:16" x14ac:dyDescent="0.3">
      <c r="A963" s="34" t="s">
        <v>5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32">
        <f t="shared" si="89"/>
        <v>0</v>
      </c>
      <c r="O963" s="33">
        <f t="shared" si="90"/>
        <v>0</v>
      </c>
      <c r="P963" s="35" t="str">
        <f t="shared" si="91"/>
        <v/>
      </c>
    </row>
    <row r="964" spans="1:16" x14ac:dyDescent="0.3">
      <c r="A964" s="34" t="s">
        <v>40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32">
        <f t="shared" si="89"/>
        <v>0</v>
      </c>
      <c r="O964" s="33">
        <f t="shared" si="90"/>
        <v>0</v>
      </c>
      <c r="P964" s="35" t="str">
        <f t="shared" si="91"/>
        <v/>
      </c>
    </row>
    <row r="965" spans="1:16" x14ac:dyDescent="0.3">
      <c r="A965" s="34" t="s">
        <v>6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32">
        <f t="shared" si="89"/>
        <v>0</v>
      </c>
      <c r="O965" s="33">
        <f t="shared" si="90"/>
        <v>0</v>
      </c>
      <c r="P965" s="35" t="str">
        <f t="shared" si="91"/>
        <v/>
      </c>
    </row>
    <row r="966" spans="1:16" x14ac:dyDescent="0.3">
      <c r="A966" s="34" t="s">
        <v>7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32">
        <f t="shared" si="89"/>
        <v>0</v>
      </c>
      <c r="O966" s="33">
        <f t="shared" si="90"/>
        <v>0</v>
      </c>
      <c r="P966" s="35" t="str">
        <f t="shared" si="91"/>
        <v/>
      </c>
    </row>
    <row r="967" spans="1:16" x14ac:dyDescent="0.3">
      <c r="A967" s="34" t="s">
        <v>8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32">
        <f t="shared" si="89"/>
        <v>0</v>
      </c>
      <c r="O967" s="33">
        <f t="shared" si="90"/>
        <v>0</v>
      </c>
      <c r="P967" s="35" t="str">
        <f t="shared" si="91"/>
        <v/>
      </c>
    </row>
    <row r="968" spans="1:16" x14ac:dyDescent="0.3">
      <c r="A968" s="34" t="s">
        <v>9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32">
        <f t="shared" si="89"/>
        <v>0</v>
      </c>
      <c r="O968" s="33">
        <f t="shared" si="90"/>
        <v>0</v>
      </c>
      <c r="P968" s="35" t="str">
        <f t="shared" si="91"/>
        <v/>
      </c>
    </row>
    <row r="969" spans="1:16" x14ac:dyDescent="0.3">
      <c r="A969" s="34" t="s">
        <v>10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32">
        <f t="shared" si="89"/>
        <v>0</v>
      </c>
      <c r="O969" s="33">
        <f t="shared" si="90"/>
        <v>0</v>
      </c>
      <c r="P969" s="35" t="str">
        <f t="shared" si="91"/>
        <v/>
      </c>
    </row>
    <row r="970" spans="1:16" x14ac:dyDescent="0.3">
      <c r="A970" s="34" t="s">
        <v>11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32">
        <f t="shared" si="89"/>
        <v>0</v>
      </c>
      <c r="O970" s="33">
        <f t="shared" si="90"/>
        <v>0</v>
      </c>
      <c r="P970" s="35" t="str">
        <f t="shared" si="91"/>
        <v/>
      </c>
    </row>
    <row r="971" spans="1:16" x14ac:dyDescent="0.3">
      <c r="A971" s="34" t="s">
        <v>12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32">
        <f t="shared" si="89"/>
        <v>0</v>
      </c>
      <c r="O971" s="33">
        <f t="shared" si="90"/>
        <v>0</v>
      </c>
      <c r="P971" s="35" t="str">
        <f t="shared" si="91"/>
        <v/>
      </c>
    </row>
    <row r="972" spans="1:16" x14ac:dyDescent="0.3">
      <c r="A972" s="34" t="s">
        <v>13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32">
        <f t="shared" si="89"/>
        <v>0</v>
      </c>
      <c r="O972" s="33">
        <f t="shared" si="90"/>
        <v>0</v>
      </c>
      <c r="P972" s="35" t="str">
        <f t="shared" si="91"/>
        <v/>
      </c>
    </row>
    <row r="973" spans="1:16" x14ac:dyDescent="0.3">
      <c r="A973" s="34" t="s">
        <v>14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32">
        <f t="shared" si="89"/>
        <v>0</v>
      </c>
      <c r="O973" s="33">
        <f t="shared" si="90"/>
        <v>0</v>
      </c>
      <c r="P973" s="35" t="str">
        <f t="shared" si="91"/>
        <v/>
      </c>
    </row>
    <row r="974" spans="1:16" x14ac:dyDescent="0.3">
      <c r="A974" s="34" t="s">
        <v>15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32">
        <f t="shared" si="89"/>
        <v>0</v>
      </c>
      <c r="O974" s="33">
        <f t="shared" si="90"/>
        <v>0</v>
      </c>
      <c r="P974" s="35" t="str">
        <f t="shared" si="91"/>
        <v/>
      </c>
    </row>
    <row r="975" spans="1:16" x14ac:dyDescent="0.3">
      <c r="A975" s="34" t="s">
        <v>16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32">
        <f t="shared" si="89"/>
        <v>0</v>
      </c>
      <c r="O975" s="33">
        <f t="shared" si="90"/>
        <v>0</v>
      </c>
      <c r="P975" s="35" t="str">
        <f t="shared" si="91"/>
        <v/>
      </c>
    </row>
    <row r="976" spans="1:16" x14ac:dyDescent="0.3">
      <c r="A976" s="34" t="s">
        <v>17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32">
        <f t="shared" si="89"/>
        <v>0</v>
      </c>
      <c r="O976" s="33">
        <f t="shared" si="90"/>
        <v>0</v>
      </c>
      <c r="P976" s="35" t="str">
        <f t="shared" si="91"/>
        <v/>
      </c>
    </row>
    <row r="977" spans="1:16" x14ac:dyDescent="0.3">
      <c r="A977" s="34" t="s">
        <v>18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32">
        <f t="shared" si="89"/>
        <v>0</v>
      </c>
      <c r="O977" s="33">
        <f t="shared" si="90"/>
        <v>0</v>
      </c>
      <c r="P977" s="35" t="str">
        <f t="shared" si="91"/>
        <v/>
      </c>
    </row>
    <row r="978" spans="1:16" x14ac:dyDescent="0.3">
      <c r="A978" s="34" t="s">
        <v>19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32">
        <f t="shared" si="89"/>
        <v>0</v>
      </c>
      <c r="O978" s="33">
        <f t="shared" si="90"/>
        <v>0</v>
      </c>
      <c r="P978" s="35" t="str">
        <f t="shared" si="91"/>
        <v/>
      </c>
    </row>
    <row r="979" spans="1:16" x14ac:dyDescent="0.3">
      <c r="A979" s="34" t="s">
        <v>20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32">
        <f t="shared" si="89"/>
        <v>0</v>
      </c>
      <c r="O979" s="33">
        <f t="shared" si="90"/>
        <v>0</v>
      </c>
      <c r="P979" s="35" t="str">
        <f t="shared" si="91"/>
        <v/>
      </c>
    </row>
    <row r="980" spans="1:16" x14ac:dyDescent="0.3">
      <c r="A980" s="34" t="s">
        <v>21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32">
        <f t="shared" si="89"/>
        <v>0</v>
      </c>
      <c r="O980" s="33">
        <f t="shared" si="90"/>
        <v>0</v>
      </c>
      <c r="P980" s="35" t="str">
        <f t="shared" si="91"/>
        <v/>
      </c>
    </row>
    <row r="981" spans="1:16" x14ac:dyDescent="0.3">
      <c r="A981" s="34" t="s">
        <v>22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32">
        <f t="shared" si="89"/>
        <v>0</v>
      </c>
      <c r="O981" s="33">
        <f t="shared" si="90"/>
        <v>0</v>
      </c>
      <c r="P981" s="35" t="str">
        <f t="shared" si="91"/>
        <v/>
      </c>
    </row>
    <row r="982" spans="1:16" x14ac:dyDescent="0.3">
      <c r="A982" s="34" t="s">
        <v>42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32">
        <f t="shared" si="89"/>
        <v>0</v>
      </c>
      <c r="O982" s="33">
        <f t="shared" si="90"/>
        <v>0</v>
      </c>
      <c r="P982" s="35" t="str">
        <f t="shared" si="91"/>
        <v/>
      </c>
    </row>
    <row r="983" spans="1:16" x14ac:dyDescent="0.3">
      <c r="A983" s="34" t="s">
        <v>43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32">
        <f t="shared" si="89"/>
        <v>0</v>
      </c>
      <c r="O983" s="33">
        <f t="shared" si="90"/>
        <v>0</v>
      </c>
      <c r="P983" s="35" t="str">
        <f t="shared" si="91"/>
        <v/>
      </c>
    </row>
    <row r="984" spans="1:16" x14ac:dyDescent="0.3">
      <c r="A984" s="34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32">
        <f t="shared" si="89"/>
        <v>0</v>
      </c>
      <c r="O984" s="33">
        <f t="shared" si="90"/>
        <v>0</v>
      </c>
      <c r="P984" s="35" t="str">
        <f t="shared" si="91"/>
        <v/>
      </c>
    </row>
    <row r="985" spans="1:16" x14ac:dyDescent="0.3">
      <c r="A985" s="34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32">
        <f t="shared" si="89"/>
        <v>0</v>
      </c>
      <c r="O985" s="33">
        <f t="shared" si="90"/>
        <v>0</v>
      </c>
      <c r="P985" s="35" t="str">
        <f t="shared" si="91"/>
        <v/>
      </c>
    </row>
    <row r="986" spans="1:16" x14ac:dyDescent="0.3">
      <c r="A986" s="34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32">
        <f t="shared" si="89"/>
        <v>0</v>
      </c>
      <c r="O986" s="33">
        <f t="shared" si="90"/>
        <v>0</v>
      </c>
      <c r="P986" s="35" t="str">
        <f t="shared" si="91"/>
        <v/>
      </c>
    </row>
    <row r="987" spans="1:16" x14ac:dyDescent="0.3">
      <c r="A987" s="34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32">
        <f t="shared" si="89"/>
        <v>0</v>
      </c>
      <c r="O987" s="33">
        <f t="shared" si="90"/>
        <v>0</v>
      </c>
      <c r="P987" s="35" t="str">
        <f t="shared" si="91"/>
        <v/>
      </c>
    </row>
    <row r="988" spans="1:16" x14ac:dyDescent="0.3">
      <c r="A988" s="34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32">
        <f t="shared" si="89"/>
        <v>0</v>
      </c>
      <c r="O988" s="33">
        <f t="shared" si="90"/>
        <v>0</v>
      </c>
      <c r="P988" s="35" t="str">
        <f t="shared" si="91"/>
        <v/>
      </c>
    </row>
    <row r="989" spans="1:16" ht="15" thickBot="1" x14ac:dyDescent="0.35">
      <c r="A989" s="36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37">
        <f t="shared" si="89"/>
        <v>0</v>
      </c>
      <c r="O989" s="38">
        <f t="shared" si="90"/>
        <v>0</v>
      </c>
      <c r="P989" s="39" t="str">
        <f t="shared" si="91"/>
        <v/>
      </c>
    </row>
    <row r="990" spans="1:16" ht="15" thickBot="1" x14ac:dyDescent="0.35"/>
    <row r="991" spans="1:16" x14ac:dyDescent="0.3">
      <c r="A991" s="45" t="s">
        <v>0</v>
      </c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46"/>
      <c r="O991" s="46"/>
      <c r="P991" s="47"/>
    </row>
    <row r="992" spans="1:16" x14ac:dyDescent="0.3">
      <c r="A992" s="34" t="s">
        <v>1</v>
      </c>
      <c r="B992" s="43">
        <v>0.29166666666666669</v>
      </c>
      <c r="C992" s="43">
        <v>0.375</v>
      </c>
      <c r="D992" s="43">
        <v>0.45833333333333331</v>
      </c>
      <c r="E992" s="43">
        <v>0.54166666666666663</v>
      </c>
      <c r="F992" s="43">
        <v>0.625</v>
      </c>
      <c r="G992" s="43">
        <v>0.70833333333333337</v>
      </c>
      <c r="H992" s="43">
        <v>0.79166666666666663</v>
      </c>
      <c r="I992" s="43">
        <v>0.875</v>
      </c>
      <c r="J992" s="43">
        <v>0.95833333333333337</v>
      </c>
      <c r="K992" s="43">
        <v>4.1666666666666664E-2</v>
      </c>
      <c r="L992" s="43">
        <v>0.125</v>
      </c>
      <c r="M992" s="43">
        <v>0.20833333333333334</v>
      </c>
      <c r="N992" s="44" t="s">
        <v>24</v>
      </c>
      <c r="O992" s="44" t="s">
        <v>23</v>
      </c>
      <c r="P992" s="48" t="s">
        <v>25</v>
      </c>
    </row>
    <row r="993" spans="1:16" x14ac:dyDescent="0.3">
      <c r="A993" s="49" t="s">
        <v>39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32">
        <f>MAX(B993:M993)</f>
        <v>0</v>
      </c>
      <c r="O993" s="33">
        <f>MIN(B993:M993)</f>
        <v>0</v>
      </c>
      <c r="P993" s="35" t="str">
        <f>IF(COUNT(B993:M993)&gt;1,AVERAGE(B993:M993),"")</f>
        <v/>
      </c>
    </row>
    <row r="994" spans="1:16" x14ac:dyDescent="0.3">
      <c r="A994" s="34" t="s">
        <v>3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32">
        <f t="shared" ref="N994:N1022" si="92">MAX(B994:M994)</f>
        <v>0</v>
      </c>
      <c r="O994" s="33">
        <f t="shared" ref="O994:O1022" si="93">MIN(B994:M994)</f>
        <v>0</v>
      </c>
      <c r="P994" s="35" t="str">
        <f t="shared" ref="P994:P1022" si="94">IF(COUNT(B994:M994)&gt;1,AVERAGE(B994:M994),"")</f>
        <v/>
      </c>
    </row>
    <row r="995" spans="1:16" x14ac:dyDescent="0.3">
      <c r="A995" s="34" t="s">
        <v>4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32">
        <f t="shared" si="92"/>
        <v>0</v>
      </c>
      <c r="O995" s="33">
        <f t="shared" si="93"/>
        <v>0</v>
      </c>
      <c r="P995" s="35" t="str">
        <f t="shared" si="94"/>
        <v/>
      </c>
    </row>
    <row r="996" spans="1:16" x14ac:dyDescent="0.3">
      <c r="A996" s="34" t="s">
        <v>5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32">
        <f t="shared" si="92"/>
        <v>0</v>
      </c>
      <c r="O996" s="33">
        <f t="shared" si="93"/>
        <v>0</v>
      </c>
      <c r="P996" s="35" t="str">
        <f t="shared" si="94"/>
        <v/>
      </c>
    </row>
    <row r="997" spans="1:16" x14ac:dyDescent="0.3">
      <c r="A997" s="34" t="s">
        <v>40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32">
        <f t="shared" si="92"/>
        <v>0</v>
      </c>
      <c r="O997" s="33">
        <f t="shared" si="93"/>
        <v>0</v>
      </c>
      <c r="P997" s="35" t="str">
        <f t="shared" si="94"/>
        <v/>
      </c>
    </row>
    <row r="998" spans="1:16" x14ac:dyDescent="0.3">
      <c r="A998" s="34" t="s">
        <v>6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32">
        <f t="shared" si="92"/>
        <v>0</v>
      </c>
      <c r="O998" s="33">
        <f t="shared" si="93"/>
        <v>0</v>
      </c>
      <c r="P998" s="35" t="str">
        <f t="shared" si="94"/>
        <v/>
      </c>
    </row>
    <row r="999" spans="1:16" x14ac:dyDescent="0.3">
      <c r="A999" s="34" t="s">
        <v>7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32">
        <f t="shared" si="92"/>
        <v>0</v>
      </c>
      <c r="O999" s="33">
        <f t="shared" si="93"/>
        <v>0</v>
      </c>
      <c r="P999" s="35" t="str">
        <f t="shared" si="94"/>
        <v/>
      </c>
    </row>
    <row r="1000" spans="1:16" x14ac:dyDescent="0.3">
      <c r="A1000" s="34" t="s">
        <v>8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32">
        <f t="shared" si="92"/>
        <v>0</v>
      </c>
      <c r="O1000" s="33">
        <f t="shared" si="93"/>
        <v>0</v>
      </c>
      <c r="P1000" s="35" t="str">
        <f t="shared" si="94"/>
        <v/>
      </c>
    </row>
    <row r="1001" spans="1:16" x14ac:dyDescent="0.3">
      <c r="A1001" s="34" t="s">
        <v>9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32">
        <f t="shared" si="92"/>
        <v>0</v>
      </c>
      <c r="O1001" s="33">
        <f t="shared" si="93"/>
        <v>0</v>
      </c>
      <c r="P1001" s="35" t="str">
        <f t="shared" si="94"/>
        <v/>
      </c>
    </row>
    <row r="1002" spans="1:16" x14ac:dyDescent="0.3">
      <c r="A1002" s="34" t="s">
        <v>10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32">
        <f t="shared" si="92"/>
        <v>0</v>
      </c>
      <c r="O1002" s="33">
        <f t="shared" si="93"/>
        <v>0</v>
      </c>
      <c r="P1002" s="35" t="str">
        <f t="shared" si="94"/>
        <v/>
      </c>
    </row>
    <row r="1003" spans="1:16" x14ac:dyDescent="0.3">
      <c r="A1003" s="34" t="s">
        <v>11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32">
        <f t="shared" si="92"/>
        <v>0</v>
      </c>
      <c r="O1003" s="33">
        <f t="shared" si="93"/>
        <v>0</v>
      </c>
      <c r="P1003" s="35" t="str">
        <f t="shared" si="94"/>
        <v/>
      </c>
    </row>
    <row r="1004" spans="1:16" x14ac:dyDescent="0.3">
      <c r="A1004" s="34" t="s">
        <v>12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32">
        <f t="shared" si="92"/>
        <v>0</v>
      </c>
      <c r="O1004" s="33">
        <f t="shared" si="93"/>
        <v>0</v>
      </c>
      <c r="P1004" s="35" t="str">
        <f t="shared" si="94"/>
        <v/>
      </c>
    </row>
    <row r="1005" spans="1:16" x14ac:dyDescent="0.3">
      <c r="A1005" s="34" t="s">
        <v>13</v>
      </c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32">
        <f t="shared" si="92"/>
        <v>0</v>
      </c>
      <c r="O1005" s="33">
        <f t="shared" si="93"/>
        <v>0</v>
      </c>
      <c r="P1005" s="35" t="str">
        <f t="shared" si="94"/>
        <v/>
      </c>
    </row>
    <row r="1006" spans="1:16" x14ac:dyDescent="0.3">
      <c r="A1006" s="34" t="s">
        <v>14</v>
      </c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32">
        <f t="shared" si="92"/>
        <v>0</v>
      </c>
      <c r="O1006" s="33">
        <f t="shared" si="93"/>
        <v>0</v>
      </c>
      <c r="P1006" s="35" t="str">
        <f t="shared" si="94"/>
        <v/>
      </c>
    </row>
    <row r="1007" spans="1:16" x14ac:dyDescent="0.3">
      <c r="A1007" s="34" t="s">
        <v>15</v>
      </c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32">
        <f t="shared" si="92"/>
        <v>0</v>
      </c>
      <c r="O1007" s="33">
        <f t="shared" si="93"/>
        <v>0</v>
      </c>
      <c r="P1007" s="35" t="str">
        <f t="shared" si="94"/>
        <v/>
      </c>
    </row>
    <row r="1008" spans="1:16" x14ac:dyDescent="0.3">
      <c r="A1008" s="34" t="s">
        <v>16</v>
      </c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32">
        <f t="shared" si="92"/>
        <v>0</v>
      </c>
      <c r="O1008" s="33">
        <f t="shared" si="93"/>
        <v>0</v>
      </c>
      <c r="P1008" s="35" t="str">
        <f t="shared" si="94"/>
        <v/>
      </c>
    </row>
    <row r="1009" spans="1:16" x14ac:dyDescent="0.3">
      <c r="A1009" s="34" t="s">
        <v>17</v>
      </c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32">
        <f t="shared" si="92"/>
        <v>0</v>
      </c>
      <c r="O1009" s="33">
        <f t="shared" si="93"/>
        <v>0</v>
      </c>
      <c r="P1009" s="35" t="str">
        <f t="shared" si="94"/>
        <v/>
      </c>
    </row>
    <row r="1010" spans="1:16" x14ac:dyDescent="0.3">
      <c r="A1010" s="34" t="s">
        <v>18</v>
      </c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32">
        <f t="shared" si="92"/>
        <v>0</v>
      </c>
      <c r="O1010" s="33">
        <f t="shared" si="93"/>
        <v>0</v>
      </c>
      <c r="P1010" s="35" t="str">
        <f t="shared" si="94"/>
        <v/>
      </c>
    </row>
    <row r="1011" spans="1:16" x14ac:dyDescent="0.3">
      <c r="A1011" s="34" t="s">
        <v>19</v>
      </c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32">
        <f t="shared" si="92"/>
        <v>0</v>
      </c>
      <c r="O1011" s="33">
        <f t="shared" si="93"/>
        <v>0</v>
      </c>
      <c r="P1011" s="35" t="str">
        <f t="shared" si="94"/>
        <v/>
      </c>
    </row>
    <row r="1012" spans="1:16" x14ac:dyDescent="0.3">
      <c r="A1012" s="34" t="s">
        <v>20</v>
      </c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32">
        <f t="shared" si="92"/>
        <v>0</v>
      </c>
      <c r="O1012" s="33">
        <f t="shared" si="93"/>
        <v>0</v>
      </c>
      <c r="P1012" s="35" t="str">
        <f t="shared" si="94"/>
        <v/>
      </c>
    </row>
    <row r="1013" spans="1:16" x14ac:dyDescent="0.3">
      <c r="A1013" s="34" t="s">
        <v>21</v>
      </c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32">
        <f t="shared" si="92"/>
        <v>0</v>
      </c>
      <c r="O1013" s="33">
        <f t="shared" si="93"/>
        <v>0</v>
      </c>
      <c r="P1013" s="35" t="str">
        <f t="shared" si="94"/>
        <v/>
      </c>
    </row>
    <row r="1014" spans="1:16" x14ac:dyDescent="0.3">
      <c r="A1014" s="34" t="s">
        <v>22</v>
      </c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32">
        <f t="shared" si="92"/>
        <v>0</v>
      </c>
      <c r="O1014" s="33">
        <f t="shared" si="93"/>
        <v>0</v>
      </c>
      <c r="P1014" s="35" t="str">
        <f t="shared" si="94"/>
        <v/>
      </c>
    </row>
    <row r="1015" spans="1:16" x14ac:dyDescent="0.3">
      <c r="A1015" s="34" t="s">
        <v>42</v>
      </c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32">
        <f t="shared" si="92"/>
        <v>0</v>
      </c>
      <c r="O1015" s="33">
        <f t="shared" si="93"/>
        <v>0</v>
      </c>
      <c r="P1015" s="35" t="str">
        <f t="shared" si="94"/>
        <v/>
      </c>
    </row>
    <row r="1016" spans="1:16" x14ac:dyDescent="0.3">
      <c r="A1016" s="34" t="s">
        <v>43</v>
      </c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32">
        <f t="shared" si="92"/>
        <v>0</v>
      </c>
      <c r="O1016" s="33">
        <f t="shared" si="93"/>
        <v>0</v>
      </c>
      <c r="P1016" s="35" t="str">
        <f t="shared" si="94"/>
        <v/>
      </c>
    </row>
    <row r="1017" spans="1:16" x14ac:dyDescent="0.3">
      <c r="A1017" s="34"/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32">
        <f t="shared" si="92"/>
        <v>0</v>
      </c>
      <c r="O1017" s="33">
        <f t="shared" si="93"/>
        <v>0</v>
      </c>
      <c r="P1017" s="35" t="str">
        <f t="shared" si="94"/>
        <v/>
      </c>
    </row>
    <row r="1018" spans="1:16" x14ac:dyDescent="0.3">
      <c r="A1018" s="34"/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32">
        <f t="shared" si="92"/>
        <v>0</v>
      </c>
      <c r="O1018" s="33">
        <f t="shared" si="93"/>
        <v>0</v>
      </c>
      <c r="P1018" s="35" t="str">
        <f t="shared" si="94"/>
        <v/>
      </c>
    </row>
    <row r="1019" spans="1:16" x14ac:dyDescent="0.3">
      <c r="A1019" s="34"/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32">
        <f t="shared" si="92"/>
        <v>0</v>
      </c>
      <c r="O1019" s="33">
        <f t="shared" si="93"/>
        <v>0</v>
      </c>
      <c r="P1019" s="35" t="str">
        <f t="shared" si="94"/>
        <v/>
      </c>
    </row>
    <row r="1020" spans="1:16" x14ac:dyDescent="0.3">
      <c r="A1020" s="34"/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32">
        <f t="shared" si="92"/>
        <v>0</v>
      </c>
      <c r="O1020" s="33">
        <f t="shared" si="93"/>
        <v>0</v>
      </c>
      <c r="P1020" s="35" t="str">
        <f t="shared" si="94"/>
        <v/>
      </c>
    </row>
    <row r="1021" spans="1:16" x14ac:dyDescent="0.3">
      <c r="A1021" s="34"/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32">
        <f t="shared" si="92"/>
        <v>0</v>
      </c>
      <c r="O1021" s="33">
        <f t="shared" si="93"/>
        <v>0</v>
      </c>
      <c r="P1021" s="35" t="str">
        <f t="shared" si="94"/>
        <v/>
      </c>
    </row>
    <row r="1022" spans="1:16" ht="15" thickBot="1" x14ac:dyDescent="0.35">
      <c r="A1022" s="36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37">
        <f t="shared" si="92"/>
        <v>0</v>
      </c>
      <c r="O1022" s="38">
        <f t="shared" si="93"/>
        <v>0</v>
      </c>
      <c r="P1022" s="39" t="str">
        <f t="shared" si="94"/>
        <v/>
      </c>
    </row>
  </sheetData>
  <sheetProtection sheet="1" objects="1" scenarios="1" selectLockedCells="1"/>
  <mergeCells count="32">
    <mergeCell ref="B463:M463"/>
    <mergeCell ref="B496:M496"/>
    <mergeCell ref="B133:M133"/>
    <mergeCell ref="B331:M331"/>
    <mergeCell ref="B364:M364"/>
    <mergeCell ref="B397:M397"/>
    <mergeCell ref="B430:M430"/>
    <mergeCell ref="B166:M166"/>
    <mergeCell ref="B199:M199"/>
    <mergeCell ref="B232:M232"/>
    <mergeCell ref="B265:M265"/>
    <mergeCell ref="B298:M298"/>
    <mergeCell ref="B1:M1"/>
    <mergeCell ref="R1:T1"/>
    <mergeCell ref="B34:M34"/>
    <mergeCell ref="B67:M67"/>
    <mergeCell ref="B100:M100"/>
    <mergeCell ref="B529:M529"/>
    <mergeCell ref="B562:M562"/>
    <mergeCell ref="B595:M595"/>
    <mergeCell ref="B925:M925"/>
    <mergeCell ref="B958:M958"/>
    <mergeCell ref="B628:M628"/>
    <mergeCell ref="B661:M661"/>
    <mergeCell ref="B694:M694"/>
    <mergeCell ref="B727:M727"/>
    <mergeCell ref="B991:M991"/>
    <mergeCell ref="B760:M760"/>
    <mergeCell ref="B793:M793"/>
    <mergeCell ref="B826:M826"/>
    <mergeCell ref="B859:M859"/>
    <mergeCell ref="B892:M89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22"/>
  <sheetViews>
    <sheetView workbookViewId="0">
      <selection activeCell="B595" sqref="B595:M595"/>
    </sheetView>
  </sheetViews>
  <sheetFormatPr defaultRowHeight="14.4" x14ac:dyDescent="0.3"/>
  <cols>
    <col min="1" max="1" width="32.33203125" style="2" customWidth="1"/>
    <col min="2" max="2" width="13" style="30" customWidth="1"/>
    <col min="3" max="13" width="9.109375" style="30"/>
    <col min="14" max="15" width="9.109375" style="6"/>
    <col min="16" max="16" width="9.109375" style="6" customWidth="1"/>
    <col min="17" max="18" width="9.109375" style="3"/>
    <col min="19" max="19" width="9.44140625" style="3" customWidth="1"/>
    <col min="20" max="39" width="9.109375" style="3"/>
  </cols>
  <sheetData>
    <row r="1" spans="1:39" x14ac:dyDescent="0.3">
      <c r="A1" s="45" t="s">
        <v>0</v>
      </c>
      <c r="B1" s="62">
        <v>42442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46"/>
      <c r="O1" s="46"/>
      <c r="P1" s="47"/>
      <c r="Q1" s="10"/>
      <c r="R1" s="63" t="s">
        <v>38</v>
      </c>
      <c r="S1" s="63"/>
      <c r="T1" s="63"/>
    </row>
    <row r="2" spans="1:39" ht="15" thickBot="1" x14ac:dyDescent="0.35">
      <c r="A2" s="34" t="s">
        <v>1</v>
      </c>
      <c r="B2" s="43">
        <v>0.29166666666666669</v>
      </c>
      <c r="C2" s="43">
        <v>0.375</v>
      </c>
      <c r="D2" s="43">
        <v>0.45833333333333331</v>
      </c>
      <c r="E2" s="43">
        <v>0.54166666666666663</v>
      </c>
      <c r="F2" s="43">
        <v>0.625</v>
      </c>
      <c r="G2" s="43">
        <v>0.70833333333333337</v>
      </c>
      <c r="H2" s="43">
        <v>0.79166666666666663</v>
      </c>
      <c r="I2" s="43">
        <v>0.875</v>
      </c>
      <c r="J2" s="43">
        <v>0.95833333333333337</v>
      </c>
      <c r="K2" s="43">
        <v>4.1666666666666664E-2</v>
      </c>
      <c r="L2" s="43">
        <v>0.125</v>
      </c>
      <c r="M2" s="43">
        <v>0.20833333333333334</v>
      </c>
      <c r="N2" s="44" t="s">
        <v>24</v>
      </c>
      <c r="O2" s="44" t="s">
        <v>23</v>
      </c>
      <c r="P2" s="48" t="s">
        <v>25</v>
      </c>
      <c r="Q2" s="10"/>
      <c r="R2" s="5" t="s">
        <v>24</v>
      </c>
      <c r="S2" s="5" t="s">
        <v>23</v>
      </c>
      <c r="T2" s="5" t="s">
        <v>25</v>
      </c>
    </row>
    <row r="3" spans="1:39" s="1" customFormat="1" ht="15" thickBot="1" x14ac:dyDescent="0.35">
      <c r="A3" s="57" t="s">
        <v>39</v>
      </c>
      <c r="B3" s="26">
        <v>58.57</v>
      </c>
      <c r="C3" s="26">
        <v>58.71</v>
      </c>
      <c r="D3" s="26">
        <v>58.89</v>
      </c>
      <c r="E3" s="26">
        <v>59.06</v>
      </c>
      <c r="F3" s="26">
        <v>59.16</v>
      </c>
      <c r="G3" s="26">
        <v>58.95</v>
      </c>
      <c r="H3" s="26">
        <v>58.77</v>
      </c>
      <c r="I3" s="26">
        <v>58.57</v>
      </c>
      <c r="J3" s="26">
        <v>58.23</v>
      </c>
      <c r="K3" s="26">
        <v>57.58</v>
      </c>
      <c r="L3" s="26">
        <v>57.72</v>
      </c>
      <c r="M3" s="26">
        <v>57.74</v>
      </c>
      <c r="N3" s="32">
        <f>MAX(B3:M3)</f>
        <v>59.16</v>
      </c>
      <c r="O3" s="33">
        <f>MIN(B3:M3)</f>
        <v>57.58</v>
      </c>
      <c r="P3" s="35">
        <f>IF(COUNT(B3:M3)&gt;1,AVERAGE(B3:M3),"")</f>
        <v>58.495833333333337</v>
      </c>
      <c r="Q3" s="4"/>
      <c r="R3" s="8">
        <f>MAX(N3,N36,N69,N102,N135,N168,N201,N234,N267,N300,N333,N366,N399,N432,N465,N498,N531,N564,N597,N630,N663,N696,N729,N762,N795,N828,N861,N894,N927,N960,N993)</f>
        <v>59.62</v>
      </c>
      <c r="S3" s="7">
        <f>SMALL((O3,O36,O69,O102,O135,O168,O201,O234,O267,O300,O333,O366,O399,O432,O465,O498,O531,O564,O597,O630,O663,O696,O729,O762,O795,O828,O861,O894,O927,O960,O993),INDEX(FREQUENCY((O3,O36,O69,O102,O135,O168,O201,O234,O267,O300,O333,O366,O399,O432,O465,O498,O531,O564,O597,O630,O663,O696,O729,O762,O795,O828,O861,O894,O927,O960,O993),0),1)+1)</f>
        <v>50.51</v>
      </c>
      <c r="T3" s="58">
        <f>IF(COUNT(P3,P36,P69,P102,P135,P168,P201,P234,P267,P300,P333,P366,P399,P432,P465,P498,P531,P564,P597,P630,P663,P696,P729,P762,P795,P828,P861,P894,P927,P960,P993)&gt;1,AVERAGE(P3,P36,P69,P102,P135,P168,P201,P234,P267,P300,P333,P366,P399,P432,P465,P498,P531,P564,P597,P630,P663,P696,P729,P762,P795,P828,P861,P894,P927,P960,P993),"")</f>
        <v>57.098755772005774</v>
      </c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</row>
    <row r="4" spans="1:39" ht="15" thickBot="1" x14ac:dyDescent="0.35">
      <c r="A4" s="54" t="s">
        <v>3</v>
      </c>
      <c r="B4" s="26">
        <v>52.23</v>
      </c>
      <c r="C4" s="26">
        <v>52.37</v>
      </c>
      <c r="D4" s="26">
        <v>52.55</v>
      </c>
      <c r="E4" s="26">
        <v>52.72</v>
      </c>
      <c r="F4" s="26">
        <v>52.78</v>
      </c>
      <c r="G4" s="26">
        <v>52.63</v>
      </c>
      <c r="H4" s="26">
        <v>52.44</v>
      </c>
      <c r="I4" s="26">
        <v>52.24</v>
      </c>
      <c r="J4" s="26">
        <v>51.8</v>
      </c>
      <c r="K4" s="26">
        <v>51.43</v>
      </c>
      <c r="L4" s="26">
        <v>51.36</v>
      </c>
      <c r="M4" s="26">
        <v>51.31</v>
      </c>
      <c r="N4" s="32">
        <f t="shared" ref="N4:N32" si="0">MAX(B4:M4)</f>
        <v>52.78</v>
      </c>
      <c r="O4" s="33">
        <f t="shared" ref="O4:O32" si="1">MIN(B4:M4)</f>
        <v>51.31</v>
      </c>
      <c r="P4" s="35">
        <f t="shared" ref="P4:P32" si="2">IF(COUNT(B4:M4)&gt;1,AVERAGE(B4:M4),"")</f>
        <v>52.154999999999994</v>
      </c>
      <c r="R4" s="8">
        <f t="shared" ref="R4:R32" si="3">MAX(N4,N37,N70,N103,N136,N169,N202,N235,N268,N301,N334,N367,N400,N433,N466,N499,N532,N565,N598,N631,N664,N697,N730,N763,N796,N829,N862,N895,N928,N961,N994)</f>
        <v>53.37</v>
      </c>
      <c r="S4" s="7">
        <f>SMALL((O4,O37,O70,O103,O136,O169,O202,O235,O268,O301,O334,O367,O400,O433,O466,O499,O532,O565,O598,O631,O664,O697,O730,O763,O796,O829,O862,O895,O928,O961,O994),INDEX(FREQUENCY((O4,O37,O70,O103,O136,O169,O202,O235,O268,O301,O334,O367,O400,O433,O466,O499,O532,O565,O598,O631,O664,O697,O730,O763,O796,O829,O862,O895,O928,O961,O994),0),1)+1)</f>
        <v>45.28</v>
      </c>
      <c r="T4" s="58">
        <f t="shared" ref="T4:T32" si="4">IF(COUNT(P4,P37,P70,P103,P136,P169,P202,P235,P268,P301,P334,P367,P400,P433,P466,P499,P532,P565,P598,P631,P664,P697,P730,P763,P796,P829,P862,P895,P928,P961,P994)&gt;1,AVERAGE(P4,P37,P70,P103,P136,P169,P202,P235,P268,P301,P334,P367,P400,P433,P466,P499,P532,P565,P598,P631,P664,P697,P730,P763,P796,P829,P862,P895,P928,P961,P994),"")</f>
        <v>51.306494708994713</v>
      </c>
    </row>
    <row r="5" spans="1:39" ht="15" thickBot="1" x14ac:dyDescent="0.35">
      <c r="A5" s="54" t="s">
        <v>4</v>
      </c>
      <c r="B5" s="26">
        <v>2967.7</v>
      </c>
      <c r="C5" s="26">
        <v>2964</v>
      </c>
      <c r="D5" s="26">
        <v>2965.5</v>
      </c>
      <c r="E5" s="26">
        <v>2973.2</v>
      </c>
      <c r="F5" s="26">
        <v>2988.3</v>
      </c>
      <c r="G5" s="26">
        <v>2964</v>
      </c>
      <c r="H5" s="26">
        <v>2967</v>
      </c>
      <c r="I5" s="26">
        <v>29.73</v>
      </c>
      <c r="J5" s="26">
        <v>2981</v>
      </c>
      <c r="K5" s="26">
        <v>2975.8</v>
      </c>
      <c r="L5" s="26">
        <v>2972.8</v>
      </c>
      <c r="M5" s="26">
        <v>2970</v>
      </c>
      <c r="N5" s="32">
        <f t="shared" si="0"/>
        <v>2988.3</v>
      </c>
      <c r="O5" s="33">
        <f t="shared" si="1"/>
        <v>29.73</v>
      </c>
      <c r="P5" s="35">
        <f t="shared" si="2"/>
        <v>2726.5858333333331</v>
      </c>
      <c r="R5" s="8">
        <f t="shared" si="3"/>
        <v>3045</v>
      </c>
      <c r="S5" s="7">
        <f>SMALL((O5,O38,O71,O104,O137,O170,O203,O236,O269,O302,O335,O368,O401,O434,O467,O500,O533,O566,O599,O632,O665,O698,O731,O764,O797,O830,O863,O896,O929,O962,O995),INDEX(FREQUENCY((O5,O38,O71,O104,O137,O170,O203,O236,O269,O302,O335,O368,O401,O434,O467,O500,O533,O566,O599,O632,O665,O698,O731,O764,O797,O830,O863,O896,O929,O962,O995),0),1)+1)</f>
        <v>17.47</v>
      </c>
      <c r="T5" s="58">
        <f t="shared" si="4"/>
        <v>2757.4801820586817</v>
      </c>
    </row>
    <row r="6" spans="1:39" ht="15" thickBot="1" x14ac:dyDescent="0.35">
      <c r="A6" s="54" t="s">
        <v>5</v>
      </c>
      <c r="B6" s="26">
        <v>46.73</v>
      </c>
      <c r="C6" s="26">
        <v>46.84</v>
      </c>
      <c r="D6" s="26">
        <v>47.01</v>
      </c>
      <c r="E6" s="26">
        <v>47.17</v>
      </c>
      <c r="F6" s="26">
        <v>47.18</v>
      </c>
      <c r="G6" s="26">
        <v>47.17</v>
      </c>
      <c r="H6" s="26">
        <v>46.95</v>
      </c>
      <c r="I6" s="26">
        <v>46.72</v>
      </c>
      <c r="J6" s="26">
        <v>46.28</v>
      </c>
      <c r="K6" s="26">
        <v>46</v>
      </c>
      <c r="L6" s="26">
        <v>45.84</v>
      </c>
      <c r="M6" s="26">
        <v>45.73</v>
      </c>
      <c r="N6" s="32">
        <f t="shared" si="0"/>
        <v>47.18</v>
      </c>
      <c r="O6" s="33">
        <f t="shared" si="1"/>
        <v>45.73</v>
      </c>
      <c r="P6" s="35">
        <f t="shared" si="2"/>
        <v>46.634999999999998</v>
      </c>
      <c r="R6" s="8">
        <f t="shared" si="3"/>
        <v>50.68</v>
      </c>
      <c r="S6" s="7">
        <f>SMALL((O6,O39,O72,O105,O138,O171,O204,O237,O270,O303,O336,O369,O402,O435,O468,O501,O534,O567,O600,O633,O666,O699,O732,O765,O798,O831,O864,O897,O930,O963,O996),INDEX(FREQUENCY((O6,O39,O72,O105,O138,O171,O204,O237,O270,O303,O336,O369,O402,O435,O468,O501,O534,O567,O600,O633,O666,O699,O732,O765,O798,O831,O864,O897,O930,O963,O996),0),1)+1)</f>
        <v>40.020000000000003</v>
      </c>
      <c r="T6" s="58">
        <f t="shared" si="4"/>
        <v>46.236688311688312</v>
      </c>
    </row>
    <row r="7" spans="1:39" ht="15" thickBot="1" x14ac:dyDescent="0.35">
      <c r="A7" s="54" t="s">
        <v>40</v>
      </c>
      <c r="B7" s="26">
        <v>59.37</v>
      </c>
      <c r="C7" s="26">
        <v>59.49</v>
      </c>
      <c r="D7" s="26">
        <v>59.62</v>
      </c>
      <c r="E7" s="26">
        <v>59.85</v>
      </c>
      <c r="F7" s="26">
        <v>59.81</v>
      </c>
      <c r="G7" s="26">
        <v>59.65</v>
      </c>
      <c r="H7" s="26">
        <v>59.53</v>
      </c>
      <c r="I7" s="26">
        <v>59.49</v>
      </c>
      <c r="J7" s="26">
        <v>59.09</v>
      </c>
      <c r="K7" s="26">
        <v>58.67</v>
      </c>
      <c r="L7" s="26">
        <v>58.52</v>
      </c>
      <c r="M7" s="26">
        <v>58.4</v>
      </c>
      <c r="N7" s="32">
        <f t="shared" si="0"/>
        <v>59.85</v>
      </c>
      <c r="O7" s="33">
        <f t="shared" si="1"/>
        <v>58.4</v>
      </c>
      <c r="P7" s="35">
        <f t="shared" si="2"/>
        <v>59.290833333333325</v>
      </c>
      <c r="R7" s="8">
        <f t="shared" si="3"/>
        <v>60.44</v>
      </c>
      <c r="S7" s="7">
        <f>SMALL((O7,O40,O73,O106,O139,O172,O205,O238,O271,O304,O337,O370,O403,O436,O469,O502,O535,O568,O601,O634,O667,O700,O733,O766,O799,O832,O865,O898,O931,O964,O997),INDEX(FREQUENCY((O7,O40,O73,O106,O139,O172,O205,O238,O271,O304,O337,O370,O403,O436,O469,O502,O535,O568,O601,O634,O667,O700,O733,O766,O799,O832,O865,O898,O931,O964,O997),0),1)+1)</f>
        <v>50.91</v>
      </c>
      <c r="T7" s="58">
        <f t="shared" si="4"/>
        <v>58.038537638287657</v>
      </c>
    </row>
    <row r="8" spans="1:39" ht="15" thickBot="1" x14ac:dyDescent="0.35">
      <c r="A8" s="54" t="s">
        <v>6</v>
      </c>
      <c r="B8" s="26">
        <v>38.229999999999997</v>
      </c>
      <c r="C8" s="26">
        <v>38.159999999999997</v>
      </c>
      <c r="D8" s="26">
        <v>38.39</v>
      </c>
      <c r="E8" s="26">
        <v>38.229999999999997</v>
      </c>
      <c r="F8" s="26">
        <v>38.35</v>
      </c>
      <c r="G8" s="26">
        <v>38.51</v>
      </c>
      <c r="H8" s="26">
        <v>38.67</v>
      </c>
      <c r="I8" s="26">
        <v>38.630000000000003</v>
      </c>
      <c r="J8" s="26">
        <v>38.630000000000003</v>
      </c>
      <c r="K8" s="26">
        <v>38.39</v>
      </c>
      <c r="L8" s="26">
        <v>38.47</v>
      </c>
      <c r="M8" s="26">
        <v>38.83</v>
      </c>
      <c r="N8" s="32">
        <f t="shared" si="0"/>
        <v>38.83</v>
      </c>
      <c r="O8" s="33">
        <f t="shared" si="1"/>
        <v>38.159999999999997</v>
      </c>
      <c r="P8" s="35">
        <f t="shared" si="2"/>
        <v>38.457499999999996</v>
      </c>
      <c r="R8" s="8">
        <f t="shared" si="3"/>
        <v>75.099999999999994</v>
      </c>
      <c r="S8" s="7">
        <f>SMALL((O8,O41,O74,O107,O140,O173,O206,O239,O272,O305,O338,O371,O404,O437,O470,O503,O536,O569,O602,O635,O668,O701,O734,O767,O800,O833,O866,O899,O932,O965,O998),INDEX(FREQUENCY((O8,O41,O74,O107,O140,O173,O206,O239,O272,O305,O338,O371,O404,O437,O470,O503,O536,O569,O602,O635,O668,O701,O734,O767,O800,O833,O866,O899,O932,O965,O998),0),1)+1)</f>
        <v>37.28</v>
      </c>
      <c r="T8" s="58">
        <f t="shared" si="4"/>
        <v>49.318972582972584</v>
      </c>
    </row>
    <row r="9" spans="1:39" ht="15" thickBot="1" x14ac:dyDescent="0.35">
      <c r="A9" s="54" t="s">
        <v>7</v>
      </c>
      <c r="B9" s="26">
        <v>85.3</v>
      </c>
      <c r="C9" s="26">
        <v>85.56</v>
      </c>
      <c r="D9" s="26">
        <v>85.56</v>
      </c>
      <c r="E9" s="26">
        <v>85.66</v>
      </c>
      <c r="F9" s="26">
        <v>85.66</v>
      </c>
      <c r="G9" s="26">
        <v>85.56</v>
      </c>
      <c r="H9" s="26">
        <v>85.51</v>
      </c>
      <c r="I9" s="26">
        <v>85.51</v>
      </c>
      <c r="J9" s="26">
        <v>85.45</v>
      </c>
      <c r="K9" s="26">
        <v>85.4</v>
      </c>
      <c r="L9" s="26">
        <v>85.56</v>
      </c>
      <c r="M9" s="26">
        <v>83.69</v>
      </c>
      <c r="N9" s="32">
        <f t="shared" si="0"/>
        <v>85.66</v>
      </c>
      <c r="O9" s="33">
        <f t="shared" si="1"/>
        <v>83.69</v>
      </c>
      <c r="P9" s="35">
        <f t="shared" si="2"/>
        <v>85.368333333333339</v>
      </c>
      <c r="R9" s="8">
        <f t="shared" si="3"/>
        <v>88.91</v>
      </c>
      <c r="S9" s="7">
        <f>SMALL((O9,O42,O75,O108,O141,O174,O207,O240,O273,O306,O339,O372,O405,O438,O471,O504,O537,O570,O603,O636,O669,O702,O735,O768,O801,O834,O867,O900,O933,O966,O999),INDEX(FREQUENCY((O9,O42,O75,O108,O141,O174,O207,O240,O273,O306,O339,O372,O405,O438,O471,O504,O537,O570,O603,O636,O669,O702,O735,O768,O801,O834,O867,O900,O933,O966,O999),0),1)+1)</f>
        <v>51.6</v>
      </c>
      <c r="T9" s="58">
        <f t="shared" si="4"/>
        <v>76.629195165945177</v>
      </c>
    </row>
    <row r="10" spans="1:39" ht="15" thickBot="1" x14ac:dyDescent="0.35">
      <c r="A10" s="54" t="s">
        <v>8</v>
      </c>
      <c r="B10" s="26">
        <v>291.24</v>
      </c>
      <c r="C10" s="26">
        <v>291.37</v>
      </c>
      <c r="D10" s="26">
        <v>289.14</v>
      </c>
      <c r="E10" s="26">
        <v>287.92</v>
      </c>
      <c r="F10" s="26">
        <v>288.73</v>
      </c>
      <c r="G10" s="26">
        <v>287.83</v>
      </c>
      <c r="H10" s="26">
        <v>287.97000000000003</v>
      </c>
      <c r="I10" s="26">
        <v>289.26</v>
      </c>
      <c r="J10" s="26">
        <v>290.06</v>
      </c>
      <c r="K10" s="26">
        <v>290.54000000000002</v>
      </c>
      <c r="L10" s="26">
        <v>288.64</v>
      </c>
      <c r="M10" s="26">
        <v>288.45999999999998</v>
      </c>
      <c r="N10" s="32">
        <f t="shared" si="0"/>
        <v>291.37</v>
      </c>
      <c r="O10" s="33">
        <f t="shared" si="1"/>
        <v>287.83</v>
      </c>
      <c r="P10" s="35">
        <f t="shared" si="2"/>
        <v>289.26333333333332</v>
      </c>
      <c r="R10" s="8">
        <f t="shared" si="3"/>
        <v>299.92</v>
      </c>
      <c r="S10" s="7">
        <f>SMALL((O10,O43,O76,O109,O142,O175,O208,O241,O274,O307,O340,O373,O406,O439,O472,O505,O538,O571,O604,O637,O670,O703,O736,O769,O802,O835,O868,O901,O934,O967,O1000),INDEX(FREQUENCY((O10,O43,O76,O109,O142,O175,O208,O241,O274,O307,O340,O373,O406,O439,O472,O505,O538,O571,O604,O637,O670,O703,O736,O769,O802,O835,O868,O901,O934,O967,O1000),0),1)+1)</f>
        <v>76.06</v>
      </c>
      <c r="T10" s="58">
        <f t="shared" si="4"/>
        <v>279.4349866522366</v>
      </c>
    </row>
    <row r="11" spans="1:39" ht="15" thickBot="1" x14ac:dyDescent="0.35">
      <c r="A11" s="54" t="s">
        <v>9</v>
      </c>
      <c r="B11" s="26">
        <v>97.42</v>
      </c>
      <c r="C11" s="26">
        <v>99.47</v>
      </c>
      <c r="D11" s="26">
        <v>100.72</v>
      </c>
      <c r="E11" s="26">
        <v>100.43</v>
      </c>
      <c r="F11" s="26">
        <v>100.19</v>
      </c>
      <c r="G11" s="26">
        <v>100.7</v>
      </c>
      <c r="H11" s="26">
        <v>98.45</v>
      </c>
      <c r="I11" s="26">
        <v>97.72</v>
      </c>
      <c r="J11" s="26">
        <v>96.65</v>
      </c>
      <c r="K11" s="26">
        <v>95.9</v>
      </c>
      <c r="L11" s="26">
        <v>94.4</v>
      </c>
      <c r="M11" s="26">
        <v>92.99</v>
      </c>
      <c r="N11" s="32">
        <f t="shared" si="0"/>
        <v>100.72</v>
      </c>
      <c r="O11" s="33">
        <f t="shared" si="1"/>
        <v>92.99</v>
      </c>
      <c r="P11" s="35">
        <f t="shared" si="2"/>
        <v>97.920000000000016</v>
      </c>
      <c r="R11" s="8">
        <f t="shared" si="3"/>
        <v>286.52</v>
      </c>
      <c r="S11" s="7">
        <f>SMALL((O11,O44,O77,O110,O143,O176,O209,O242,O275,O308,O341,O374,O407,O440,O473,O506,O539,O572,O605,O638,O671,O704,O737,O770,O803,O836,O869,O902,O935,O968,O1001),INDEX(FREQUENCY((O11,O44,O77,O110,O143,O176,O209,O242,O275,O308,O341,O374,O407,O440,O473,O506,O539,O572,O605,O638,O671,O704,O737,O770,O803,O836,O869,O902,O935,O968,O1001),0),1)+1)</f>
        <v>82.31</v>
      </c>
      <c r="T11" s="58">
        <f t="shared" si="4"/>
        <v>97.445731842231851</v>
      </c>
    </row>
    <row r="12" spans="1:39" ht="16.5" customHeight="1" thickBot="1" x14ac:dyDescent="0.35">
      <c r="A12" s="54" t="s">
        <v>10</v>
      </c>
      <c r="B12" s="26">
        <v>312.29000000000002</v>
      </c>
      <c r="C12" s="26">
        <v>311.88</v>
      </c>
      <c r="D12" s="26">
        <v>309.97000000000003</v>
      </c>
      <c r="E12" s="26">
        <v>308.74</v>
      </c>
      <c r="F12" s="26">
        <v>309.60000000000002</v>
      </c>
      <c r="G12" s="26">
        <v>308.64999999999998</v>
      </c>
      <c r="H12" s="26">
        <v>308.81</v>
      </c>
      <c r="I12" s="26">
        <v>310.31</v>
      </c>
      <c r="J12" s="26">
        <v>311.22000000000003</v>
      </c>
      <c r="K12" s="26">
        <v>311.63</v>
      </c>
      <c r="L12" s="26">
        <v>309.69</v>
      </c>
      <c r="M12" s="26">
        <v>309.54000000000002</v>
      </c>
      <c r="N12" s="32">
        <f t="shared" si="0"/>
        <v>312.29000000000002</v>
      </c>
      <c r="O12" s="33">
        <f t="shared" si="1"/>
        <v>308.64999999999998</v>
      </c>
      <c r="P12" s="35">
        <f t="shared" si="2"/>
        <v>310.19416666666672</v>
      </c>
      <c r="R12" s="8">
        <f t="shared" si="3"/>
        <v>321.52</v>
      </c>
      <c r="S12" s="7">
        <f>SMALL((O12,O45,O78,O111,O144,O177,O210,O243,O276,O309,O342,O375,O408,O441,O474,O507,O540,O573,O606,O639,O672,O705,O738,O771,O804,O837,O870,O903,O936,O969,O1002),INDEX(FREQUENCY((O12,O45,O78,O111,O144,O177,O210,O243,O276,O309,O342,O375,O408,O441,O474,O507,O540,O573,O606,O639,O672,O705,O738,O771,O804,O837,O870,O903,O936,O969,O1002),0),1)+1)</f>
        <v>22.54</v>
      </c>
      <c r="T12" s="58">
        <f t="shared" si="4"/>
        <v>298.29922546897546</v>
      </c>
    </row>
    <row r="13" spans="1:39" ht="15" thickBot="1" x14ac:dyDescent="0.35">
      <c r="A13" s="54" t="s">
        <v>11</v>
      </c>
      <c r="B13" s="26">
        <v>0.27</v>
      </c>
      <c r="C13" s="26">
        <v>0.04</v>
      </c>
      <c r="D13" s="26">
        <v>0.05</v>
      </c>
      <c r="E13" s="26">
        <v>0.08</v>
      </c>
      <c r="F13" s="26">
        <v>7.0000000000000007E-2</v>
      </c>
      <c r="G13" s="26">
        <v>0.3</v>
      </c>
      <c r="H13" s="26">
        <v>0.08</v>
      </c>
      <c r="I13" s="26">
        <v>0.22</v>
      </c>
      <c r="J13" s="26">
        <v>0.12</v>
      </c>
      <c r="K13" s="26">
        <v>7.0000000000000007E-2</v>
      </c>
      <c r="L13" s="26">
        <v>0.1</v>
      </c>
      <c r="M13" s="26">
        <v>0.12</v>
      </c>
      <c r="N13" s="32">
        <f t="shared" si="0"/>
        <v>0.3</v>
      </c>
      <c r="O13" s="33">
        <f t="shared" si="1"/>
        <v>0.04</v>
      </c>
      <c r="P13" s="35">
        <f t="shared" si="2"/>
        <v>0.12666666666666668</v>
      </c>
      <c r="R13" s="8">
        <f t="shared" si="3"/>
        <v>308.22000000000003</v>
      </c>
      <c r="S13" s="7">
        <f>SMALL((O13,O46,O79,O112,O145,O178,O211,O244,O277,O310,O343,O376,O409,O442,O475,O508,O541,O574,O607,O640,O673,O706,O739,O772,O805,O838,O871,O904,O937,O970,O1003),INDEX(FREQUENCY((O13,O46,O79,O112,O145,O178,O211,O244,O277,O310,O343,O376,O409,O442,O475,O508,O541,O574,O607,O640,O673,O706,O739,O772,O805,O838,O871,O904,O937,O970,O1003),0),1)+1)</f>
        <v>0.04</v>
      </c>
      <c r="T13" s="58">
        <f t="shared" si="4"/>
        <v>1.7103785473785473</v>
      </c>
    </row>
    <row r="14" spans="1:39" ht="15" thickBot="1" x14ac:dyDescent="0.35">
      <c r="A14" s="54" t="s">
        <v>12</v>
      </c>
      <c r="B14" s="26">
        <v>1.68</v>
      </c>
      <c r="C14" s="26">
        <v>1.67</v>
      </c>
      <c r="D14" s="26">
        <v>1.67</v>
      </c>
      <c r="E14" s="26">
        <v>1.67</v>
      </c>
      <c r="F14" s="26">
        <v>1.67</v>
      </c>
      <c r="G14" s="26">
        <v>1.67</v>
      </c>
      <c r="H14" s="26">
        <v>1.68</v>
      </c>
      <c r="I14" s="26">
        <v>1.68</v>
      </c>
      <c r="J14" s="26">
        <v>1.68</v>
      </c>
      <c r="K14" s="26">
        <v>1.7</v>
      </c>
      <c r="L14" s="26">
        <v>1.7</v>
      </c>
      <c r="M14" s="26">
        <v>1.69</v>
      </c>
      <c r="N14" s="32">
        <f t="shared" si="0"/>
        <v>1.7</v>
      </c>
      <c r="O14" s="33">
        <f t="shared" si="1"/>
        <v>1.67</v>
      </c>
      <c r="P14" s="35">
        <f t="shared" si="2"/>
        <v>1.68</v>
      </c>
      <c r="R14" s="8">
        <f t="shared" si="3"/>
        <v>1.88</v>
      </c>
      <c r="S14" s="7">
        <f>SMALL((O14,O47,O80,O113,O146,O179,O212,O245,O278,O311,O344,O377,O410,O443,O476,O509,O542,O575,O608,O641,O674,O707,O740,O773,O806,O839,O872,O905,O938,O971,O1004),INDEX(FREQUENCY((O14,O47,O80,O113,O146,O179,O212,O245,O278,O311,O344,O377,O410,O443,O476,O509,O542,O575,O608,O641,O674,O707,O740,O773,O806,O839,O872,O905,O938,O971,O1004),0),1)+1)</f>
        <v>0.41</v>
      </c>
      <c r="T14" s="58">
        <f t="shared" si="4"/>
        <v>1.6932023809523808</v>
      </c>
    </row>
    <row r="15" spans="1:39" ht="15.75" customHeight="1" thickBot="1" x14ac:dyDescent="0.35">
      <c r="A15" s="54" t="s">
        <v>13</v>
      </c>
      <c r="B15" s="26">
        <v>20.03</v>
      </c>
      <c r="C15" s="26">
        <v>20</v>
      </c>
      <c r="D15" s="26">
        <v>20.03</v>
      </c>
      <c r="E15" s="26">
        <v>19.940000000000001</v>
      </c>
      <c r="F15" s="26">
        <v>19.93</v>
      </c>
      <c r="G15" s="26">
        <v>20.010000000000002</v>
      </c>
      <c r="H15" s="26">
        <v>20</v>
      </c>
      <c r="I15" s="26">
        <v>19.96</v>
      </c>
      <c r="J15" s="26">
        <v>19.93</v>
      </c>
      <c r="K15" s="26">
        <v>19.96</v>
      </c>
      <c r="L15" s="26">
        <v>20</v>
      </c>
      <c r="M15" s="26">
        <v>20</v>
      </c>
      <c r="N15" s="32">
        <f t="shared" si="0"/>
        <v>20.03</v>
      </c>
      <c r="O15" s="33">
        <f t="shared" si="1"/>
        <v>19.93</v>
      </c>
      <c r="P15" s="35">
        <f t="shared" si="2"/>
        <v>19.982500000000002</v>
      </c>
      <c r="R15" s="8">
        <f t="shared" si="3"/>
        <v>70.010000000000005</v>
      </c>
      <c r="S15" s="7">
        <f>SMALL((O15,O48,O81,O114,O147,O180,O213,O246,O279,O312,O345,O378,O411,O444,O477,O510,O543,O576,O609,O642,O675,O708,O741,O774,O807,O840,O873,O906,O939,O972,O1005),INDEX(FREQUENCY((O15,O48,O81,O114,O147,O180,O213,O246,O279,O312,O345,O378,O411,O444,O477,O510,O543,O576,O609,O642,O675,O708,O741,O774,O807,O840,O873,O906,O939,O972,O1005),0),1)+1)</f>
        <v>19.79</v>
      </c>
      <c r="T15" s="58">
        <f t="shared" si="4"/>
        <v>20.249608345358343</v>
      </c>
    </row>
    <row r="16" spans="1:39" ht="15" thickBot="1" x14ac:dyDescent="0.35">
      <c r="A16" s="54" t="s">
        <v>14</v>
      </c>
      <c r="B16" s="26">
        <v>65.81</v>
      </c>
      <c r="C16" s="26">
        <v>67.45</v>
      </c>
      <c r="D16" s="26">
        <v>67.95</v>
      </c>
      <c r="E16" s="26">
        <v>67.739999999999995</v>
      </c>
      <c r="F16" s="26">
        <v>67.84</v>
      </c>
      <c r="G16" s="26">
        <v>68.22</v>
      </c>
      <c r="H16" s="26">
        <v>66.73</v>
      </c>
      <c r="I16" s="26">
        <v>66.13</v>
      </c>
      <c r="J16" s="26">
        <v>65.34</v>
      </c>
      <c r="K16" s="26">
        <v>64.95</v>
      </c>
      <c r="L16" s="26">
        <v>64.09</v>
      </c>
      <c r="M16" s="26">
        <v>63.39</v>
      </c>
      <c r="N16" s="32">
        <f t="shared" si="0"/>
        <v>68.22</v>
      </c>
      <c r="O16" s="33">
        <f t="shared" si="1"/>
        <v>63.39</v>
      </c>
      <c r="P16" s="35">
        <f t="shared" si="2"/>
        <v>66.303333333333342</v>
      </c>
      <c r="R16" s="8">
        <f t="shared" si="3"/>
        <v>70.489999999999995</v>
      </c>
      <c r="S16" s="7">
        <f>SMALL((O16,O49,O82,O115,O148,O181,O214,O247,O280,O313,O346,O379,O412,O445,O478,O511,O544,O577,O610,O643,O676,O709,O742,O775,O808,O841,O874,O907,O940,O973,O1006),INDEX(FREQUENCY((O16,O49,O82,O115,O148,O181,O214,O247,O280,O313,O346,O379,O412,O445,O478,O511,O544,O577,O610,O643,O676,O709,O742,O775,O808,O841,O874,O907,O940,O973,O1006),0),1)+1)</f>
        <v>62.34</v>
      </c>
      <c r="T16" s="58">
        <f t="shared" si="4"/>
        <v>65.912520442520446</v>
      </c>
    </row>
    <row r="17" spans="1:20" ht="15" thickBot="1" x14ac:dyDescent="0.35">
      <c r="A17" s="54" t="s">
        <v>15</v>
      </c>
      <c r="B17" s="26">
        <v>82.67</v>
      </c>
      <c r="C17" s="26">
        <v>84.11</v>
      </c>
      <c r="D17" s="26">
        <v>84.62</v>
      </c>
      <c r="E17" s="26">
        <v>84.28</v>
      </c>
      <c r="F17" s="26">
        <v>84.32</v>
      </c>
      <c r="G17" s="26">
        <v>84.69</v>
      </c>
      <c r="H17" s="26">
        <v>83.42</v>
      </c>
      <c r="I17" s="26">
        <v>82.93</v>
      </c>
      <c r="J17" s="26">
        <v>82.11</v>
      </c>
      <c r="K17" s="26">
        <v>81.75</v>
      </c>
      <c r="L17" s="26">
        <v>80.97</v>
      </c>
      <c r="M17" s="26">
        <v>80.16</v>
      </c>
      <c r="N17" s="32">
        <f t="shared" si="0"/>
        <v>84.69</v>
      </c>
      <c r="O17" s="33">
        <f t="shared" si="1"/>
        <v>80.16</v>
      </c>
      <c r="P17" s="35">
        <f t="shared" si="2"/>
        <v>83.002499999999998</v>
      </c>
      <c r="R17" s="8">
        <f t="shared" si="3"/>
        <v>87.34</v>
      </c>
      <c r="S17" s="7">
        <f>SMALL((O17,O50,O83,O116,O149,O182,O215,O248,O281,O314,O347,O380,O413,O446,O479,O512,O545,O578,O611,O644,O677,O710,O743,O776,O809,O842,O875,O908,O941,O974,O1007),INDEX(FREQUENCY((O17,O50,O83,O116,O149,O182,O215,O248,O281,O314,O347,O380,O413,O446,O479,O512,O545,O578,O611,O644,O677,O710,O743,O776,O809,O842,O875,O908,O941,O974,O1007),0),1)+1)</f>
        <v>78.8</v>
      </c>
      <c r="T17" s="58">
        <f t="shared" si="4"/>
        <v>82.151544612794609</v>
      </c>
    </row>
    <row r="18" spans="1:20" ht="15" thickBot="1" x14ac:dyDescent="0.35">
      <c r="A18" s="54" t="s">
        <v>16</v>
      </c>
      <c r="B18" s="26">
        <v>95.34</v>
      </c>
      <c r="C18" s="26">
        <v>97.65</v>
      </c>
      <c r="D18" s="26">
        <v>98.48</v>
      </c>
      <c r="E18" s="26">
        <v>98.24</v>
      </c>
      <c r="F18" s="26">
        <v>98.52</v>
      </c>
      <c r="G18" s="26">
        <v>98.75</v>
      </c>
      <c r="H18" s="26">
        <v>96.42</v>
      </c>
      <c r="I18" s="26">
        <v>95.62</v>
      </c>
      <c r="J18" s="26">
        <v>94.62</v>
      </c>
      <c r="K18" s="26">
        <v>93.89</v>
      </c>
      <c r="L18" s="26">
        <v>92.36</v>
      </c>
      <c r="M18" s="26">
        <v>91.15</v>
      </c>
      <c r="N18" s="32">
        <f t="shared" si="0"/>
        <v>98.75</v>
      </c>
      <c r="O18" s="33">
        <f t="shared" si="1"/>
        <v>91.15</v>
      </c>
      <c r="P18" s="35">
        <f t="shared" si="2"/>
        <v>95.92</v>
      </c>
      <c r="R18" s="8">
        <f t="shared" si="3"/>
        <v>103.65</v>
      </c>
      <c r="S18" s="7">
        <f>SMALL((O18,O51,O84,O117,O150,O183,O216,O249,O282,O315,O348,O381,O414,O447,O480,O513,O546,O579,O612,O645,O678,O711,O744,O777,O810,O843,O876,O909,O942,O975,O1008),INDEX(FREQUENCY((O18,O51,O84,O117,O150,O183,O216,O249,O282,O315,O348,O381,O414,O447,O480,O513,O546,O579,O612,O645,O678,O711,O744,O777,O810,O843,O876,O909,O942,O975,O1008),0),1)+1)</f>
        <v>81.02</v>
      </c>
      <c r="T18" s="58">
        <f t="shared" si="4"/>
        <v>94.50991426166425</v>
      </c>
    </row>
    <row r="19" spans="1:20" ht="15" thickBot="1" x14ac:dyDescent="0.35">
      <c r="A19" s="54" t="s">
        <v>17</v>
      </c>
      <c r="B19" s="26">
        <v>2632</v>
      </c>
      <c r="C19" s="26">
        <v>2558</v>
      </c>
      <c r="D19" s="26">
        <v>2501</v>
      </c>
      <c r="E19" s="26">
        <v>2489</v>
      </c>
      <c r="F19" s="26">
        <v>2492</v>
      </c>
      <c r="G19" s="26">
        <v>2473</v>
      </c>
      <c r="H19" s="26">
        <v>2545</v>
      </c>
      <c r="I19" s="26">
        <v>2596</v>
      </c>
      <c r="J19" s="26">
        <v>2638</v>
      </c>
      <c r="K19" s="26">
        <v>2671</v>
      </c>
      <c r="L19" s="26">
        <v>2681</v>
      </c>
      <c r="M19" s="26">
        <v>2713</v>
      </c>
      <c r="N19" s="32">
        <f t="shared" si="0"/>
        <v>2713</v>
      </c>
      <c r="O19" s="33">
        <f t="shared" si="1"/>
        <v>2473</v>
      </c>
      <c r="P19" s="35">
        <f t="shared" si="2"/>
        <v>2582.4166666666665</v>
      </c>
      <c r="R19" s="8">
        <f t="shared" si="3"/>
        <v>2806</v>
      </c>
      <c r="S19" s="7">
        <f>SMALL((O19,O52,O85,O118,O151,O184,O217,O250,O283,O316,O349,O382,O415,O448,O481,O514,O547,O580,O613,O646,O679,O712,O745,O778,O811,O844,O877,O910,O943,O976,O1009),INDEX(FREQUENCY((O19,O52,O85,O118,O151,O184,O217,O250,O283,O316,O349,O382,O415,O448,O481,O514,O547,O580,O613,O646,O679,O712,O745,O778,O811,O844,O877,O910,O943,O976,O1009),0),1)+1)</f>
        <v>13.4</v>
      </c>
      <c r="T19" s="58">
        <f t="shared" si="4"/>
        <v>2427.0617460317462</v>
      </c>
    </row>
    <row r="20" spans="1:20" ht="15" thickBot="1" x14ac:dyDescent="0.35">
      <c r="A20" s="54" t="s">
        <v>18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32">
        <f t="shared" si="0"/>
        <v>0</v>
      </c>
      <c r="O20" s="33">
        <f t="shared" si="1"/>
        <v>0</v>
      </c>
      <c r="P20" s="35" t="str">
        <f t="shared" si="2"/>
        <v/>
      </c>
      <c r="R20" s="8">
        <f t="shared" si="3"/>
        <v>62.2</v>
      </c>
      <c r="S20" s="7">
        <f>SMALL((O20,O53,O86,O119,O152,O185,O218,O251,O284,O317,O350,O383,O416,O449,O482,O515,O548,O581,O614,O647,O680,O713,O746,O779,O812,O845,O878,O911,O944,O977,O1010),INDEX(FREQUENCY((O20,O53,O86,O119,O152,O185,O218,O251,O284,O317,O350,O383,O416,O449,O482,O515,O548,O581,O614,O647,O680,O713,O746,O779,O812,O845,O878,O911,O944,O977,O1010),0),1)+1)</f>
        <v>27.7</v>
      </c>
      <c r="T20" s="58">
        <f t="shared" si="4"/>
        <v>41.375730201171379</v>
      </c>
    </row>
    <row r="21" spans="1:20" ht="15" thickBot="1" x14ac:dyDescent="0.35">
      <c r="A21" s="54" t="s">
        <v>19</v>
      </c>
      <c r="B21" s="26">
        <v>36.200000000000003</v>
      </c>
      <c r="C21" s="26">
        <v>37</v>
      </c>
      <c r="D21" s="26">
        <v>39.6</v>
      </c>
      <c r="E21" s="26">
        <v>39.4</v>
      </c>
      <c r="F21" s="26">
        <v>38.6</v>
      </c>
      <c r="G21" s="26">
        <v>39.9</v>
      </c>
      <c r="H21" s="26">
        <v>38.299999999999997</v>
      </c>
      <c r="I21" s="26">
        <v>37.1</v>
      </c>
      <c r="J21" s="26">
        <v>35.1</v>
      </c>
      <c r="K21" s="26">
        <v>36.4</v>
      </c>
      <c r="L21" s="26">
        <v>36</v>
      </c>
      <c r="M21" s="26">
        <v>29.2</v>
      </c>
      <c r="N21" s="32">
        <f t="shared" si="0"/>
        <v>39.9</v>
      </c>
      <c r="O21" s="33">
        <f t="shared" si="1"/>
        <v>29.2</v>
      </c>
      <c r="P21" s="35">
        <f t="shared" si="2"/>
        <v>36.9</v>
      </c>
      <c r="R21" s="8">
        <f t="shared" si="3"/>
        <v>55.2</v>
      </c>
      <c r="S21" s="7">
        <f>SMALL((O21,O54,O87,O120,O153,O186,O219,O252,O285,O318,O351,O384,O417,O450,O483,O516,O549,O582,O615,O648,O681,O714,O747,O780,O813,O846,O879,O912,O945,O978,O1011),INDEX(FREQUENCY((O21,O54,O87,O120,O153,O186,O219,O252,O285,O318,O351,O384,O417,O450,O483,O516,O549,O582,O615,O648,O681,O714,O747,O780,O813,O846,O879,O912,O945,O978,O1011),0),1)+1)</f>
        <v>26.1</v>
      </c>
      <c r="T21" s="58">
        <f t="shared" si="4"/>
        <v>36.971256493506502</v>
      </c>
    </row>
    <row r="22" spans="1:20" ht="15" thickBot="1" x14ac:dyDescent="0.35">
      <c r="A22" s="54" t="s">
        <v>20</v>
      </c>
      <c r="B22" s="26">
        <v>282.17</v>
      </c>
      <c r="C22" s="26">
        <v>282.63</v>
      </c>
      <c r="D22" s="26">
        <v>283.91000000000003</v>
      </c>
      <c r="E22" s="26">
        <v>284.19</v>
      </c>
      <c r="F22" s="26">
        <v>283.22000000000003</v>
      </c>
      <c r="G22" s="26">
        <v>285.19</v>
      </c>
      <c r="H22" s="26">
        <v>283.55</v>
      </c>
      <c r="I22" s="26">
        <v>281.79000000000002</v>
      </c>
      <c r="J22" s="26">
        <v>280.32</v>
      </c>
      <c r="K22" s="26">
        <v>279.36</v>
      </c>
      <c r="L22" s="26">
        <v>274.77</v>
      </c>
      <c r="M22" s="26">
        <v>273.52</v>
      </c>
      <c r="N22" s="32">
        <f t="shared" si="0"/>
        <v>285.19</v>
      </c>
      <c r="O22" s="33">
        <f t="shared" si="1"/>
        <v>273.52</v>
      </c>
      <c r="P22" s="35">
        <f t="shared" si="2"/>
        <v>281.21833333333336</v>
      </c>
      <c r="R22" s="8">
        <f t="shared" si="3"/>
        <v>315.74</v>
      </c>
      <c r="S22" s="7">
        <f>SMALL((O22,O55,O88,O121,O154,O187,O220,O253,O286,O319,O352,O385,O418,O451,O484,O517,O550,O583,O616,O649,O682,O715,O748,O781,O814,O847,O880,O913,O946,O979,O1012),INDEX(FREQUENCY((O22,O55,O88,O121,O154,O187,O220,O253,O286,O319,O352,O385,O418,O451,O484,O517,O550,O583,O616,O649,O682,O715,O748,O781,O814,O847,O880,O913,O946,O979,O1012),0),1)+1)</f>
        <v>266.14999999999998</v>
      </c>
      <c r="T22" s="58">
        <f t="shared" si="4"/>
        <v>285.251797017797</v>
      </c>
    </row>
    <row r="23" spans="1:20" ht="15" thickBot="1" x14ac:dyDescent="0.35">
      <c r="A23" s="54" t="s">
        <v>21</v>
      </c>
      <c r="B23" s="26">
        <v>100</v>
      </c>
      <c r="C23" s="26">
        <v>100</v>
      </c>
      <c r="D23" s="26">
        <v>100</v>
      </c>
      <c r="E23" s="26">
        <v>100</v>
      </c>
      <c r="F23" s="26">
        <v>100</v>
      </c>
      <c r="G23" s="26">
        <v>100</v>
      </c>
      <c r="H23" s="26">
        <v>100</v>
      </c>
      <c r="I23" s="26">
        <v>100</v>
      </c>
      <c r="J23" s="26">
        <v>100</v>
      </c>
      <c r="K23" s="26">
        <v>100</v>
      </c>
      <c r="L23" s="26">
        <v>100</v>
      </c>
      <c r="M23" s="26">
        <v>100</v>
      </c>
      <c r="N23" s="32">
        <f t="shared" si="0"/>
        <v>100</v>
      </c>
      <c r="O23" s="33">
        <f t="shared" si="1"/>
        <v>100</v>
      </c>
      <c r="P23" s="35">
        <f t="shared" si="2"/>
        <v>100</v>
      </c>
      <c r="R23" s="8">
        <f t="shared" si="3"/>
        <v>100</v>
      </c>
      <c r="S23" s="7">
        <f>SMALL((O23,O56,O89,O122,O155,O188,O221,O254,O287,O320,O353,O386,O419,O452,O485,O518,O551,O584,O617,O650,O683,O716,O749,O782,O815,O848,O881,O914,O947,O980,O1013),INDEX(FREQUENCY((O23,O56,O89,O122,O155,O188,O221,O254,O287,O320,O353,O386,O419,O452,O485,O518,O551,O584,O617,O650,O683,O716,O749,O782,O815,O848,O881,O914,O947,O980,O1013),0),1)+1)</f>
        <v>75.319999999999993</v>
      </c>
      <c r="T23" s="58">
        <f t="shared" si="4"/>
        <v>98.413407407407405</v>
      </c>
    </row>
    <row r="24" spans="1:20" ht="15" thickBot="1" x14ac:dyDescent="0.35">
      <c r="A24" s="54" t="s">
        <v>22</v>
      </c>
      <c r="B24" s="26">
        <v>212.17</v>
      </c>
      <c r="C24" s="26">
        <v>212.89</v>
      </c>
      <c r="D24" s="26">
        <v>212.39</v>
      </c>
      <c r="E24" s="26">
        <v>212.37</v>
      </c>
      <c r="F24" s="26">
        <v>212.33</v>
      </c>
      <c r="G24" s="26">
        <v>212.61</v>
      </c>
      <c r="H24" s="26">
        <v>212.49</v>
      </c>
      <c r="I24" s="26">
        <v>212.53</v>
      </c>
      <c r="J24" s="26">
        <v>212.44</v>
      </c>
      <c r="K24" s="26">
        <v>212.21</v>
      </c>
      <c r="L24" s="26">
        <v>212.39</v>
      </c>
      <c r="M24" s="26">
        <v>212.56</v>
      </c>
      <c r="N24" s="32">
        <f t="shared" si="0"/>
        <v>212.89</v>
      </c>
      <c r="O24" s="33">
        <f t="shared" si="1"/>
        <v>212.17</v>
      </c>
      <c r="P24" s="35">
        <f t="shared" si="2"/>
        <v>212.4483333333333</v>
      </c>
      <c r="R24" s="8">
        <f t="shared" si="3"/>
        <v>293.89999999999998</v>
      </c>
      <c r="S24" s="7">
        <f>SMALL((O24,O57,O90,O123,O156,O189,O222,O255,O288,O321,O354,O387,O420,O453,O486,O519,O552,O585,O618,O651,O684,O717,O750,O783,O816,O849,O882,O915,O948,O981,O1014),INDEX(FREQUENCY((O24,O57,O90,O123,O156,O189,O222,O255,O288,O321,O354,O387,O420,O453,O486,O519,O552,O585,O618,O651,O684,O717,O750,O783,O816,O849,O882,O915,O948,O981,O1014),0),1)+1)</f>
        <v>192.69</v>
      </c>
      <c r="T24" s="58">
        <f t="shared" si="4"/>
        <v>210.76754918229918</v>
      </c>
    </row>
    <row r="25" spans="1:20" ht="15" thickBot="1" x14ac:dyDescent="0.35">
      <c r="A25" s="54" t="s">
        <v>42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32">
        <f t="shared" si="0"/>
        <v>0</v>
      </c>
      <c r="O25" s="33">
        <f t="shared" si="1"/>
        <v>0</v>
      </c>
      <c r="P25" s="35" t="str">
        <f t="shared" si="2"/>
        <v/>
      </c>
      <c r="R25" s="8">
        <f t="shared" si="3"/>
        <v>237.45</v>
      </c>
      <c r="S25" s="7">
        <f>SMALL((O25,O58,O91,O124,O157,O190,O223,O256,O289,O322,O355,O388,O421,O454,O487,O520,O553,O586,O619,O652,O685,O718,O751,O784,O817,O850,O883,O916,O949,O982,O1015),INDEX(FREQUENCY((O25,O58,O91,O124,O157,O190,O223,O256,O289,O322,O355,O388,O421,O454,O487,O520,O553,O586,O619,O652,O685,O718,O751,O784,O817,O850,O883,O916,O949,O982,O1015),0),1)+1)</f>
        <v>76</v>
      </c>
      <c r="T25" s="58">
        <f t="shared" si="4"/>
        <v>229.92106256441966</v>
      </c>
    </row>
    <row r="26" spans="1:20" ht="15" thickBot="1" x14ac:dyDescent="0.35">
      <c r="A26" s="34" t="s">
        <v>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32">
        <f t="shared" si="0"/>
        <v>0</v>
      </c>
      <c r="O26" s="33">
        <f t="shared" si="1"/>
        <v>0</v>
      </c>
      <c r="P26" s="35" t="str">
        <f t="shared" si="2"/>
        <v/>
      </c>
      <c r="R26" s="8">
        <f t="shared" si="3"/>
        <v>233.34</v>
      </c>
      <c r="S26" s="7">
        <f>SMALL((O26,O59,O92,O125,O158,O191,O224,O257,O290,O323,O356,O389,O422,O455,O488,O521,O554,O587,O620,O653,O686,O719,O752,O785,O818,O851,O884,O917,O950,O983,O1016),INDEX(FREQUENCY((O26,O59,O92,O125,O158,O191,O224,O257,O290,O323,O356,O389,O422,O455,O488,O521,O554,O587,O620,O653,O686,O719,O752,O785,O818,O851,O884,O917,O950,O983,O1016),0),1)+1)</f>
        <v>21</v>
      </c>
      <c r="T26" s="58">
        <f t="shared" si="4"/>
        <v>63.105136054421777</v>
      </c>
    </row>
    <row r="27" spans="1:20" ht="15" thickBot="1" x14ac:dyDescent="0.35">
      <c r="A27" s="34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32">
        <f t="shared" si="0"/>
        <v>0</v>
      </c>
      <c r="O27" s="33">
        <f t="shared" si="1"/>
        <v>0</v>
      </c>
      <c r="P27" s="35" t="str">
        <f t="shared" si="2"/>
        <v/>
      </c>
      <c r="Q27" s="10"/>
      <c r="R27" s="8">
        <f t="shared" si="3"/>
        <v>0</v>
      </c>
      <c r="S27" s="7" t="e">
        <f>SMALL((O27,O60,O93,O126,O159,O192,O225,O258,O291,O324,O357,O390,O423,O456,O489,O522,O555,O588,O621,O654,O687,O720,O753,O786,O819,O852,O885,O918,O951,O984,O1017),INDEX(FREQUENCY((O27,O60,O93,O126,O159,O192,O225,O258,O291,O324,O357,O390,O423,O456,O489,O522,O555,O588,O621,O654,O687,O720,O753,O786,O819,O852,O885,O918,O951,O984,O1017),0),1)+1)</f>
        <v>#NUM!</v>
      </c>
      <c r="T27" s="58" t="str">
        <f t="shared" si="4"/>
        <v/>
      </c>
    </row>
    <row r="28" spans="1:20" ht="15" thickBot="1" x14ac:dyDescent="0.35">
      <c r="A28" s="34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32">
        <f t="shared" si="0"/>
        <v>0</v>
      </c>
      <c r="O28" s="33">
        <f t="shared" si="1"/>
        <v>0</v>
      </c>
      <c r="P28" s="35" t="str">
        <f t="shared" si="2"/>
        <v/>
      </c>
      <c r="Q28" s="10"/>
      <c r="R28" s="8">
        <f t="shared" si="3"/>
        <v>0</v>
      </c>
      <c r="S28" s="7" t="e">
        <f>SMALL((O28,O61,O94,O127,O160,O193,O226,O259,O292,O325,O358,O391,O424,O457,O490,O523,O556,O589,O622,O655,O688,O721,O754,O787,O820,O853,O886,O919,O952,O985,O1018),INDEX(FREQUENCY((O28,O61,O94,O127,O160,O193,O226,O259,O292,O325,O358,O391,O424,O457,O490,O523,O556,O589,O622,O655,O688,O721,O754,O787,O820,O853,O886,O919,O952,O985,O1018),0),1)+1)</f>
        <v>#NUM!</v>
      </c>
      <c r="T28" s="58" t="str">
        <f t="shared" si="4"/>
        <v/>
      </c>
    </row>
    <row r="29" spans="1:20" ht="15" thickBot="1" x14ac:dyDescent="0.35">
      <c r="A29" s="34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32">
        <f t="shared" si="0"/>
        <v>0</v>
      </c>
      <c r="O29" s="33">
        <f t="shared" si="1"/>
        <v>0</v>
      </c>
      <c r="P29" s="35" t="str">
        <f t="shared" si="2"/>
        <v/>
      </c>
      <c r="Q29" s="10"/>
      <c r="R29" s="8">
        <f t="shared" si="3"/>
        <v>0</v>
      </c>
      <c r="S29" s="7" t="e">
        <f>SMALL((O29,O62,O95,O128,O161,O194,O227,O260,O293,O326,O359,O392,O425,O458,O491,O524,O557,O590,O623,O656,O689,O722,O755,O788,O821,O854,O887,O920,O953,O986,O1019),INDEX(FREQUENCY((O29,O62,O95,O128,O161,O194,O227,O260,O293,O326,O359,O392,O425,O458,O491,O524,O557,O590,O623,O656,O689,O722,O755,O788,O821,O854,O887,O920,O953,O986,O1019),0),1)+1)</f>
        <v>#NUM!</v>
      </c>
      <c r="T29" s="58" t="str">
        <f t="shared" si="4"/>
        <v/>
      </c>
    </row>
    <row r="30" spans="1:20" ht="15" thickBot="1" x14ac:dyDescent="0.35">
      <c r="A30" s="34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2">
        <f t="shared" si="0"/>
        <v>0</v>
      </c>
      <c r="O30" s="33">
        <f t="shared" si="1"/>
        <v>0</v>
      </c>
      <c r="P30" s="35" t="str">
        <f t="shared" si="2"/>
        <v/>
      </c>
      <c r="Q30" s="10"/>
      <c r="R30" s="8">
        <f t="shared" si="3"/>
        <v>0</v>
      </c>
      <c r="S30" s="7" t="e">
        <f>SMALL((O30,O63,O96,O129,O162,O195,O228,O261,O294,O327,O360,O393,O426,O459,O492,O525,O558,O591,O624,O657,O690,O723,O756,O789,O822,O855,O888,O921,O954,O987,O1020),INDEX(FREQUENCY((O30,O63,O96,O129,O162,O195,O228,O261,O294,O327,O360,O393,O426,O459,O492,O525,O558,O591,O624,O657,O690,O723,O756,O789,O822,O855,O888,O921,O954,O987,O1020),0),1)+1)</f>
        <v>#NUM!</v>
      </c>
      <c r="T30" s="58" t="str">
        <f t="shared" si="4"/>
        <v/>
      </c>
    </row>
    <row r="31" spans="1:20" ht="15" thickBot="1" x14ac:dyDescent="0.35">
      <c r="A31" s="34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2">
        <f t="shared" si="0"/>
        <v>0</v>
      </c>
      <c r="O31" s="33">
        <f t="shared" si="1"/>
        <v>0</v>
      </c>
      <c r="P31" s="35" t="str">
        <f t="shared" si="2"/>
        <v/>
      </c>
      <c r="Q31" s="10"/>
      <c r="R31" s="8">
        <f t="shared" si="3"/>
        <v>0</v>
      </c>
      <c r="S31" s="7" t="e">
        <f>SMALL((O31,O64,O97,O130,O163,O196,O229,O262,O295,O328,O361,O394,O427,O460,O493,O526,O559,O592,O625,O658,O691,O724,O757,O790,O823,O856,O889,O922,O955,O988,O1021),INDEX(FREQUENCY((O31,O64,O97,O130,O163,O196,O229,O262,O295,O328,O361,O394,O427,O460,O493,O526,O559,O592,O625,O658,O691,O724,O757,O790,O823,O856,O889,O922,O955,O988,O1021),0),1)+1)</f>
        <v>#NUM!</v>
      </c>
      <c r="T31" s="58" t="str">
        <f t="shared" si="4"/>
        <v/>
      </c>
    </row>
    <row r="32" spans="1:20" ht="15" thickBot="1" x14ac:dyDescent="0.35">
      <c r="A32" s="36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37">
        <f t="shared" si="0"/>
        <v>0</v>
      </c>
      <c r="O32" s="38">
        <f t="shared" si="1"/>
        <v>0</v>
      </c>
      <c r="P32" s="39" t="str">
        <f t="shared" si="2"/>
        <v/>
      </c>
      <c r="Q32" s="10"/>
      <c r="R32" s="8">
        <f t="shared" si="3"/>
        <v>0</v>
      </c>
      <c r="S32" s="7" t="e">
        <f>SMALL((O32,O65,O98,O131,O164,O197,O230,O263,O296,O329,O362,O395,O428,O461,O494,O527,O560,O593,O626,O659,O692,O725,O758,O791,O824,O857,O890,O923,O956,O989,O1022),INDEX(FREQUENCY((O32,O65,O98,O131,O164,O197,O230,O263,O296,O329,O362,O395,O428,O461,O494,O527,O560,O593,O626,O659,O692,O725,O758,O791,O824,O857,O890,O923,O956,O989,O1022),0),1)+1)</f>
        <v>#NUM!</v>
      </c>
      <c r="T32" s="58" t="str">
        <f t="shared" si="4"/>
        <v/>
      </c>
    </row>
    <row r="33" spans="1:17" ht="15" thickBot="1" x14ac:dyDescent="0.35">
      <c r="A33" s="40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16"/>
      <c r="O33" s="16"/>
      <c r="P33" s="16"/>
      <c r="Q33" s="10"/>
    </row>
    <row r="34" spans="1:17" s="10" customFormat="1" x14ac:dyDescent="0.3">
      <c r="A34" s="45" t="s">
        <v>0</v>
      </c>
      <c r="B34" s="62">
        <v>42443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46"/>
      <c r="O34" s="46"/>
      <c r="P34" s="47"/>
    </row>
    <row r="35" spans="1:17" s="10" customFormat="1" x14ac:dyDescent="0.3">
      <c r="A35" s="34" t="s">
        <v>1</v>
      </c>
      <c r="B35" s="43">
        <v>0.29166666666666669</v>
      </c>
      <c r="C35" s="43">
        <v>0.375</v>
      </c>
      <c r="D35" s="43">
        <v>0.45833333333333331</v>
      </c>
      <c r="E35" s="43">
        <v>0.54166666666666663</v>
      </c>
      <c r="F35" s="43">
        <v>0.625</v>
      </c>
      <c r="G35" s="43">
        <v>0.70833333333333337</v>
      </c>
      <c r="H35" s="43">
        <v>0.79166666666666663</v>
      </c>
      <c r="I35" s="43">
        <v>0.875</v>
      </c>
      <c r="J35" s="43">
        <v>0.95833333333333337</v>
      </c>
      <c r="K35" s="43">
        <v>4.1666666666666664E-2</v>
      </c>
      <c r="L35" s="43">
        <v>0.125</v>
      </c>
      <c r="M35" s="43">
        <v>0.20833333333333334</v>
      </c>
      <c r="N35" s="44" t="s">
        <v>24</v>
      </c>
      <c r="O35" s="44" t="s">
        <v>23</v>
      </c>
      <c r="P35" s="48" t="s">
        <v>25</v>
      </c>
    </row>
    <row r="36" spans="1:17" s="51" customFormat="1" x14ac:dyDescent="0.3">
      <c r="A36" s="57" t="s">
        <v>39</v>
      </c>
      <c r="B36" s="26">
        <v>57.93</v>
      </c>
      <c r="C36" s="26">
        <v>58</v>
      </c>
      <c r="D36" s="26">
        <v>58.19</v>
      </c>
      <c r="E36" s="26">
        <v>54.45</v>
      </c>
      <c r="F36" s="26">
        <v>53.39</v>
      </c>
      <c r="G36" s="26">
        <v>53.41</v>
      </c>
      <c r="H36" s="26">
        <v>53.46</v>
      </c>
      <c r="I36" s="26">
        <v>53.56</v>
      </c>
      <c r="J36" s="26">
        <v>53.94</v>
      </c>
      <c r="K36" s="26">
        <v>53.6</v>
      </c>
      <c r="L36" s="26">
        <v>53.77</v>
      </c>
      <c r="M36" s="26">
        <v>53.83</v>
      </c>
      <c r="N36" s="55">
        <f>MAX(B36:M36)</f>
        <v>58.19</v>
      </c>
      <c r="O36" s="33">
        <f>MIN(B36:M36)</f>
        <v>53.39</v>
      </c>
      <c r="P36" s="35">
        <f>IF(COUNT(B36:M36)&gt;1,AVERAGE(B36:M36),"")</f>
        <v>54.794166666666662</v>
      </c>
    </row>
    <row r="37" spans="1:17" s="10" customFormat="1" x14ac:dyDescent="0.3">
      <c r="A37" s="54" t="s">
        <v>3</v>
      </c>
      <c r="B37" s="26">
        <v>51.75</v>
      </c>
      <c r="C37" s="26">
        <v>51.66</v>
      </c>
      <c r="D37" s="26">
        <v>51.94</v>
      </c>
      <c r="E37" s="26">
        <v>48</v>
      </c>
      <c r="F37" s="26">
        <v>46.84</v>
      </c>
      <c r="G37" s="26">
        <v>46.89</v>
      </c>
      <c r="H37" s="26">
        <v>46.97</v>
      </c>
      <c r="I37" s="26">
        <v>47.07</v>
      </c>
      <c r="J37" s="26">
        <v>47.46</v>
      </c>
      <c r="K37" s="26">
        <v>47.17</v>
      </c>
      <c r="L37" s="26">
        <v>47.23</v>
      </c>
      <c r="M37" s="26">
        <v>47.32</v>
      </c>
      <c r="N37" s="55">
        <f t="shared" ref="N37:N65" si="5">MAX(B37:M37)</f>
        <v>51.94</v>
      </c>
      <c r="O37" s="33">
        <f t="shared" ref="O37:O65" si="6">MIN(B37:M37)</f>
        <v>46.84</v>
      </c>
      <c r="P37" s="35">
        <f t="shared" ref="P37:P65" si="7">IF(COUNT(B37:M37)&gt;1,AVERAGE(B37:M37),"")</f>
        <v>48.358333333333327</v>
      </c>
    </row>
    <row r="38" spans="1:17" s="10" customFormat="1" x14ac:dyDescent="0.3">
      <c r="A38" s="54" t="s">
        <v>4</v>
      </c>
      <c r="B38" s="26">
        <v>2971.9</v>
      </c>
      <c r="C38" s="26">
        <v>2979.5</v>
      </c>
      <c r="D38" s="26">
        <v>2978.5</v>
      </c>
      <c r="E38" s="26">
        <v>2840.9</v>
      </c>
      <c r="F38" s="26">
        <v>2884.3</v>
      </c>
      <c r="G38" s="26">
        <v>2887.6</v>
      </c>
      <c r="H38" s="26">
        <v>2840.4</v>
      </c>
      <c r="I38" s="26">
        <v>2840.2</v>
      </c>
      <c r="J38" s="26">
        <v>2839.7</v>
      </c>
      <c r="K38" s="26">
        <v>2830</v>
      </c>
      <c r="L38" s="26">
        <v>2836</v>
      </c>
      <c r="M38" s="26">
        <v>28.38</v>
      </c>
      <c r="N38" s="55">
        <f t="shared" si="5"/>
        <v>2979.5</v>
      </c>
      <c r="O38" s="33">
        <f t="shared" si="6"/>
        <v>28.38</v>
      </c>
      <c r="P38" s="35">
        <f t="shared" si="7"/>
        <v>2646.4483333333333</v>
      </c>
    </row>
    <row r="39" spans="1:17" s="10" customFormat="1" x14ac:dyDescent="0.3">
      <c r="A39" s="54" t="s">
        <v>5</v>
      </c>
      <c r="B39" s="26">
        <v>46.1</v>
      </c>
      <c r="C39" s="26">
        <v>46.08</v>
      </c>
      <c r="D39" s="26">
        <v>46.25</v>
      </c>
      <c r="E39" s="26">
        <v>42.76</v>
      </c>
      <c r="F39" s="26">
        <v>41.77</v>
      </c>
      <c r="G39" s="26">
        <v>41.88</v>
      </c>
      <c r="H39" s="26">
        <v>41.92</v>
      </c>
      <c r="I39" s="26">
        <v>42.01</v>
      </c>
      <c r="J39" s="26">
        <v>42.37</v>
      </c>
      <c r="K39" s="26">
        <v>42.1</v>
      </c>
      <c r="L39" s="26">
        <v>42.18</v>
      </c>
      <c r="M39" s="26">
        <v>42.2</v>
      </c>
      <c r="N39" s="55">
        <f t="shared" si="5"/>
        <v>46.25</v>
      </c>
      <c r="O39" s="33">
        <f t="shared" si="6"/>
        <v>41.77</v>
      </c>
      <c r="P39" s="35">
        <f t="shared" si="7"/>
        <v>43.135000000000012</v>
      </c>
    </row>
    <row r="40" spans="1:17" s="10" customFormat="1" x14ac:dyDescent="0.3">
      <c r="A40" s="54" t="s">
        <v>40</v>
      </c>
      <c r="B40" s="26">
        <v>58.79</v>
      </c>
      <c r="C40" s="26">
        <v>58.76</v>
      </c>
      <c r="D40" s="26">
        <v>59</v>
      </c>
      <c r="E40" s="26">
        <v>55.27</v>
      </c>
      <c r="F40" s="26">
        <v>54.08</v>
      </c>
      <c r="G40" s="26">
        <v>54.2</v>
      </c>
      <c r="H40" s="26">
        <v>54.22</v>
      </c>
      <c r="I40" s="26">
        <v>54.35</v>
      </c>
      <c r="J40" s="26">
        <v>54.7</v>
      </c>
      <c r="K40" s="26">
        <v>54.42</v>
      </c>
      <c r="L40" s="26">
        <v>54.51</v>
      </c>
      <c r="M40" s="26">
        <v>54.53</v>
      </c>
      <c r="N40" s="55">
        <f t="shared" si="5"/>
        <v>59</v>
      </c>
      <c r="O40" s="33">
        <f t="shared" si="6"/>
        <v>54.08</v>
      </c>
      <c r="P40" s="35">
        <f t="shared" si="7"/>
        <v>55.569166666666668</v>
      </c>
    </row>
    <row r="41" spans="1:17" s="10" customFormat="1" x14ac:dyDescent="0.3">
      <c r="A41" s="54" t="s">
        <v>6</v>
      </c>
      <c r="B41" s="26">
        <v>38.67</v>
      </c>
      <c r="C41" s="26">
        <v>44.28</v>
      </c>
      <c r="D41" s="26">
        <v>44.35</v>
      </c>
      <c r="E41" s="26">
        <v>44.84</v>
      </c>
      <c r="F41" s="26">
        <v>74.94</v>
      </c>
      <c r="G41" s="26">
        <v>75.099999999999994</v>
      </c>
      <c r="H41" s="26">
        <v>74.819999999999993</v>
      </c>
      <c r="I41" s="26">
        <v>74.86</v>
      </c>
      <c r="J41" s="26">
        <v>74.14</v>
      </c>
      <c r="K41" s="26">
        <v>74.33</v>
      </c>
      <c r="L41" s="26">
        <v>74.3</v>
      </c>
      <c r="M41" s="26">
        <v>74.180000000000007</v>
      </c>
      <c r="N41" s="55">
        <f t="shared" si="5"/>
        <v>75.099999999999994</v>
      </c>
      <c r="O41" s="33">
        <f t="shared" si="6"/>
        <v>38.67</v>
      </c>
      <c r="P41" s="35">
        <f t="shared" si="7"/>
        <v>64.067499999999995</v>
      </c>
    </row>
    <row r="42" spans="1:17" s="10" customFormat="1" x14ac:dyDescent="0.3">
      <c r="A42" s="54" t="s">
        <v>7</v>
      </c>
      <c r="B42" s="26">
        <v>85.14</v>
      </c>
      <c r="C42" s="26">
        <v>82.09</v>
      </c>
      <c r="D42" s="26">
        <v>82.15</v>
      </c>
      <c r="E42" s="26">
        <v>81.19</v>
      </c>
      <c r="F42" s="26">
        <v>52.15</v>
      </c>
      <c r="G42" s="26">
        <v>52.36</v>
      </c>
      <c r="H42" s="26">
        <v>52.47</v>
      </c>
      <c r="I42" s="26">
        <v>52.63</v>
      </c>
      <c r="J42" s="26">
        <v>52.85</v>
      </c>
      <c r="K42" s="26">
        <v>52.74</v>
      </c>
      <c r="L42" s="26">
        <v>52.79</v>
      </c>
      <c r="M42" s="26">
        <v>52.9</v>
      </c>
      <c r="N42" s="55">
        <f t="shared" si="5"/>
        <v>85.14</v>
      </c>
      <c r="O42" s="33">
        <f t="shared" si="6"/>
        <v>52.15</v>
      </c>
      <c r="P42" s="35">
        <f t="shared" si="7"/>
        <v>62.62166666666667</v>
      </c>
    </row>
    <row r="43" spans="1:17" s="10" customFormat="1" x14ac:dyDescent="0.3">
      <c r="A43" s="54" t="s">
        <v>8</v>
      </c>
      <c r="B43" s="26">
        <v>287.93</v>
      </c>
      <c r="C43" s="26">
        <v>290.3</v>
      </c>
      <c r="D43" s="26">
        <v>289.45999999999998</v>
      </c>
      <c r="E43" s="26">
        <v>291.43</v>
      </c>
      <c r="F43" s="26">
        <v>292.45999999999998</v>
      </c>
      <c r="G43" s="26">
        <v>292.48</v>
      </c>
      <c r="H43" s="26">
        <v>291.26</v>
      </c>
      <c r="I43" s="26">
        <v>292.20999999999998</v>
      </c>
      <c r="J43" s="26">
        <v>291.73</v>
      </c>
      <c r="K43" s="26">
        <v>291.95999999999998</v>
      </c>
      <c r="L43" s="26">
        <v>291.56</v>
      </c>
      <c r="M43" s="26">
        <v>291.45</v>
      </c>
      <c r="N43" s="55">
        <f t="shared" si="5"/>
        <v>292.48</v>
      </c>
      <c r="O43" s="33">
        <f t="shared" si="6"/>
        <v>287.93</v>
      </c>
      <c r="P43" s="35">
        <f t="shared" si="7"/>
        <v>291.18583333333333</v>
      </c>
    </row>
    <row r="44" spans="1:17" s="10" customFormat="1" x14ac:dyDescent="0.3">
      <c r="A44" s="54" t="s">
        <v>9</v>
      </c>
      <c r="B44" s="26">
        <v>92.53</v>
      </c>
      <c r="C44" s="26">
        <v>92.77</v>
      </c>
      <c r="D44" s="26">
        <v>94.47</v>
      </c>
      <c r="E44" s="26">
        <v>94.15</v>
      </c>
      <c r="F44" s="26">
        <v>95.42</v>
      </c>
      <c r="G44" s="26">
        <v>95.06</v>
      </c>
      <c r="H44" s="26">
        <v>93.69</v>
      </c>
      <c r="I44" s="26">
        <v>93.37</v>
      </c>
      <c r="J44" s="26">
        <v>93.35</v>
      </c>
      <c r="K44" s="26">
        <v>94.13</v>
      </c>
      <c r="L44" s="26">
        <v>93.94</v>
      </c>
      <c r="M44" s="26">
        <v>93.71</v>
      </c>
      <c r="N44" s="55">
        <f t="shared" si="5"/>
        <v>95.42</v>
      </c>
      <c r="O44" s="33">
        <f t="shared" si="6"/>
        <v>92.53</v>
      </c>
      <c r="P44" s="35">
        <f t="shared" si="7"/>
        <v>93.882499999999993</v>
      </c>
    </row>
    <row r="45" spans="1:17" s="10" customFormat="1" x14ac:dyDescent="0.3">
      <c r="A45" s="54" t="s">
        <v>10</v>
      </c>
      <c r="B45" s="26">
        <v>308.98</v>
      </c>
      <c r="C45" s="26">
        <v>311.27</v>
      </c>
      <c r="D45" s="26">
        <v>310.44</v>
      </c>
      <c r="E45" s="26">
        <v>312.64999999999998</v>
      </c>
      <c r="F45" s="26">
        <v>313.89</v>
      </c>
      <c r="G45" s="26">
        <v>313.89999999999998</v>
      </c>
      <c r="H45" s="26">
        <v>312.51</v>
      </c>
      <c r="I45" s="26">
        <v>313.64</v>
      </c>
      <c r="J45" s="26">
        <v>312.95</v>
      </c>
      <c r="K45" s="26">
        <v>313.3</v>
      </c>
      <c r="L45" s="26">
        <v>313.16000000000003</v>
      </c>
      <c r="M45" s="26">
        <v>312.82</v>
      </c>
      <c r="N45" s="55">
        <f t="shared" si="5"/>
        <v>313.89999999999998</v>
      </c>
      <c r="O45" s="33">
        <f t="shared" si="6"/>
        <v>308.98</v>
      </c>
      <c r="P45" s="35">
        <f t="shared" si="7"/>
        <v>312.4591666666667</v>
      </c>
    </row>
    <row r="46" spans="1:17" s="10" customFormat="1" x14ac:dyDescent="0.3">
      <c r="A46" s="54" t="s">
        <v>11</v>
      </c>
      <c r="B46" s="26">
        <v>0.09</v>
      </c>
      <c r="C46" s="26">
        <v>0.09</v>
      </c>
      <c r="D46" s="26">
        <v>0.17</v>
      </c>
      <c r="E46" s="26">
        <v>0.31</v>
      </c>
      <c r="F46" s="26">
        <v>0.12</v>
      </c>
      <c r="G46" s="26">
        <v>0.13</v>
      </c>
      <c r="H46" s="26">
        <v>0.1</v>
      </c>
      <c r="I46" s="26">
        <v>0.11</v>
      </c>
      <c r="J46" s="26">
        <v>0.28999999999999998</v>
      </c>
      <c r="K46" s="26">
        <v>0.28000000000000003</v>
      </c>
      <c r="L46" s="26">
        <v>0.21</v>
      </c>
      <c r="M46" s="26">
        <v>0.27</v>
      </c>
      <c r="N46" s="55">
        <f t="shared" si="5"/>
        <v>0.31</v>
      </c>
      <c r="O46" s="33">
        <f t="shared" si="6"/>
        <v>0.09</v>
      </c>
      <c r="P46" s="35">
        <f t="shared" si="7"/>
        <v>0.18083333333333332</v>
      </c>
    </row>
    <row r="47" spans="1:17" s="10" customFormat="1" x14ac:dyDescent="0.3">
      <c r="A47" s="54" t="s">
        <v>12</v>
      </c>
      <c r="B47" s="26">
        <v>1.7</v>
      </c>
      <c r="C47" s="26">
        <v>1.71</v>
      </c>
      <c r="D47" s="26">
        <v>1.71</v>
      </c>
      <c r="E47" s="26">
        <v>1.7</v>
      </c>
      <c r="F47" s="26">
        <v>1.74</v>
      </c>
      <c r="G47" s="26">
        <v>1.72</v>
      </c>
      <c r="H47" s="26">
        <v>1.72</v>
      </c>
      <c r="I47" s="26">
        <v>1.73</v>
      </c>
      <c r="J47" s="26">
        <v>1.71</v>
      </c>
      <c r="K47" s="26">
        <v>1.72</v>
      </c>
      <c r="L47" s="26">
        <v>1.72</v>
      </c>
      <c r="M47" s="26">
        <v>1.27</v>
      </c>
      <c r="N47" s="55">
        <f t="shared" si="5"/>
        <v>1.74</v>
      </c>
      <c r="O47" s="33">
        <f t="shared" si="6"/>
        <v>1.27</v>
      </c>
      <c r="P47" s="35">
        <f t="shared" si="7"/>
        <v>1.6791666666666665</v>
      </c>
    </row>
    <row r="48" spans="1:17" s="10" customFormat="1" x14ac:dyDescent="0.3">
      <c r="A48" s="54" t="s">
        <v>13</v>
      </c>
      <c r="B48" s="26">
        <v>20</v>
      </c>
      <c r="C48" s="26">
        <v>20.010000000000002</v>
      </c>
      <c r="D48" s="26">
        <v>20.02</v>
      </c>
      <c r="E48" s="26">
        <v>20.02</v>
      </c>
      <c r="F48" s="26">
        <v>19.96</v>
      </c>
      <c r="G48" s="26">
        <v>19.93</v>
      </c>
      <c r="H48" s="26">
        <v>19.88</v>
      </c>
      <c r="I48" s="26">
        <v>20.02</v>
      </c>
      <c r="J48" s="26">
        <v>19.95</v>
      </c>
      <c r="K48" s="26">
        <v>20.02</v>
      </c>
      <c r="L48" s="26">
        <v>20</v>
      </c>
      <c r="M48" s="26">
        <v>20.02</v>
      </c>
      <c r="N48" s="55">
        <f t="shared" si="5"/>
        <v>20.02</v>
      </c>
      <c r="O48" s="33">
        <f t="shared" si="6"/>
        <v>19.88</v>
      </c>
      <c r="P48" s="35">
        <f t="shared" si="7"/>
        <v>19.985833333333336</v>
      </c>
    </row>
    <row r="49" spans="1:16" s="10" customFormat="1" x14ac:dyDescent="0.3">
      <c r="A49" s="54" t="s">
        <v>14</v>
      </c>
      <c r="B49" s="26">
        <v>63.07</v>
      </c>
      <c r="C49" s="26">
        <v>63.4</v>
      </c>
      <c r="D49" s="26">
        <v>64.27</v>
      </c>
      <c r="E49" s="26">
        <v>64.069999999999993</v>
      </c>
      <c r="F49" s="26">
        <v>64.69</v>
      </c>
      <c r="G49" s="26">
        <v>64.58</v>
      </c>
      <c r="H49" s="26">
        <v>63.66</v>
      </c>
      <c r="I49" s="26">
        <v>63.31</v>
      </c>
      <c r="J49" s="26">
        <v>63.44</v>
      </c>
      <c r="K49" s="26">
        <v>63.88</v>
      </c>
      <c r="L49" s="26">
        <v>64.010000000000005</v>
      </c>
      <c r="M49" s="26">
        <v>63.69</v>
      </c>
      <c r="N49" s="55">
        <f t="shared" si="5"/>
        <v>64.69</v>
      </c>
      <c r="O49" s="33">
        <f t="shared" si="6"/>
        <v>63.07</v>
      </c>
      <c r="P49" s="35">
        <f t="shared" si="7"/>
        <v>63.839166666666664</v>
      </c>
    </row>
    <row r="50" spans="1:16" s="10" customFormat="1" x14ac:dyDescent="0.3">
      <c r="A50" s="54" t="s">
        <v>15</v>
      </c>
      <c r="B50" s="26">
        <v>79.849999999999994</v>
      </c>
      <c r="C50" s="26">
        <v>80.180000000000007</v>
      </c>
      <c r="D50" s="26">
        <v>81.069999999999993</v>
      </c>
      <c r="E50" s="26">
        <v>80.33</v>
      </c>
      <c r="F50" s="26">
        <v>81.63</v>
      </c>
      <c r="G50" s="26">
        <v>81.430000000000007</v>
      </c>
      <c r="H50" s="26">
        <v>80.650000000000006</v>
      </c>
      <c r="I50" s="26">
        <v>80.47</v>
      </c>
      <c r="J50" s="26">
        <v>80.41</v>
      </c>
      <c r="K50" s="26">
        <v>80.900000000000006</v>
      </c>
      <c r="L50" s="26">
        <v>80.89</v>
      </c>
      <c r="M50" s="26">
        <v>80.73</v>
      </c>
      <c r="N50" s="55">
        <f t="shared" si="5"/>
        <v>81.63</v>
      </c>
      <c r="O50" s="33">
        <f t="shared" si="6"/>
        <v>79.849999999999994</v>
      </c>
      <c r="P50" s="35">
        <f t="shared" si="7"/>
        <v>80.711666666666659</v>
      </c>
    </row>
    <row r="51" spans="1:16" s="10" customFormat="1" x14ac:dyDescent="0.3">
      <c r="A51" s="54" t="s">
        <v>16</v>
      </c>
      <c r="B51" s="26">
        <v>90.56</v>
      </c>
      <c r="C51" s="26">
        <v>91.13</v>
      </c>
      <c r="D51" s="26">
        <v>92.41</v>
      </c>
      <c r="E51" s="26">
        <v>81.02</v>
      </c>
      <c r="F51" s="26">
        <v>93.45</v>
      </c>
      <c r="G51" s="26">
        <v>93.19</v>
      </c>
      <c r="H51" s="26">
        <v>91.73</v>
      </c>
      <c r="I51" s="26">
        <v>91.39</v>
      </c>
      <c r="J51" s="26">
        <v>91.32</v>
      </c>
      <c r="K51" s="26">
        <v>92.2</v>
      </c>
      <c r="L51" s="26">
        <v>92.22</v>
      </c>
      <c r="M51" s="26">
        <v>91.7</v>
      </c>
      <c r="N51" s="55">
        <f t="shared" si="5"/>
        <v>93.45</v>
      </c>
      <c r="O51" s="33">
        <f t="shared" si="6"/>
        <v>81.02</v>
      </c>
      <c r="P51" s="35">
        <f t="shared" si="7"/>
        <v>91.026666666666685</v>
      </c>
    </row>
    <row r="52" spans="1:16" s="10" customFormat="1" x14ac:dyDescent="0.3">
      <c r="A52" s="54" t="s">
        <v>17</v>
      </c>
      <c r="B52" s="26">
        <v>2719</v>
      </c>
      <c r="C52" s="26">
        <v>2744</v>
      </c>
      <c r="D52" s="26">
        <v>2695</v>
      </c>
      <c r="E52" s="26">
        <v>2726</v>
      </c>
      <c r="F52" s="26">
        <v>2714</v>
      </c>
      <c r="G52" s="26">
        <v>2721</v>
      </c>
      <c r="H52" s="26">
        <v>2750</v>
      </c>
      <c r="I52" s="26">
        <v>2777</v>
      </c>
      <c r="J52" s="26">
        <v>2766</v>
      </c>
      <c r="K52" s="26">
        <v>2745</v>
      </c>
      <c r="L52" s="26">
        <v>2739</v>
      </c>
      <c r="M52" s="26">
        <v>2755</v>
      </c>
      <c r="N52" s="55">
        <f t="shared" si="5"/>
        <v>2777</v>
      </c>
      <c r="O52" s="33">
        <f t="shared" si="6"/>
        <v>2695</v>
      </c>
      <c r="P52" s="35">
        <f t="shared" si="7"/>
        <v>2737.5833333333335</v>
      </c>
    </row>
    <row r="53" spans="1:16" s="10" customFormat="1" x14ac:dyDescent="0.3">
      <c r="A53" s="54" t="s">
        <v>18</v>
      </c>
      <c r="B53" s="26">
        <v>32.5</v>
      </c>
      <c r="C53" s="26">
        <v>33.1</v>
      </c>
      <c r="D53" s="26">
        <v>36.299999999999997</v>
      </c>
      <c r="E53" s="26">
        <v>39</v>
      </c>
      <c r="F53" s="26">
        <v>38.799999999999997</v>
      </c>
      <c r="G53" s="26">
        <v>39.4</v>
      </c>
      <c r="H53" s="26">
        <v>35.4</v>
      </c>
      <c r="I53" s="26">
        <v>34.5</v>
      </c>
      <c r="J53" s="26">
        <v>34.5</v>
      </c>
      <c r="K53" s="26">
        <v>33.4</v>
      </c>
      <c r="L53" s="26">
        <v>32.700000000000003</v>
      </c>
      <c r="M53" s="26">
        <v>32</v>
      </c>
      <c r="N53" s="55">
        <f t="shared" si="5"/>
        <v>39.4</v>
      </c>
      <c r="O53" s="33">
        <f t="shared" si="6"/>
        <v>32</v>
      </c>
      <c r="P53" s="35">
        <f t="shared" si="7"/>
        <v>35.133333333333333</v>
      </c>
    </row>
    <row r="54" spans="1:16" s="10" customFormat="1" x14ac:dyDescent="0.3">
      <c r="A54" s="54" t="s">
        <v>19</v>
      </c>
      <c r="B54" s="26">
        <v>30.04</v>
      </c>
      <c r="C54" s="26">
        <v>28.04</v>
      </c>
      <c r="D54" s="26">
        <v>31.19</v>
      </c>
      <c r="E54" s="26">
        <v>34.4</v>
      </c>
      <c r="F54" s="26">
        <v>34.200000000000003</v>
      </c>
      <c r="G54" s="26">
        <v>34.6</v>
      </c>
      <c r="H54" s="26">
        <v>31.1</v>
      </c>
      <c r="I54" s="26">
        <v>30.8</v>
      </c>
      <c r="J54" s="26">
        <v>30</v>
      </c>
      <c r="K54" s="26">
        <v>29.94</v>
      </c>
      <c r="L54" s="26">
        <v>29.47</v>
      </c>
      <c r="M54" s="26">
        <v>29</v>
      </c>
      <c r="N54" s="55">
        <f t="shared" si="5"/>
        <v>34.6</v>
      </c>
      <c r="O54" s="33">
        <f t="shared" si="6"/>
        <v>28.04</v>
      </c>
      <c r="P54" s="35">
        <f t="shared" si="7"/>
        <v>31.064999999999998</v>
      </c>
    </row>
    <row r="55" spans="1:16" s="10" customFormat="1" x14ac:dyDescent="0.3">
      <c r="A55" s="54" t="s">
        <v>20</v>
      </c>
      <c r="B55" s="26">
        <v>273.33999999999997</v>
      </c>
      <c r="C55" s="26">
        <v>277.12</v>
      </c>
      <c r="D55" s="26">
        <v>285.45999999999998</v>
      </c>
      <c r="E55" s="26">
        <v>290.38</v>
      </c>
      <c r="F55" s="26">
        <v>289.48</v>
      </c>
      <c r="G55" s="26">
        <v>290.18</v>
      </c>
      <c r="H55" s="26">
        <v>286.36</v>
      </c>
      <c r="I55" s="26">
        <v>283.56</v>
      </c>
      <c r="J55" s="26">
        <v>283.08</v>
      </c>
      <c r="K55" s="26">
        <v>283.88</v>
      </c>
      <c r="L55" s="26">
        <v>282.45999999999998</v>
      </c>
      <c r="M55" s="26">
        <v>282.63</v>
      </c>
      <c r="N55" s="55">
        <f t="shared" si="5"/>
        <v>290.38</v>
      </c>
      <c r="O55" s="33">
        <f t="shared" si="6"/>
        <v>273.33999999999997</v>
      </c>
      <c r="P55" s="35">
        <f t="shared" si="7"/>
        <v>283.99416666666667</v>
      </c>
    </row>
    <row r="56" spans="1:16" s="10" customFormat="1" x14ac:dyDescent="0.3">
      <c r="A56" s="54" t="s">
        <v>21</v>
      </c>
      <c r="B56" s="26">
        <v>100</v>
      </c>
      <c r="C56" s="26">
        <v>100</v>
      </c>
      <c r="D56" s="26">
        <v>100</v>
      </c>
      <c r="E56" s="26">
        <v>100</v>
      </c>
      <c r="F56" s="26">
        <v>100</v>
      </c>
      <c r="G56" s="26">
        <v>100</v>
      </c>
      <c r="H56" s="26">
        <v>100</v>
      </c>
      <c r="I56" s="26">
        <v>100</v>
      </c>
      <c r="J56" s="26">
        <v>100</v>
      </c>
      <c r="K56" s="26">
        <v>100</v>
      </c>
      <c r="L56" s="26">
        <v>100</v>
      </c>
      <c r="M56" s="26">
        <v>100</v>
      </c>
      <c r="N56" s="55">
        <f t="shared" si="5"/>
        <v>100</v>
      </c>
      <c r="O56" s="33">
        <f t="shared" si="6"/>
        <v>100</v>
      </c>
      <c r="P56" s="35">
        <f t="shared" si="7"/>
        <v>100</v>
      </c>
    </row>
    <row r="57" spans="1:16" s="10" customFormat="1" x14ac:dyDescent="0.3">
      <c r="A57" s="54" t="s">
        <v>22</v>
      </c>
      <c r="B57" s="26">
        <v>212.56</v>
      </c>
      <c r="C57" s="26">
        <v>212.4</v>
      </c>
      <c r="D57" s="26">
        <v>212.77</v>
      </c>
      <c r="E57" s="26">
        <v>212.91</v>
      </c>
      <c r="F57" s="26">
        <v>212.84</v>
      </c>
      <c r="G57" s="26">
        <v>212.81</v>
      </c>
      <c r="H57" s="26">
        <v>212.66</v>
      </c>
      <c r="I57" s="26">
        <v>212.48</v>
      </c>
      <c r="J57" s="26">
        <v>212.4</v>
      </c>
      <c r="K57" s="26">
        <v>212.16</v>
      </c>
      <c r="L57" s="26">
        <v>212.15</v>
      </c>
      <c r="M57" s="26">
        <v>212.23</v>
      </c>
      <c r="N57" s="55">
        <f t="shared" si="5"/>
        <v>212.91</v>
      </c>
      <c r="O57" s="33">
        <f t="shared" si="6"/>
        <v>212.15</v>
      </c>
      <c r="P57" s="35">
        <f t="shared" si="7"/>
        <v>212.53083333333336</v>
      </c>
    </row>
    <row r="58" spans="1:16" s="10" customFormat="1" x14ac:dyDescent="0.3">
      <c r="A58" s="34" t="s">
        <v>42</v>
      </c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32">
        <f t="shared" si="5"/>
        <v>0</v>
      </c>
      <c r="O58" s="33">
        <f t="shared" si="6"/>
        <v>0</v>
      </c>
      <c r="P58" s="35" t="str">
        <f t="shared" si="7"/>
        <v/>
      </c>
    </row>
    <row r="59" spans="1:16" s="10" customFormat="1" x14ac:dyDescent="0.3">
      <c r="A59" s="34" t="s">
        <v>43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32">
        <f t="shared" si="5"/>
        <v>0</v>
      </c>
      <c r="O59" s="33">
        <f t="shared" si="6"/>
        <v>0</v>
      </c>
      <c r="P59" s="35" t="str">
        <f t="shared" si="7"/>
        <v/>
      </c>
    </row>
    <row r="60" spans="1:16" s="10" customFormat="1" x14ac:dyDescent="0.3">
      <c r="A60" s="34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32">
        <f t="shared" si="5"/>
        <v>0</v>
      </c>
      <c r="O60" s="33">
        <f t="shared" si="6"/>
        <v>0</v>
      </c>
      <c r="P60" s="35" t="str">
        <f t="shared" si="7"/>
        <v/>
      </c>
    </row>
    <row r="61" spans="1:16" s="10" customFormat="1" x14ac:dyDescent="0.3">
      <c r="A61" s="34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32">
        <f t="shared" si="5"/>
        <v>0</v>
      </c>
      <c r="O61" s="33">
        <f t="shared" si="6"/>
        <v>0</v>
      </c>
      <c r="P61" s="35" t="str">
        <f t="shared" si="7"/>
        <v/>
      </c>
    </row>
    <row r="62" spans="1:16" s="10" customFormat="1" x14ac:dyDescent="0.3">
      <c r="A62" s="34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32">
        <f t="shared" si="5"/>
        <v>0</v>
      </c>
      <c r="O62" s="33">
        <f t="shared" si="6"/>
        <v>0</v>
      </c>
      <c r="P62" s="35" t="str">
        <f t="shared" si="7"/>
        <v/>
      </c>
    </row>
    <row r="63" spans="1:16" s="51" customFormat="1" x14ac:dyDescent="0.3">
      <c r="A63" s="34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32">
        <f t="shared" si="5"/>
        <v>0</v>
      </c>
      <c r="O63" s="33">
        <f t="shared" si="6"/>
        <v>0</v>
      </c>
      <c r="P63" s="35" t="str">
        <f t="shared" si="7"/>
        <v/>
      </c>
    </row>
    <row r="64" spans="1:16" s="10" customFormat="1" x14ac:dyDescent="0.3">
      <c r="A64" s="34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32">
        <f t="shared" si="5"/>
        <v>0</v>
      </c>
      <c r="O64" s="33">
        <f t="shared" si="6"/>
        <v>0</v>
      </c>
      <c r="P64" s="35" t="str">
        <f t="shared" si="7"/>
        <v/>
      </c>
    </row>
    <row r="65" spans="1:16" s="10" customFormat="1" ht="15" thickBot="1" x14ac:dyDescent="0.35">
      <c r="A65" s="36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37">
        <f t="shared" si="5"/>
        <v>0</v>
      </c>
      <c r="O65" s="38">
        <f t="shared" si="6"/>
        <v>0</v>
      </c>
      <c r="P65" s="39" t="str">
        <f t="shared" si="7"/>
        <v/>
      </c>
    </row>
    <row r="66" spans="1:16" s="10" customFormat="1" ht="15" thickBot="1" x14ac:dyDescent="0.35">
      <c r="A66" s="40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16"/>
      <c r="O66" s="16"/>
      <c r="P66" s="16"/>
    </row>
    <row r="67" spans="1:16" s="10" customFormat="1" x14ac:dyDescent="0.3">
      <c r="A67" s="45" t="s">
        <v>0</v>
      </c>
      <c r="B67" s="62">
        <v>42444</v>
      </c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46"/>
      <c r="O67" s="46"/>
      <c r="P67" s="47"/>
    </row>
    <row r="68" spans="1:16" s="10" customFormat="1" x14ac:dyDescent="0.3">
      <c r="A68" s="34" t="s">
        <v>1</v>
      </c>
      <c r="B68" s="43">
        <v>0.29166666666666669</v>
      </c>
      <c r="C68" s="43">
        <v>0.375</v>
      </c>
      <c r="D68" s="43">
        <v>0.45833333333333331</v>
      </c>
      <c r="E68" s="43">
        <v>0.54166666666666663</v>
      </c>
      <c r="F68" s="43">
        <v>0.625</v>
      </c>
      <c r="G68" s="43">
        <v>0.70833333333333337</v>
      </c>
      <c r="H68" s="43">
        <v>0.79166666666666663</v>
      </c>
      <c r="I68" s="43">
        <v>0.875</v>
      </c>
      <c r="J68" s="43">
        <v>0.95833333333333337</v>
      </c>
      <c r="K68" s="43">
        <v>4.1666666666666664E-2</v>
      </c>
      <c r="L68" s="43">
        <v>0.125</v>
      </c>
      <c r="M68" s="43">
        <v>0.20833333333333334</v>
      </c>
      <c r="N68" s="44" t="s">
        <v>24</v>
      </c>
      <c r="O68" s="44" t="s">
        <v>23</v>
      </c>
      <c r="P68" s="48" t="s">
        <v>25</v>
      </c>
    </row>
    <row r="69" spans="1:16" s="10" customFormat="1" x14ac:dyDescent="0.3">
      <c r="A69" s="57" t="s">
        <v>39</v>
      </c>
      <c r="B69" s="26">
        <v>53.82</v>
      </c>
      <c r="C69" s="26">
        <v>52.04</v>
      </c>
      <c r="D69" s="26">
        <v>52.37</v>
      </c>
      <c r="E69" s="26">
        <v>59.33</v>
      </c>
      <c r="F69" s="26">
        <v>59.2</v>
      </c>
      <c r="G69" s="26">
        <v>59.29</v>
      </c>
      <c r="H69" s="26">
        <v>59.16</v>
      </c>
      <c r="I69" s="26">
        <v>59.27</v>
      </c>
      <c r="J69" s="26">
        <v>59.13</v>
      </c>
      <c r="K69" s="26">
        <v>59.2</v>
      </c>
      <c r="L69" s="26">
        <v>59.2</v>
      </c>
      <c r="M69" s="26">
        <v>59.23</v>
      </c>
      <c r="N69" s="55">
        <f>MAX(B69:M69)</f>
        <v>59.33</v>
      </c>
      <c r="O69" s="33">
        <f>MIN(B69:M69)</f>
        <v>52.04</v>
      </c>
      <c r="P69" s="35">
        <f>IF(COUNT(B69:M69)&gt;1,AVERAGE(B69:M69),"")</f>
        <v>57.603333333333346</v>
      </c>
    </row>
    <row r="70" spans="1:16" s="10" customFormat="1" x14ac:dyDescent="0.3">
      <c r="A70" s="54" t="s">
        <v>3</v>
      </c>
      <c r="B70" s="26">
        <v>47.34</v>
      </c>
      <c r="C70" s="26">
        <v>45.28</v>
      </c>
      <c r="D70" s="26">
        <v>45.67</v>
      </c>
      <c r="E70" s="26">
        <v>52.79</v>
      </c>
      <c r="F70" s="26">
        <v>52.74</v>
      </c>
      <c r="G70" s="26">
        <v>52.8</v>
      </c>
      <c r="H70" s="26">
        <v>52.72</v>
      </c>
      <c r="I70" s="26">
        <v>52.76</v>
      </c>
      <c r="J70" s="26">
        <v>52.69</v>
      </c>
      <c r="K70" s="26">
        <v>52.64</v>
      </c>
      <c r="L70" s="26">
        <v>52.74</v>
      </c>
      <c r="M70" s="26">
        <v>52.78</v>
      </c>
      <c r="N70" s="55">
        <f t="shared" ref="N70:N98" si="8">MAX(B70:M70)</f>
        <v>52.8</v>
      </c>
      <c r="O70" s="33">
        <f t="shared" ref="O70:O98" si="9">MIN(B70:M70)</f>
        <v>45.28</v>
      </c>
      <c r="P70" s="35">
        <f t="shared" ref="P70:P98" si="10">IF(COUNT(B70:M70)&gt;1,AVERAGE(B70:M70),"")</f>
        <v>51.079166666666659</v>
      </c>
    </row>
    <row r="71" spans="1:16" s="10" customFormat="1" x14ac:dyDescent="0.3">
      <c r="A71" s="54" t="s">
        <v>4</v>
      </c>
      <c r="B71" s="26">
        <v>284.08999999999997</v>
      </c>
      <c r="C71" s="26">
        <v>2895.3</v>
      </c>
      <c r="D71" s="26">
        <v>2902.9</v>
      </c>
      <c r="E71" s="26">
        <v>2986.1</v>
      </c>
      <c r="F71" s="26">
        <v>3003</v>
      </c>
      <c r="G71" s="26">
        <v>2988</v>
      </c>
      <c r="H71" s="26">
        <v>2989</v>
      </c>
      <c r="I71" s="26">
        <v>3005</v>
      </c>
      <c r="J71" s="26">
        <v>2980</v>
      </c>
      <c r="K71" s="26">
        <v>3001</v>
      </c>
      <c r="L71" s="26">
        <v>3012</v>
      </c>
      <c r="M71" s="26">
        <v>3001</v>
      </c>
      <c r="N71" s="55">
        <f t="shared" si="8"/>
        <v>3012</v>
      </c>
      <c r="O71" s="33">
        <f t="shared" si="9"/>
        <v>284.08999999999997</v>
      </c>
      <c r="P71" s="35">
        <f t="shared" si="10"/>
        <v>2753.9491666666668</v>
      </c>
    </row>
    <row r="72" spans="1:16" s="10" customFormat="1" x14ac:dyDescent="0.3">
      <c r="A72" s="54" t="s">
        <v>5</v>
      </c>
      <c r="B72" s="26">
        <v>42.33</v>
      </c>
      <c r="C72" s="26">
        <v>40.020000000000003</v>
      </c>
      <c r="D72" s="26">
        <v>40.36</v>
      </c>
      <c r="E72" s="26">
        <v>47.15</v>
      </c>
      <c r="F72" s="26">
        <v>47.12</v>
      </c>
      <c r="G72" s="26">
        <v>47.19</v>
      </c>
      <c r="H72" s="26">
        <v>47.11</v>
      </c>
      <c r="I72" s="26">
        <v>47.06</v>
      </c>
      <c r="J72" s="26">
        <v>47.01</v>
      </c>
      <c r="K72" s="26">
        <v>47.02</v>
      </c>
      <c r="L72" s="26">
        <v>47.06</v>
      </c>
      <c r="M72" s="26">
        <v>47.12</v>
      </c>
      <c r="N72" s="55">
        <f t="shared" si="8"/>
        <v>47.19</v>
      </c>
      <c r="O72" s="33">
        <f t="shared" si="9"/>
        <v>40.020000000000003</v>
      </c>
      <c r="P72" s="35">
        <f t="shared" si="10"/>
        <v>45.545833333333327</v>
      </c>
    </row>
    <row r="73" spans="1:16" s="10" customFormat="1" x14ac:dyDescent="0.3">
      <c r="A73" s="54" t="s">
        <v>40</v>
      </c>
      <c r="B73" s="26">
        <v>54.62</v>
      </c>
      <c r="C73" s="26">
        <v>52.8</v>
      </c>
      <c r="D73" s="26">
        <v>53.13</v>
      </c>
      <c r="E73" s="26">
        <v>60.06</v>
      </c>
      <c r="F73" s="26">
        <v>59.98</v>
      </c>
      <c r="G73" s="26">
        <v>60.06</v>
      </c>
      <c r="H73" s="26">
        <v>60</v>
      </c>
      <c r="I73" s="26">
        <v>60.05</v>
      </c>
      <c r="J73" s="26">
        <v>59.95</v>
      </c>
      <c r="K73" s="26">
        <v>59.94</v>
      </c>
      <c r="L73" s="26">
        <v>60.02</v>
      </c>
      <c r="M73" s="26">
        <v>60.03</v>
      </c>
      <c r="N73" s="55">
        <f t="shared" si="8"/>
        <v>60.06</v>
      </c>
      <c r="O73" s="33">
        <f t="shared" si="9"/>
        <v>52.8</v>
      </c>
      <c r="P73" s="35">
        <f t="shared" si="10"/>
        <v>58.386666666666656</v>
      </c>
    </row>
    <row r="74" spans="1:16" s="10" customFormat="1" x14ac:dyDescent="0.3">
      <c r="A74" s="54" t="s">
        <v>6</v>
      </c>
      <c r="B74" s="26">
        <v>74.5</v>
      </c>
      <c r="C74" s="26">
        <v>69.69</v>
      </c>
      <c r="D74" s="26">
        <v>69.180000000000007</v>
      </c>
      <c r="E74" s="26">
        <v>44.19</v>
      </c>
      <c r="F74" s="26">
        <v>44.03</v>
      </c>
      <c r="G74" s="26">
        <v>44.16</v>
      </c>
      <c r="H74" s="26">
        <v>43.96</v>
      </c>
      <c r="I74" s="26">
        <v>43.68</v>
      </c>
      <c r="J74" s="26">
        <v>43.84</v>
      </c>
      <c r="K74" s="26">
        <v>43.96</v>
      </c>
      <c r="L74" s="26">
        <v>44.28</v>
      </c>
      <c r="M74" s="26">
        <v>44.32</v>
      </c>
      <c r="N74" s="55">
        <f t="shared" si="8"/>
        <v>74.5</v>
      </c>
      <c r="O74" s="33">
        <f t="shared" si="9"/>
        <v>43.68</v>
      </c>
      <c r="P74" s="35">
        <f t="shared" si="10"/>
        <v>50.815833333333337</v>
      </c>
    </row>
    <row r="75" spans="1:16" s="10" customFormat="1" x14ac:dyDescent="0.3">
      <c r="A75" s="54" t="s">
        <v>7</v>
      </c>
      <c r="B75" s="26">
        <v>52.74</v>
      </c>
      <c r="C75" s="26">
        <v>58.55</v>
      </c>
      <c r="D75" s="26">
        <v>58.88</v>
      </c>
      <c r="E75" s="26">
        <v>81.5</v>
      </c>
      <c r="F75" s="26">
        <v>81.72</v>
      </c>
      <c r="G75" s="26">
        <v>81.66</v>
      </c>
      <c r="H75" s="26">
        <v>81.66</v>
      </c>
      <c r="I75" s="26">
        <v>81.680000000000007</v>
      </c>
      <c r="J75" s="26">
        <v>81.78</v>
      </c>
      <c r="K75" s="26">
        <v>81.72</v>
      </c>
      <c r="L75" s="26">
        <v>81.78</v>
      </c>
      <c r="M75" s="26">
        <v>81.72</v>
      </c>
      <c r="N75" s="55">
        <f t="shared" si="8"/>
        <v>81.78</v>
      </c>
      <c r="O75" s="33">
        <f t="shared" si="9"/>
        <v>52.74</v>
      </c>
      <c r="P75" s="35">
        <f t="shared" si="10"/>
        <v>75.449166666666656</v>
      </c>
    </row>
    <row r="76" spans="1:16" s="10" customFormat="1" x14ac:dyDescent="0.3">
      <c r="A76" s="54" t="s">
        <v>8</v>
      </c>
      <c r="B76" s="26">
        <v>290.75</v>
      </c>
      <c r="C76" s="26">
        <v>293.79000000000002</v>
      </c>
      <c r="D76" s="26">
        <v>294.52999999999997</v>
      </c>
      <c r="E76" s="26">
        <v>294.54000000000002</v>
      </c>
      <c r="F76" s="26">
        <v>295</v>
      </c>
      <c r="G76" s="26">
        <v>294.39999999999998</v>
      </c>
      <c r="H76" s="26">
        <v>293.99</v>
      </c>
      <c r="I76" s="26">
        <v>292.56</v>
      </c>
      <c r="J76" s="26">
        <v>292.31</v>
      </c>
      <c r="K76" s="26">
        <v>292.88</v>
      </c>
      <c r="L76" s="26">
        <v>292.31</v>
      </c>
      <c r="M76" s="26">
        <v>292.49</v>
      </c>
      <c r="N76" s="55">
        <f t="shared" si="8"/>
        <v>295</v>
      </c>
      <c r="O76" s="33">
        <f t="shared" si="9"/>
        <v>290.75</v>
      </c>
      <c r="P76" s="35">
        <f t="shared" si="10"/>
        <v>293.29583333333335</v>
      </c>
    </row>
    <row r="77" spans="1:16" s="10" customFormat="1" x14ac:dyDescent="0.3">
      <c r="A77" s="54" t="s">
        <v>9</v>
      </c>
      <c r="B77" s="26">
        <v>92.5</v>
      </c>
      <c r="C77" s="26">
        <v>93.32</v>
      </c>
      <c r="D77" s="26">
        <v>94.56</v>
      </c>
      <c r="E77" s="26">
        <v>96.59</v>
      </c>
      <c r="F77" s="26">
        <v>98.56</v>
      </c>
      <c r="G77" s="26">
        <v>97.84</v>
      </c>
      <c r="H77" s="26">
        <v>97.22</v>
      </c>
      <c r="I77" s="26">
        <v>95.96</v>
      </c>
      <c r="J77" s="26">
        <v>95.86</v>
      </c>
      <c r="K77" s="26">
        <v>96.61</v>
      </c>
      <c r="L77" s="26">
        <v>96.85</v>
      </c>
      <c r="M77" s="26">
        <v>97.76</v>
      </c>
      <c r="N77" s="55">
        <f t="shared" si="8"/>
        <v>98.56</v>
      </c>
      <c r="O77" s="33">
        <f t="shared" si="9"/>
        <v>92.5</v>
      </c>
      <c r="P77" s="35">
        <f t="shared" si="10"/>
        <v>96.135833333333338</v>
      </c>
    </row>
    <row r="78" spans="1:16" s="10" customFormat="1" x14ac:dyDescent="0.3">
      <c r="A78" s="54" t="s">
        <v>10</v>
      </c>
      <c r="B78" s="26">
        <v>312.22000000000003</v>
      </c>
      <c r="C78" s="26">
        <v>315.33999999999997</v>
      </c>
      <c r="D78" s="26">
        <v>316.33</v>
      </c>
      <c r="E78" s="26">
        <v>315.88</v>
      </c>
      <c r="F78" s="26">
        <v>316.57</v>
      </c>
      <c r="G78" s="26">
        <v>315.83999999999997</v>
      </c>
      <c r="H78" s="26">
        <v>315.41000000000003</v>
      </c>
      <c r="I78" s="26">
        <v>314.02</v>
      </c>
      <c r="J78" s="26">
        <v>313.92</v>
      </c>
      <c r="K78" s="26">
        <v>314.27</v>
      </c>
      <c r="L78" s="26">
        <v>313.85000000000002</v>
      </c>
      <c r="M78" s="26">
        <v>314.02</v>
      </c>
      <c r="N78" s="55">
        <f t="shared" si="8"/>
        <v>316.57</v>
      </c>
      <c r="O78" s="33">
        <f t="shared" si="9"/>
        <v>312.22000000000003</v>
      </c>
      <c r="P78" s="35">
        <f t="shared" si="10"/>
        <v>314.80583333333328</v>
      </c>
    </row>
    <row r="79" spans="1:16" s="10" customFormat="1" x14ac:dyDescent="0.3">
      <c r="A79" s="54" t="s">
        <v>11</v>
      </c>
      <c r="B79" s="26">
        <v>0.28000000000000003</v>
      </c>
      <c r="C79" s="26">
        <v>0.31</v>
      </c>
      <c r="D79" s="26">
        <v>0.43</v>
      </c>
      <c r="E79" s="26">
        <v>0.28999999999999998</v>
      </c>
      <c r="F79" s="26">
        <v>0.24</v>
      </c>
      <c r="G79" s="26">
        <v>0.11</v>
      </c>
      <c r="H79" s="26">
        <v>0.27</v>
      </c>
      <c r="I79" s="26">
        <v>0.31</v>
      </c>
      <c r="J79" s="26">
        <v>0.32</v>
      </c>
      <c r="K79" s="26">
        <v>0.32</v>
      </c>
      <c r="L79" s="26">
        <v>0.32</v>
      </c>
      <c r="M79" s="26">
        <v>0.32</v>
      </c>
      <c r="N79" s="55">
        <f t="shared" si="8"/>
        <v>0.43</v>
      </c>
      <c r="O79" s="33">
        <f t="shared" si="9"/>
        <v>0.11</v>
      </c>
      <c r="P79" s="35">
        <f t="shared" si="10"/>
        <v>0.29333333333333328</v>
      </c>
    </row>
    <row r="80" spans="1:16" s="10" customFormat="1" x14ac:dyDescent="0.3">
      <c r="A80" s="54" t="s">
        <v>12</v>
      </c>
      <c r="B80" s="26">
        <v>1.72</v>
      </c>
      <c r="C80" s="26">
        <v>1.75</v>
      </c>
      <c r="D80" s="26">
        <v>1.75</v>
      </c>
      <c r="E80" s="26">
        <v>1.75</v>
      </c>
      <c r="F80" s="26">
        <v>1.74</v>
      </c>
      <c r="G80" s="26">
        <v>1.75</v>
      </c>
      <c r="H80" s="26">
        <v>1.75</v>
      </c>
      <c r="I80" s="26">
        <v>1.76</v>
      </c>
      <c r="J80" s="26">
        <v>1.75</v>
      </c>
      <c r="K80" s="26">
        <v>1.76</v>
      </c>
      <c r="L80" s="26">
        <v>1.74</v>
      </c>
      <c r="M80" s="26">
        <v>1.76</v>
      </c>
      <c r="N80" s="55">
        <f t="shared" si="8"/>
        <v>1.76</v>
      </c>
      <c r="O80" s="33">
        <f t="shared" si="9"/>
        <v>1.72</v>
      </c>
      <c r="P80" s="35">
        <f t="shared" si="10"/>
        <v>1.7483333333333333</v>
      </c>
    </row>
    <row r="81" spans="1:16" s="10" customFormat="1" x14ac:dyDescent="0.3">
      <c r="A81" s="54" t="s">
        <v>13</v>
      </c>
      <c r="B81" s="26">
        <v>19.95</v>
      </c>
      <c r="C81" s="26">
        <v>20</v>
      </c>
      <c r="D81" s="26">
        <v>20.02</v>
      </c>
      <c r="E81" s="26">
        <v>20.02</v>
      </c>
      <c r="F81" s="26">
        <v>20.03</v>
      </c>
      <c r="G81" s="26">
        <v>20.03</v>
      </c>
      <c r="H81" s="26">
        <v>20</v>
      </c>
      <c r="I81" s="26">
        <v>19.96</v>
      </c>
      <c r="J81" s="26">
        <v>19.93</v>
      </c>
      <c r="K81" s="26">
        <v>19.95</v>
      </c>
      <c r="L81" s="26">
        <v>20</v>
      </c>
      <c r="M81" s="26">
        <v>20.03</v>
      </c>
      <c r="N81" s="55">
        <f t="shared" si="8"/>
        <v>20.03</v>
      </c>
      <c r="O81" s="33">
        <f t="shared" si="9"/>
        <v>19.93</v>
      </c>
      <c r="P81" s="35">
        <f t="shared" si="10"/>
        <v>19.993333333333336</v>
      </c>
    </row>
    <row r="82" spans="1:16" s="10" customFormat="1" x14ac:dyDescent="0.3">
      <c r="A82" s="54" t="s">
        <v>14</v>
      </c>
      <c r="B82" s="26">
        <v>63.8</v>
      </c>
      <c r="C82" s="26">
        <v>63.42</v>
      </c>
      <c r="D82" s="26">
        <v>64.12</v>
      </c>
      <c r="E82" s="26">
        <v>65.53</v>
      </c>
      <c r="F82" s="26">
        <v>66.34</v>
      </c>
      <c r="G82" s="26">
        <v>66.069999999999993</v>
      </c>
      <c r="H82" s="26">
        <v>65.66</v>
      </c>
      <c r="I82" s="26">
        <v>64.900000000000006</v>
      </c>
      <c r="J82" s="26">
        <v>64.91</v>
      </c>
      <c r="K82" s="26">
        <v>65.31</v>
      </c>
      <c r="L82" s="26">
        <v>65.319999999999993</v>
      </c>
      <c r="M82" s="26">
        <v>66.11</v>
      </c>
      <c r="N82" s="55">
        <f t="shared" si="8"/>
        <v>66.34</v>
      </c>
      <c r="O82" s="33">
        <f t="shared" si="9"/>
        <v>63.42</v>
      </c>
      <c r="P82" s="35">
        <f t="shared" si="10"/>
        <v>65.124166666666653</v>
      </c>
    </row>
    <row r="83" spans="1:16" s="10" customFormat="1" x14ac:dyDescent="0.3">
      <c r="A83" s="54" t="s">
        <v>15</v>
      </c>
      <c r="B83" s="26">
        <v>79.91</v>
      </c>
      <c r="C83" s="26">
        <v>80.44</v>
      </c>
      <c r="D83" s="26">
        <v>81.13</v>
      </c>
      <c r="E83" s="26">
        <v>82.54</v>
      </c>
      <c r="F83" s="26">
        <v>83.22</v>
      </c>
      <c r="G83" s="26">
        <v>83.01</v>
      </c>
      <c r="H83" s="26">
        <v>82.66</v>
      </c>
      <c r="I83" s="26">
        <v>81.83</v>
      </c>
      <c r="J83" s="26">
        <v>81.819999999999993</v>
      </c>
      <c r="K83" s="26">
        <v>82.32</v>
      </c>
      <c r="L83" s="26">
        <v>82.29</v>
      </c>
      <c r="M83" s="26">
        <v>82.9</v>
      </c>
      <c r="N83" s="55">
        <f t="shared" si="8"/>
        <v>83.22</v>
      </c>
      <c r="O83" s="33">
        <f t="shared" si="9"/>
        <v>79.91</v>
      </c>
      <c r="P83" s="35">
        <f t="shared" si="10"/>
        <v>82.005833333333314</v>
      </c>
    </row>
    <row r="84" spans="1:16" s="10" customFormat="1" x14ac:dyDescent="0.3">
      <c r="A84" s="54" t="s">
        <v>16</v>
      </c>
      <c r="B84" s="26">
        <v>90.6</v>
      </c>
      <c r="C84" s="26">
        <v>91.46</v>
      </c>
      <c r="D84" s="26">
        <v>92.68</v>
      </c>
      <c r="E84" s="26">
        <v>94.95</v>
      </c>
      <c r="F84" s="26">
        <v>96.5</v>
      </c>
      <c r="G84" s="26">
        <v>95.75</v>
      </c>
      <c r="H84" s="26">
        <v>95.21</v>
      </c>
      <c r="I84" s="26">
        <v>93.75</v>
      </c>
      <c r="J84" s="26">
        <v>93.72</v>
      </c>
      <c r="K84" s="26">
        <v>94.1</v>
      </c>
      <c r="L84" s="26">
        <v>94.45</v>
      </c>
      <c r="M84" s="26">
        <v>95.65</v>
      </c>
      <c r="N84" s="55">
        <f t="shared" si="8"/>
        <v>96.5</v>
      </c>
      <c r="O84" s="33">
        <f t="shared" si="9"/>
        <v>90.6</v>
      </c>
      <c r="P84" s="35">
        <f t="shared" si="10"/>
        <v>94.068333333333342</v>
      </c>
    </row>
    <row r="85" spans="1:16" s="10" customFormat="1" x14ac:dyDescent="0.3">
      <c r="A85" s="54" t="s">
        <v>17</v>
      </c>
      <c r="B85" s="26">
        <v>2770</v>
      </c>
      <c r="C85" s="26">
        <v>2806</v>
      </c>
      <c r="D85" s="26">
        <v>2769</v>
      </c>
      <c r="E85" s="26">
        <v>2703</v>
      </c>
      <c r="F85" s="26">
        <v>2666</v>
      </c>
      <c r="G85" s="26">
        <v>2680</v>
      </c>
      <c r="H85" s="26">
        <v>2688</v>
      </c>
      <c r="I85" s="26">
        <v>2705</v>
      </c>
      <c r="J85" s="26">
        <v>2704</v>
      </c>
      <c r="K85" s="26">
        <v>2693</v>
      </c>
      <c r="L85" s="26">
        <v>2680</v>
      </c>
      <c r="M85" s="26">
        <v>2647</v>
      </c>
      <c r="N85" s="55">
        <f t="shared" si="8"/>
        <v>2806</v>
      </c>
      <c r="O85" s="33">
        <f t="shared" si="9"/>
        <v>2647</v>
      </c>
      <c r="P85" s="35">
        <f t="shared" si="10"/>
        <v>2709.25</v>
      </c>
    </row>
    <row r="86" spans="1:16" s="10" customFormat="1" x14ac:dyDescent="0.3">
      <c r="A86" s="54" t="s">
        <v>18</v>
      </c>
      <c r="B86" s="26">
        <v>31.6</v>
      </c>
      <c r="C86" s="26">
        <v>33.4</v>
      </c>
      <c r="D86" s="26">
        <v>38.1</v>
      </c>
      <c r="E86" s="26">
        <v>36</v>
      </c>
      <c r="F86" s="26">
        <v>38.1</v>
      </c>
      <c r="G86" s="26">
        <v>36.9</v>
      </c>
      <c r="H86" s="26">
        <v>36.299999999999997</v>
      </c>
      <c r="I86" s="26">
        <v>33.4</v>
      </c>
      <c r="J86" s="26">
        <v>33.299999999999997</v>
      </c>
      <c r="K86" s="26">
        <v>36.9</v>
      </c>
      <c r="L86" s="26">
        <v>38.1</v>
      </c>
      <c r="M86" s="26">
        <v>39</v>
      </c>
      <c r="N86" s="55">
        <f t="shared" si="8"/>
        <v>39</v>
      </c>
      <c r="O86" s="33">
        <f t="shared" si="9"/>
        <v>31.6</v>
      </c>
      <c r="P86" s="35">
        <f t="shared" si="10"/>
        <v>35.924999999999997</v>
      </c>
    </row>
    <row r="87" spans="1:16" s="10" customFormat="1" x14ac:dyDescent="0.3">
      <c r="A87" s="54" t="s">
        <v>19</v>
      </c>
      <c r="B87" s="26">
        <v>28.7</v>
      </c>
      <c r="C87" s="26">
        <v>30</v>
      </c>
      <c r="D87" s="26">
        <v>33.1</v>
      </c>
      <c r="E87" s="26">
        <v>36</v>
      </c>
      <c r="F87" s="26">
        <v>38.1</v>
      </c>
      <c r="G87" s="26">
        <v>36.9</v>
      </c>
      <c r="H87" s="26">
        <v>36.299999999999997</v>
      </c>
      <c r="I87" s="26">
        <v>33.4</v>
      </c>
      <c r="J87" s="26">
        <v>33.299999999999997</v>
      </c>
      <c r="K87" s="26">
        <v>33.9</v>
      </c>
      <c r="L87" s="26">
        <v>35.4</v>
      </c>
      <c r="M87" s="26">
        <v>36</v>
      </c>
      <c r="N87" s="55">
        <f t="shared" si="8"/>
        <v>38.1</v>
      </c>
      <c r="O87" s="33">
        <f t="shared" si="9"/>
        <v>28.7</v>
      </c>
      <c r="P87" s="35">
        <f t="shared" si="10"/>
        <v>34.258333333333333</v>
      </c>
    </row>
    <row r="88" spans="1:16" s="51" customFormat="1" x14ac:dyDescent="0.3">
      <c r="A88" s="54" t="s">
        <v>20</v>
      </c>
      <c r="B88" s="26">
        <v>282.14</v>
      </c>
      <c r="C88" s="26">
        <v>284.27999999999997</v>
      </c>
      <c r="D88" s="26">
        <v>294.63</v>
      </c>
      <c r="E88" s="26">
        <v>300.02</v>
      </c>
      <c r="F88" s="26">
        <v>298.02999999999997</v>
      </c>
      <c r="G88" s="26">
        <v>291.8</v>
      </c>
      <c r="H88" s="26">
        <v>289.22000000000003</v>
      </c>
      <c r="I88" s="26">
        <v>286.41000000000003</v>
      </c>
      <c r="J88" s="26">
        <v>284.81</v>
      </c>
      <c r="K88" s="26">
        <v>285.66000000000003</v>
      </c>
      <c r="L88" s="26">
        <v>284.95</v>
      </c>
      <c r="M88" s="26">
        <v>286.08999999999997</v>
      </c>
      <c r="N88" s="55">
        <f t="shared" si="8"/>
        <v>300.02</v>
      </c>
      <c r="O88" s="33">
        <f t="shared" si="9"/>
        <v>282.14</v>
      </c>
      <c r="P88" s="35">
        <f t="shared" si="10"/>
        <v>289.00333333333327</v>
      </c>
    </row>
    <row r="89" spans="1:16" s="10" customFormat="1" x14ac:dyDescent="0.3">
      <c r="A89" s="54" t="s">
        <v>21</v>
      </c>
      <c r="B89" s="26">
        <v>100</v>
      </c>
      <c r="C89" s="26">
        <v>100</v>
      </c>
      <c r="D89" s="26">
        <v>100</v>
      </c>
      <c r="E89" s="26">
        <v>100</v>
      </c>
      <c r="F89" s="26">
        <v>100</v>
      </c>
      <c r="G89" s="26">
        <v>100</v>
      </c>
      <c r="H89" s="26">
        <v>100</v>
      </c>
      <c r="I89" s="26">
        <v>100</v>
      </c>
      <c r="J89" s="26">
        <v>100</v>
      </c>
      <c r="K89" s="26">
        <v>100</v>
      </c>
      <c r="L89" s="26">
        <v>100</v>
      </c>
      <c r="M89" s="26">
        <v>100</v>
      </c>
      <c r="N89" s="55">
        <f t="shared" si="8"/>
        <v>100</v>
      </c>
      <c r="O89" s="33">
        <f t="shared" si="9"/>
        <v>100</v>
      </c>
      <c r="P89" s="35">
        <f t="shared" si="10"/>
        <v>100</v>
      </c>
    </row>
    <row r="90" spans="1:16" s="10" customFormat="1" x14ac:dyDescent="0.3">
      <c r="A90" s="54" t="s">
        <v>22</v>
      </c>
      <c r="B90" s="26">
        <v>212.32</v>
      </c>
      <c r="C90" s="26">
        <v>213</v>
      </c>
      <c r="D90" s="26">
        <v>213.25</v>
      </c>
      <c r="E90" s="26">
        <v>212.31</v>
      </c>
      <c r="F90" s="26">
        <v>212.26</v>
      </c>
      <c r="G90" s="26">
        <v>212.18</v>
      </c>
      <c r="H90" s="26">
        <v>212.26</v>
      </c>
      <c r="I90" s="26">
        <v>212.32</v>
      </c>
      <c r="J90" s="26">
        <v>212.16</v>
      </c>
      <c r="K90" s="26">
        <v>212.01</v>
      </c>
      <c r="L90" s="26">
        <v>212.01</v>
      </c>
      <c r="M90" s="26">
        <v>212.07</v>
      </c>
      <c r="N90" s="55">
        <f t="shared" si="8"/>
        <v>213.25</v>
      </c>
      <c r="O90" s="33">
        <f t="shared" si="9"/>
        <v>212.01</v>
      </c>
      <c r="P90" s="35">
        <f t="shared" si="10"/>
        <v>212.34583333333333</v>
      </c>
    </row>
    <row r="91" spans="1:16" s="10" customFormat="1" x14ac:dyDescent="0.3">
      <c r="A91" s="34" t="s">
        <v>42</v>
      </c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32">
        <f t="shared" si="8"/>
        <v>0</v>
      </c>
      <c r="O91" s="33">
        <f t="shared" si="9"/>
        <v>0</v>
      </c>
      <c r="P91" s="35" t="str">
        <f t="shared" si="10"/>
        <v/>
      </c>
    </row>
    <row r="92" spans="1:16" s="10" customFormat="1" x14ac:dyDescent="0.3">
      <c r="A92" s="34" t="s">
        <v>43</v>
      </c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32">
        <f t="shared" si="8"/>
        <v>0</v>
      </c>
      <c r="O92" s="33">
        <f t="shared" si="9"/>
        <v>0</v>
      </c>
      <c r="P92" s="35" t="str">
        <f t="shared" si="10"/>
        <v/>
      </c>
    </row>
    <row r="93" spans="1:16" s="10" customFormat="1" x14ac:dyDescent="0.3">
      <c r="A93" s="34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32">
        <f t="shared" si="8"/>
        <v>0</v>
      </c>
      <c r="O93" s="33">
        <f t="shared" si="9"/>
        <v>0</v>
      </c>
      <c r="P93" s="35" t="str">
        <f t="shared" si="10"/>
        <v/>
      </c>
    </row>
    <row r="94" spans="1:16" s="10" customFormat="1" x14ac:dyDescent="0.3">
      <c r="A94" s="34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32">
        <f t="shared" si="8"/>
        <v>0</v>
      </c>
      <c r="O94" s="33">
        <f t="shared" si="9"/>
        <v>0</v>
      </c>
      <c r="P94" s="35" t="str">
        <f t="shared" si="10"/>
        <v/>
      </c>
    </row>
    <row r="95" spans="1:16" s="10" customFormat="1" x14ac:dyDescent="0.3">
      <c r="A95" s="34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32">
        <f t="shared" si="8"/>
        <v>0</v>
      </c>
      <c r="O95" s="33">
        <f t="shared" si="9"/>
        <v>0</v>
      </c>
      <c r="P95" s="35" t="str">
        <f t="shared" si="10"/>
        <v/>
      </c>
    </row>
    <row r="96" spans="1:16" s="10" customFormat="1" x14ac:dyDescent="0.3">
      <c r="A96" s="34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32">
        <f t="shared" si="8"/>
        <v>0</v>
      </c>
      <c r="O96" s="33">
        <f t="shared" si="9"/>
        <v>0</v>
      </c>
      <c r="P96" s="35" t="str">
        <f t="shared" si="10"/>
        <v/>
      </c>
    </row>
    <row r="97" spans="1:16" s="10" customFormat="1" x14ac:dyDescent="0.3">
      <c r="A97" s="34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32">
        <f t="shared" si="8"/>
        <v>0</v>
      </c>
      <c r="O97" s="33">
        <f t="shared" si="9"/>
        <v>0</v>
      </c>
      <c r="P97" s="35" t="str">
        <f t="shared" si="10"/>
        <v/>
      </c>
    </row>
    <row r="98" spans="1:16" s="10" customFormat="1" ht="15" thickBot="1" x14ac:dyDescent="0.35">
      <c r="A98" s="36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37">
        <f t="shared" si="8"/>
        <v>0</v>
      </c>
      <c r="O98" s="38">
        <f t="shared" si="9"/>
        <v>0</v>
      </c>
      <c r="P98" s="39" t="str">
        <f t="shared" si="10"/>
        <v/>
      </c>
    </row>
    <row r="99" spans="1:16" s="10" customFormat="1" ht="15" thickBot="1" x14ac:dyDescent="0.35">
      <c r="A99" s="40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16"/>
      <c r="O99" s="16"/>
      <c r="P99" s="16"/>
    </row>
    <row r="100" spans="1:16" s="10" customFormat="1" x14ac:dyDescent="0.3">
      <c r="A100" s="45" t="s">
        <v>0</v>
      </c>
      <c r="B100" s="62">
        <v>42445</v>
      </c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46"/>
      <c r="O100" s="46"/>
      <c r="P100" s="47"/>
    </row>
    <row r="101" spans="1:16" s="10" customFormat="1" x14ac:dyDescent="0.3">
      <c r="A101" s="34" t="s">
        <v>1</v>
      </c>
      <c r="B101" s="43">
        <v>0.29166666666666669</v>
      </c>
      <c r="C101" s="43">
        <v>0.375</v>
      </c>
      <c r="D101" s="43">
        <v>0.45833333333333331</v>
      </c>
      <c r="E101" s="43">
        <v>0.54166666666666663</v>
      </c>
      <c r="F101" s="43">
        <v>0.625</v>
      </c>
      <c r="G101" s="43">
        <v>0.70833333333333337</v>
      </c>
      <c r="H101" s="43">
        <v>0.79166666666666663</v>
      </c>
      <c r="I101" s="43">
        <v>0.875</v>
      </c>
      <c r="J101" s="43">
        <v>0.95833333333333337</v>
      </c>
      <c r="K101" s="43">
        <v>4.1666666666666664E-2</v>
      </c>
      <c r="L101" s="43">
        <v>0.125</v>
      </c>
      <c r="M101" s="43">
        <v>0.20833333333333334</v>
      </c>
      <c r="N101" s="44" t="s">
        <v>24</v>
      </c>
      <c r="O101" s="44" t="s">
        <v>23</v>
      </c>
      <c r="P101" s="48" t="s">
        <v>25</v>
      </c>
    </row>
    <row r="102" spans="1:16" s="10" customFormat="1" x14ac:dyDescent="0.3">
      <c r="A102" s="49" t="s">
        <v>39</v>
      </c>
      <c r="B102" s="26">
        <v>59.23</v>
      </c>
      <c r="C102" s="26">
        <v>59.3</v>
      </c>
      <c r="D102" s="26">
        <v>59.36</v>
      </c>
      <c r="E102" s="26">
        <v>56</v>
      </c>
      <c r="F102" s="26">
        <v>57.2</v>
      </c>
      <c r="G102" s="26">
        <v>59.3</v>
      </c>
      <c r="H102" s="26">
        <v>57.27</v>
      </c>
      <c r="I102" s="26">
        <v>59.3</v>
      </c>
      <c r="J102" s="26">
        <v>59.25</v>
      </c>
      <c r="K102" s="26">
        <v>59.15</v>
      </c>
      <c r="L102" s="26">
        <v>59.05</v>
      </c>
      <c r="M102" s="26">
        <v>58.97</v>
      </c>
      <c r="N102" s="32">
        <f>MAX(B102:M102)</f>
        <v>59.36</v>
      </c>
      <c r="O102" s="33">
        <f>MIN(B102:M102)</f>
        <v>56</v>
      </c>
      <c r="P102" s="35">
        <f>IF(COUNT(B102:M102)&gt;1,AVERAGE(B102:M102),"")</f>
        <v>58.615000000000002</v>
      </c>
    </row>
    <row r="103" spans="1:16" s="10" customFormat="1" x14ac:dyDescent="0.3">
      <c r="A103" s="34" t="s">
        <v>3</v>
      </c>
      <c r="B103" s="26">
        <v>52.72</v>
      </c>
      <c r="C103" s="26">
        <v>52.79</v>
      </c>
      <c r="D103" s="26">
        <v>52.9</v>
      </c>
      <c r="E103" s="26">
        <v>49.39</v>
      </c>
      <c r="F103" s="26">
        <v>50.66</v>
      </c>
      <c r="G103" s="26">
        <v>52.77</v>
      </c>
      <c r="H103" s="26">
        <v>50.68</v>
      </c>
      <c r="I103" s="26">
        <v>52.82</v>
      </c>
      <c r="J103" s="26">
        <v>52.79</v>
      </c>
      <c r="K103" s="26">
        <v>52.66</v>
      </c>
      <c r="L103" s="26">
        <v>52.45</v>
      </c>
      <c r="M103" s="26">
        <v>52.42</v>
      </c>
      <c r="N103" s="32">
        <f t="shared" ref="N103:N131" si="11">MAX(B103:M103)</f>
        <v>52.9</v>
      </c>
      <c r="O103" s="33">
        <f t="shared" ref="O103:O131" si="12">MIN(B103:M103)</f>
        <v>49.39</v>
      </c>
      <c r="P103" s="35">
        <f t="shared" ref="P103:P131" si="13">IF(COUNT(B103:M103)&gt;1,AVERAGE(B103:M103),"")</f>
        <v>52.087500000000006</v>
      </c>
    </row>
    <row r="104" spans="1:16" s="10" customFormat="1" x14ac:dyDescent="0.3">
      <c r="A104" s="34" t="s">
        <v>4</v>
      </c>
      <c r="B104" s="26">
        <v>2981.2</v>
      </c>
      <c r="C104" s="26">
        <v>2991.3</v>
      </c>
      <c r="D104" s="26">
        <v>3001.5</v>
      </c>
      <c r="E104" s="26">
        <v>2907</v>
      </c>
      <c r="F104" s="26">
        <v>2963</v>
      </c>
      <c r="G104" s="26">
        <v>2986</v>
      </c>
      <c r="H104" s="26">
        <v>2953</v>
      </c>
      <c r="I104" s="26">
        <v>2991</v>
      </c>
      <c r="J104" s="26">
        <v>2977</v>
      </c>
      <c r="K104" s="26">
        <v>2996</v>
      </c>
      <c r="L104" s="26">
        <v>2995</v>
      </c>
      <c r="M104" s="26">
        <v>3004</v>
      </c>
      <c r="N104" s="32">
        <f t="shared" si="11"/>
        <v>3004</v>
      </c>
      <c r="O104" s="33">
        <f t="shared" si="12"/>
        <v>2907</v>
      </c>
      <c r="P104" s="35">
        <f t="shared" si="13"/>
        <v>2978.8333333333335</v>
      </c>
    </row>
    <row r="105" spans="1:16" s="10" customFormat="1" x14ac:dyDescent="0.3">
      <c r="A105" s="34" t="s">
        <v>5</v>
      </c>
      <c r="B105" s="26">
        <v>47.14</v>
      </c>
      <c r="C105" s="26">
        <v>47.16</v>
      </c>
      <c r="D105" s="26">
        <v>47.26</v>
      </c>
      <c r="E105" s="26">
        <v>44.01</v>
      </c>
      <c r="F105" s="26">
        <v>45.11</v>
      </c>
      <c r="G105" s="26">
        <v>47.12</v>
      </c>
      <c r="H105" s="26">
        <v>45.22</v>
      </c>
      <c r="I105" s="26">
        <v>47.1</v>
      </c>
      <c r="J105" s="26">
        <v>47.15</v>
      </c>
      <c r="K105" s="26">
        <v>47.04</v>
      </c>
      <c r="L105" s="26">
        <v>46.85</v>
      </c>
      <c r="M105" s="26">
        <v>46.79</v>
      </c>
      <c r="N105" s="32">
        <f t="shared" si="11"/>
        <v>47.26</v>
      </c>
      <c r="O105" s="33">
        <f t="shared" si="12"/>
        <v>44.01</v>
      </c>
      <c r="P105" s="35">
        <f t="shared" si="13"/>
        <v>46.495833333333337</v>
      </c>
    </row>
    <row r="106" spans="1:16" s="10" customFormat="1" x14ac:dyDescent="0.3">
      <c r="A106" s="34" t="s">
        <v>40</v>
      </c>
      <c r="B106" s="26">
        <v>60.01</v>
      </c>
      <c r="C106" s="26">
        <v>60.06</v>
      </c>
      <c r="D106" s="26">
        <v>60.12</v>
      </c>
      <c r="E106" s="26">
        <v>56.78</v>
      </c>
      <c r="F106" s="26">
        <v>57.94</v>
      </c>
      <c r="G106" s="26">
        <v>60.01</v>
      </c>
      <c r="H106" s="26">
        <v>57.99</v>
      </c>
      <c r="I106" s="26">
        <v>60.04</v>
      </c>
      <c r="J106" s="26">
        <v>60.08</v>
      </c>
      <c r="K106" s="26">
        <v>59.93</v>
      </c>
      <c r="L106" s="26">
        <v>59.74</v>
      </c>
      <c r="M106" s="26">
        <v>59.73</v>
      </c>
      <c r="N106" s="32">
        <f t="shared" si="11"/>
        <v>60.12</v>
      </c>
      <c r="O106" s="33">
        <f t="shared" si="12"/>
        <v>56.78</v>
      </c>
      <c r="P106" s="35">
        <f t="shared" si="13"/>
        <v>59.369166666666665</v>
      </c>
    </row>
    <row r="107" spans="1:16" s="10" customFormat="1" x14ac:dyDescent="0.3">
      <c r="A107" s="34" t="s">
        <v>6</v>
      </c>
      <c r="B107" s="26">
        <v>44</v>
      </c>
      <c r="C107" s="26">
        <v>44.28</v>
      </c>
      <c r="D107" s="26">
        <v>43.96</v>
      </c>
      <c r="E107" s="26">
        <v>44.76</v>
      </c>
      <c r="F107" s="26">
        <v>44.16</v>
      </c>
      <c r="G107" s="26">
        <v>43.08</v>
      </c>
      <c r="H107" s="26">
        <v>43.68</v>
      </c>
      <c r="I107" s="26">
        <v>43.12</v>
      </c>
      <c r="J107" s="26">
        <v>43.84</v>
      </c>
      <c r="K107" s="26">
        <v>43.72</v>
      </c>
      <c r="L107" s="26">
        <v>44.16</v>
      </c>
      <c r="M107" s="26">
        <v>43.68</v>
      </c>
      <c r="N107" s="32">
        <f t="shared" si="11"/>
        <v>44.76</v>
      </c>
      <c r="O107" s="33">
        <f t="shared" si="12"/>
        <v>43.08</v>
      </c>
      <c r="P107" s="35">
        <f t="shared" si="13"/>
        <v>43.87</v>
      </c>
    </row>
    <row r="108" spans="1:16" s="10" customFormat="1" x14ac:dyDescent="0.3">
      <c r="A108" s="34" t="s">
        <v>7</v>
      </c>
      <c r="B108" s="26">
        <v>81.88</v>
      </c>
      <c r="C108" s="26">
        <v>81.88</v>
      </c>
      <c r="D108" s="26">
        <v>81.66</v>
      </c>
      <c r="E108" s="26">
        <v>80.81</v>
      </c>
      <c r="F108" s="26">
        <v>81.239999999999995</v>
      </c>
      <c r="G108" s="26">
        <v>81.72</v>
      </c>
      <c r="H108" s="26">
        <v>81.239999999999995</v>
      </c>
      <c r="I108" s="26">
        <v>81.94</v>
      </c>
      <c r="J108" s="26">
        <v>81.99</v>
      </c>
      <c r="K108" s="26">
        <v>81.88</v>
      </c>
      <c r="L108" s="26">
        <v>81.819999999999993</v>
      </c>
      <c r="M108" s="26">
        <v>82.04</v>
      </c>
      <c r="N108" s="32">
        <f t="shared" si="11"/>
        <v>82.04</v>
      </c>
      <c r="O108" s="33">
        <f t="shared" si="12"/>
        <v>80.81</v>
      </c>
      <c r="P108" s="35">
        <f t="shared" si="13"/>
        <v>81.675000000000011</v>
      </c>
    </row>
    <row r="109" spans="1:16" s="10" customFormat="1" x14ac:dyDescent="0.3">
      <c r="A109" s="34" t="s">
        <v>8</v>
      </c>
      <c r="B109" s="26">
        <v>291.5</v>
      </c>
      <c r="C109" s="26">
        <v>292.79000000000002</v>
      </c>
      <c r="D109" s="26">
        <v>292.25</v>
      </c>
      <c r="E109" s="26">
        <v>296.56</v>
      </c>
      <c r="F109" s="26">
        <v>299.92</v>
      </c>
      <c r="G109" s="26">
        <v>294.75</v>
      </c>
      <c r="H109" s="26">
        <v>295.27999999999997</v>
      </c>
      <c r="I109" s="26">
        <v>292.47000000000003</v>
      </c>
      <c r="J109" s="26">
        <v>292.77</v>
      </c>
      <c r="K109" s="26">
        <v>291.68</v>
      </c>
      <c r="L109" s="26">
        <v>290.63</v>
      </c>
      <c r="M109" s="26">
        <v>287.73</v>
      </c>
      <c r="N109" s="32">
        <f t="shared" si="11"/>
        <v>299.92</v>
      </c>
      <c r="O109" s="33">
        <f t="shared" si="12"/>
        <v>287.73</v>
      </c>
      <c r="P109" s="35">
        <f t="shared" si="13"/>
        <v>293.19416666666672</v>
      </c>
    </row>
    <row r="110" spans="1:16" s="10" customFormat="1" x14ac:dyDescent="0.3">
      <c r="A110" s="34" t="s">
        <v>9</v>
      </c>
      <c r="B110" s="26">
        <v>96.15</v>
      </c>
      <c r="C110" s="26">
        <v>98.61</v>
      </c>
      <c r="D110" s="26">
        <v>100.57</v>
      </c>
      <c r="E110" s="26">
        <v>103.77</v>
      </c>
      <c r="F110" s="26">
        <v>104.25</v>
      </c>
      <c r="G110" s="26">
        <v>101.95</v>
      </c>
      <c r="H110" s="26">
        <v>102.36</v>
      </c>
      <c r="I110" s="26">
        <v>98.88</v>
      </c>
      <c r="J110" s="26">
        <v>97.58</v>
      </c>
      <c r="K110" s="26">
        <v>96.25</v>
      </c>
      <c r="L110" s="26">
        <v>94.79</v>
      </c>
      <c r="M110" s="26">
        <v>94.94</v>
      </c>
      <c r="N110" s="32">
        <f t="shared" si="11"/>
        <v>104.25</v>
      </c>
      <c r="O110" s="33">
        <f t="shared" si="12"/>
        <v>94.79</v>
      </c>
      <c r="P110" s="35">
        <f t="shared" si="13"/>
        <v>99.175000000000011</v>
      </c>
    </row>
    <row r="111" spans="1:16" s="10" customFormat="1" x14ac:dyDescent="0.3">
      <c r="A111" s="34" t="s">
        <v>10</v>
      </c>
      <c r="B111" s="26">
        <v>312.95999999999998</v>
      </c>
      <c r="C111" s="26">
        <v>314.13</v>
      </c>
      <c r="D111" s="26">
        <v>313.54000000000002</v>
      </c>
      <c r="E111" s="26">
        <v>318.25</v>
      </c>
      <c r="F111" s="26">
        <v>321.52</v>
      </c>
      <c r="G111" s="26">
        <v>316.47000000000003</v>
      </c>
      <c r="H111" s="26">
        <v>317.08999999999997</v>
      </c>
      <c r="I111" s="26">
        <v>314.06</v>
      </c>
      <c r="J111" s="26">
        <v>314.66000000000003</v>
      </c>
      <c r="K111" s="26">
        <v>313.24</v>
      </c>
      <c r="L111" s="26">
        <v>312.33</v>
      </c>
      <c r="M111" s="26">
        <v>311.22000000000003</v>
      </c>
      <c r="N111" s="32">
        <f t="shared" si="11"/>
        <v>321.52</v>
      </c>
      <c r="O111" s="33">
        <f t="shared" si="12"/>
        <v>311.22000000000003</v>
      </c>
      <c r="P111" s="35">
        <f t="shared" si="13"/>
        <v>314.95583333333337</v>
      </c>
    </row>
    <row r="112" spans="1:16" s="10" customFormat="1" x14ac:dyDescent="0.3">
      <c r="A112" s="34" t="s">
        <v>11</v>
      </c>
      <c r="B112" s="26">
        <v>0.31</v>
      </c>
      <c r="C112" s="26">
        <v>0.44</v>
      </c>
      <c r="D112" s="26">
        <v>0.43</v>
      </c>
      <c r="E112" s="26">
        <v>0.28999999999999998</v>
      </c>
      <c r="F112" s="26">
        <v>0.3</v>
      </c>
      <c r="G112" s="26">
        <v>0.32</v>
      </c>
      <c r="H112" s="26">
        <v>0.45</v>
      </c>
      <c r="I112" s="26">
        <v>0.3</v>
      </c>
      <c r="J112" s="26">
        <v>7.0000000000000007E-2</v>
      </c>
      <c r="K112" s="26">
        <v>0.25</v>
      </c>
      <c r="L112" s="26">
        <v>0.27</v>
      </c>
      <c r="M112" s="26">
        <v>0.27</v>
      </c>
      <c r="N112" s="32">
        <f t="shared" si="11"/>
        <v>0.45</v>
      </c>
      <c r="O112" s="33">
        <f t="shared" si="12"/>
        <v>7.0000000000000007E-2</v>
      </c>
      <c r="P112" s="35">
        <f t="shared" si="13"/>
        <v>0.30833333333333329</v>
      </c>
    </row>
    <row r="113" spans="1:16" s="10" customFormat="1" x14ac:dyDescent="0.3">
      <c r="A113" s="34" t="s">
        <v>12</v>
      </c>
      <c r="B113" s="26">
        <v>1.76</v>
      </c>
      <c r="C113" s="26">
        <v>1.76</v>
      </c>
      <c r="D113" s="26">
        <v>1.76</v>
      </c>
      <c r="E113" s="26">
        <v>1.78</v>
      </c>
      <c r="F113" s="26">
        <v>1.79</v>
      </c>
      <c r="G113" s="26">
        <v>1.78</v>
      </c>
      <c r="H113" s="26">
        <v>1.79</v>
      </c>
      <c r="I113" s="26">
        <v>1.77</v>
      </c>
      <c r="J113" s="26">
        <v>1.78</v>
      </c>
      <c r="K113" s="26">
        <v>1.77</v>
      </c>
      <c r="L113" s="26">
        <v>1.76</v>
      </c>
      <c r="M113" s="26">
        <v>1.76</v>
      </c>
      <c r="N113" s="32">
        <f t="shared" si="11"/>
        <v>1.79</v>
      </c>
      <c r="O113" s="33">
        <f t="shared" si="12"/>
        <v>1.76</v>
      </c>
      <c r="P113" s="35">
        <f t="shared" si="13"/>
        <v>1.7716666666666672</v>
      </c>
    </row>
    <row r="114" spans="1:16" s="10" customFormat="1" x14ac:dyDescent="0.3">
      <c r="A114" s="34" t="s">
        <v>13</v>
      </c>
      <c r="B114" s="26">
        <v>20</v>
      </c>
      <c r="C114" s="26">
        <v>20.02</v>
      </c>
      <c r="D114" s="26">
        <v>19.989999999999998</v>
      </c>
      <c r="E114" s="26">
        <v>20.5</v>
      </c>
      <c r="F114" s="26">
        <v>20.5</v>
      </c>
      <c r="G114" s="26">
        <v>20.04</v>
      </c>
      <c r="H114" s="26">
        <v>20.079999999999998</v>
      </c>
      <c r="I114" s="26">
        <v>20.03</v>
      </c>
      <c r="J114" s="26">
        <v>20</v>
      </c>
      <c r="K114" s="26">
        <v>20</v>
      </c>
      <c r="L114" s="26">
        <v>20</v>
      </c>
      <c r="M114" s="26">
        <v>20.07</v>
      </c>
      <c r="N114" s="32">
        <f t="shared" si="11"/>
        <v>20.5</v>
      </c>
      <c r="O114" s="33">
        <f t="shared" si="12"/>
        <v>19.989999999999998</v>
      </c>
      <c r="P114" s="35">
        <f t="shared" si="13"/>
        <v>20.102499999999999</v>
      </c>
    </row>
    <row r="115" spans="1:16" s="10" customFormat="1" x14ac:dyDescent="0.3">
      <c r="A115" s="34" t="s">
        <v>14</v>
      </c>
      <c r="B115" s="26">
        <v>65.19</v>
      </c>
      <c r="C115" s="26">
        <v>66.680000000000007</v>
      </c>
      <c r="D115" s="26">
        <v>67.44</v>
      </c>
      <c r="E115" s="26">
        <v>69.23</v>
      </c>
      <c r="F115" s="26">
        <v>69.150000000000006</v>
      </c>
      <c r="G115" s="26">
        <v>68.47</v>
      </c>
      <c r="H115" s="26">
        <v>68.52</v>
      </c>
      <c r="I115" s="26">
        <v>66.81</v>
      </c>
      <c r="J115" s="26">
        <v>65.95</v>
      </c>
      <c r="K115" s="26">
        <v>65.12</v>
      </c>
      <c r="L115" s="26">
        <v>64.37</v>
      </c>
      <c r="M115" s="26">
        <v>64.599999999999994</v>
      </c>
      <c r="N115" s="32">
        <f t="shared" si="11"/>
        <v>69.23</v>
      </c>
      <c r="O115" s="33">
        <f t="shared" si="12"/>
        <v>64.37</v>
      </c>
      <c r="P115" s="35">
        <f t="shared" si="13"/>
        <v>66.794166666666669</v>
      </c>
    </row>
    <row r="116" spans="1:16" s="10" customFormat="1" x14ac:dyDescent="0.3">
      <c r="A116" s="34" t="s">
        <v>15</v>
      </c>
      <c r="B116" s="26">
        <v>82.11</v>
      </c>
      <c r="C116" s="26">
        <v>83.46</v>
      </c>
      <c r="D116" s="26">
        <v>84.25</v>
      </c>
      <c r="E116" s="26">
        <v>86.1</v>
      </c>
      <c r="F116" s="26">
        <v>86.24</v>
      </c>
      <c r="G116" s="26">
        <v>85.38</v>
      </c>
      <c r="H116" s="26">
        <v>85.5</v>
      </c>
      <c r="I116" s="26">
        <v>83.64</v>
      </c>
      <c r="J116" s="26">
        <v>82.84</v>
      </c>
      <c r="K116" s="26">
        <v>82.03</v>
      </c>
      <c r="L116" s="26">
        <v>81.209999999999994</v>
      </c>
      <c r="M116" s="26">
        <v>81.39</v>
      </c>
      <c r="N116" s="32">
        <f t="shared" si="11"/>
        <v>86.24</v>
      </c>
      <c r="O116" s="33">
        <f t="shared" si="12"/>
        <v>81.209999999999994</v>
      </c>
      <c r="P116" s="35">
        <f t="shared" si="13"/>
        <v>83.67916666666666</v>
      </c>
    </row>
    <row r="117" spans="1:16" s="51" customFormat="1" x14ac:dyDescent="0.3">
      <c r="A117" s="34" t="s">
        <v>16</v>
      </c>
      <c r="B117" s="26">
        <v>94.04</v>
      </c>
      <c r="C117" s="26">
        <v>96.49</v>
      </c>
      <c r="D117" s="26">
        <v>97.94</v>
      </c>
      <c r="E117" s="26">
        <v>101.56</v>
      </c>
      <c r="F117" s="26">
        <v>101.6</v>
      </c>
      <c r="G117" s="26">
        <v>100.04</v>
      </c>
      <c r="H117" s="26">
        <v>100.19</v>
      </c>
      <c r="I117" s="26">
        <v>96.93</v>
      </c>
      <c r="J117" s="26">
        <v>95.54</v>
      </c>
      <c r="K117" s="26">
        <v>94.1</v>
      </c>
      <c r="L117" s="26">
        <v>92.73</v>
      </c>
      <c r="M117" s="26">
        <v>93.01</v>
      </c>
      <c r="N117" s="32">
        <f t="shared" si="11"/>
        <v>101.6</v>
      </c>
      <c r="O117" s="33">
        <f t="shared" si="12"/>
        <v>92.73</v>
      </c>
      <c r="P117" s="35">
        <f t="shared" si="13"/>
        <v>97.014166666666654</v>
      </c>
    </row>
    <row r="118" spans="1:16" s="10" customFormat="1" x14ac:dyDescent="0.3">
      <c r="A118" s="34" t="s">
        <v>17</v>
      </c>
      <c r="B118" s="26">
        <v>2676</v>
      </c>
      <c r="C118" s="26">
        <v>2622</v>
      </c>
      <c r="D118" s="26">
        <v>2574</v>
      </c>
      <c r="E118" s="26">
        <v>2545</v>
      </c>
      <c r="F118" s="26">
        <v>2586</v>
      </c>
      <c r="G118" s="26">
        <v>2555</v>
      </c>
      <c r="H118" s="26">
        <v>2562</v>
      </c>
      <c r="I118" s="26">
        <v>2607</v>
      </c>
      <c r="J118" s="26">
        <v>2650</v>
      </c>
      <c r="K118" s="26">
        <v>2678</v>
      </c>
      <c r="L118" s="26">
        <v>2703</v>
      </c>
      <c r="M118" s="26">
        <v>2679</v>
      </c>
      <c r="N118" s="32">
        <f t="shared" si="11"/>
        <v>2703</v>
      </c>
      <c r="O118" s="33">
        <f t="shared" si="12"/>
        <v>2545</v>
      </c>
      <c r="P118" s="35">
        <f t="shared" si="13"/>
        <v>2619.75</v>
      </c>
    </row>
    <row r="119" spans="1:16" s="10" customFormat="1" x14ac:dyDescent="0.3">
      <c r="A119" s="34" t="s">
        <v>18</v>
      </c>
      <c r="B119" s="26">
        <v>36.700000000000003</v>
      </c>
      <c r="C119" s="26">
        <v>41.5</v>
      </c>
      <c r="D119" s="26">
        <v>47</v>
      </c>
      <c r="E119" s="26">
        <v>51.1</v>
      </c>
      <c r="F119" s="26">
        <v>52</v>
      </c>
      <c r="G119" s="26">
        <v>54.3</v>
      </c>
      <c r="H119" s="26">
        <v>48.9</v>
      </c>
      <c r="I119" s="26">
        <v>42.3</v>
      </c>
      <c r="J119" s="26">
        <v>38.5</v>
      </c>
      <c r="K119" s="26">
        <v>34.5</v>
      </c>
      <c r="L119" s="26">
        <v>32.5</v>
      </c>
      <c r="M119" s="26">
        <v>32.4</v>
      </c>
      <c r="N119" s="32">
        <f t="shared" si="11"/>
        <v>54.3</v>
      </c>
      <c r="O119" s="33">
        <f t="shared" si="12"/>
        <v>32.4</v>
      </c>
      <c r="P119" s="35">
        <f t="shared" si="13"/>
        <v>42.641666666666666</v>
      </c>
    </row>
    <row r="120" spans="1:16" s="10" customFormat="1" x14ac:dyDescent="0.3">
      <c r="A120" s="34" t="s">
        <v>19</v>
      </c>
      <c r="B120" s="26">
        <v>34.47</v>
      </c>
      <c r="C120" s="26">
        <v>38.299999999999997</v>
      </c>
      <c r="D120" s="26">
        <v>42.7</v>
      </c>
      <c r="E120" s="26">
        <v>46.4</v>
      </c>
      <c r="F120" s="26">
        <v>46.7</v>
      </c>
      <c r="G120" s="26">
        <v>47.5</v>
      </c>
      <c r="H120" s="26">
        <v>43.9</v>
      </c>
      <c r="I120" s="26">
        <v>39.5</v>
      </c>
      <c r="J120" s="26">
        <v>36.299999999999997</v>
      </c>
      <c r="K120" s="26">
        <v>33</v>
      </c>
      <c r="L120" s="26">
        <v>31.6</v>
      </c>
      <c r="M120" s="26">
        <v>31.6</v>
      </c>
      <c r="N120" s="32">
        <f t="shared" si="11"/>
        <v>47.5</v>
      </c>
      <c r="O120" s="33">
        <f t="shared" si="12"/>
        <v>31.6</v>
      </c>
      <c r="P120" s="35">
        <f t="shared" si="13"/>
        <v>39.330833333333338</v>
      </c>
    </row>
    <row r="121" spans="1:16" s="10" customFormat="1" x14ac:dyDescent="0.3">
      <c r="A121" s="34" t="s">
        <v>20</v>
      </c>
      <c r="B121" s="26">
        <v>284.64999999999998</v>
      </c>
      <c r="C121" s="26">
        <v>295.89</v>
      </c>
      <c r="D121" s="26">
        <v>304.51</v>
      </c>
      <c r="E121" s="26">
        <v>310.89</v>
      </c>
      <c r="F121" s="26">
        <v>309.48</v>
      </c>
      <c r="G121" s="26">
        <v>300.67</v>
      </c>
      <c r="H121" s="26">
        <v>297.81</v>
      </c>
      <c r="I121" s="26">
        <v>291.64999999999998</v>
      </c>
      <c r="J121" s="26">
        <v>286.3</v>
      </c>
      <c r="K121" s="26">
        <v>282.60000000000002</v>
      </c>
      <c r="L121" s="26">
        <v>280.25</v>
      </c>
      <c r="M121" s="26">
        <v>278.68</v>
      </c>
      <c r="N121" s="32">
        <f t="shared" si="11"/>
        <v>310.89</v>
      </c>
      <c r="O121" s="33">
        <f t="shared" si="12"/>
        <v>278.68</v>
      </c>
      <c r="P121" s="35">
        <f t="shared" si="13"/>
        <v>293.61500000000001</v>
      </c>
    </row>
    <row r="122" spans="1:16" s="10" customFormat="1" x14ac:dyDescent="0.3">
      <c r="A122" s="34" t="s">
        <v>21</v>
      </c>
      <c r="B122" s="26">
        <v>100</v>
      </c>
      <c r="C122" s="26">
        <v>100</v>
      </c>
      <c r="D122" s="26">
        <v>100</v>
      </c>
      <c r="E122" s="26">
        <v>100</v>
      </c>
      <c r="F122" s="26">
        <v>100</v>
      </c>
      <c r="G122" s="26">
        <v>100</v>
      </c>
      <c r="H122" s="26">
        <v>100</v>
      </c>
      <c r="I122" s="26">
        <v>100</v>
      </c>
      <c r="J122" s="26">
        <v>100</v>
      </c>
      <c r="K122" s="26">
        <v>100</v>
      </c>
      <c r="L122" s="26">
        <v>100</v>
      </c>
      <c r="M122" s="26">
        <v>100</v>
      </c>
      <c r="N122" s="32">
        <f t="shared" si="11"/>
        <v>100</v>
      </c>
      <c r="O122" s="33">
        <f t="shared" si="12"/>
        <v>100</v>
      </c>
      <c r="P122" s="35">
        <f t="shared" si="13"/>
        <v>100</v>
      </c>
    </row>
    <row r="123" spans="1:16" s="10" customFormat="1" x14ac:dyDescent="0.3">
      <c r="A123" s="34" t="s">
        <v>22</v>
      </c>
      <c r="B123" s="26">
        <v>212.23</v>
      </c>
      <c r="C123" s="26">
        <v>212.29</v>
      </c>
      <c r="D123" s="26">
        <v>212.79</v>
      </c>
      <c r="E123" s="26">
        <v>212.75</v>
      </c>
      <c r="F123" s="26">
        <v>211.94</v>
      </c>
      <c r="G123" s="26">
        <v>212.45</v>
      </c>
      <c r="H123" s="26">
        <v>212.63</v>
      </c>
      <c r="I123" s="26">
        <v>212.29</v>
      </c>
      <c r="J123" s="26">
        <v>212.47</v>
      </c>
      <c r="K123" s="26">
        <v>212.19</v>
      </c>
      <c r="L123" s="26">
        <v>212.22</v>
      </c>
      <c r="M123" s="26">
        <v>212.31</v>
      </c>
      <c r="N123" s="32">
        <f t="shared" si="11"/>
        <v>212.79</v>
      </c>
      <c r="O123" s="33">
        <f t="shared" si="12"/>
        <v>211.94</v>
      </c>
      <c r="P123" s="35">
        <f t="shared" si="13"/>
        <v>212.37999999999997</v>
      </c>
    </row>
    <row r="124" spans="1:16" s="10" customFormat="1" x14ac:dyDescent="0.3">
      <c r="A124" s="34" t="s">
        <v>42</v>
      </c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32">
        <f t="shared" si="11"/>
        <v>0</v>
      </c>
      <c r="O124" s="33">
        <f t="shared" si="12"/>
        <v>0</v>
      </c>
      <c r="P124" s="35" t="str">
        <f t="shared" si="13"/>
        <v/>
      </c>
    </row>
    <row r="125" spans="1:16" s="10" customFormat="1" x14ac:dyDescent="0.3">
      <c r="A125" s="34" t="s">
        <v>43</v>
      </c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32">
        <f t="shared" si="11"/>
        <v>0</v>
      </c>
      <c r="O125" s="33">
        <f t="shared" si="12"/>
        <v>0</v>
      </c>
      <c r="P125" s="35" t="str">
        <f t="shared" si="13"/>
        <v/>
      </c>
    </row>
    <row r="126" spans="1:16" s="10" customFormat="1" x14ac:dyDescent="0.3">
      <c r="A126" s="34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32">
        <f t="shared" si="11"/>
        <v>0</v>
      </c>
      <c r="O126" s="33">
        <f t="shared" si="12"/>
        <v>0</v>
      </c>
      <c r="P126" s="35" t="str">
        <f t="shared" si="13"/>
        <v/>
      </c>
    </row>
    <row r="127" spans="1:16" s="10" customFormat="1" x14ac:dyDescent="0.3">
      <c r="A127" s="34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32">
        <f t="shared" si="11"/>
        <v>0</v>
      </c>
      <c r="O127" s="33">
        <f t="shared" si="12"/>
        <v>0</v>
      </c>
      <c r="P127" s="35" t="str">
        <f t="shared" si="13"/>
        <v/>
      </c>
    </row>
    <row r="128" spans="1:16" s="10" customFormat="1" x14ac:dyDescent="0.3">
      <c r="A128" s="34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32">
        <f t="shared" si="11"/>
        <v>0</v>
      </c>
      <c r="O128" s="33">
        <f t="shared" si="12"/>
        <v>0</v>
      </c>
      <c r="P128" s="35" t="str">
        <f t="shared" si="13"/>
        <v/>
      </c>
    </row>
    <row r="129" spans="1:16" s="10" customFormat="1" x14ac:dyDescent="0.3">
      <c r="A129" s="34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32">
        <f t="shared" si="11"/>
        <v>0</v>
      </c>
      <c r="O129" s="33">
        <f t="shared" si="12"/>
        <v>0</v>
      </c>
      <c r="P129" s="35" t="str">
        <f t="shared" si="13"/>
        <v/>
      </c>
    </row>
    <row r="130" spans="1:16" s="10" customFormat="1" x14ac:dyDescent="0.3">
      <c r="A130" s="34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32">
        <f t="shared" si="11"/>
        <v>0</v>
      </c>
      <c r="O130" s="33">
        <f t="shared" si="12"/>
        <v>0</v>
      </c>
      <c r="P130" s="35" t="str">
        <f t="shared" si="13"/>
        <v/>
      </c>
    </row>
    <row r="131" spans="1:16" s="10" customFormat="1" ht="15" thickBot="1" x14ac:dyDescent="0.35">
      <c r="A131" s="36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37">
        <f t="shared" si="11"/>
        <v>0</v>
      </c>
      <c r="O131" s="38">
        <f t="shared" si="12"/>
        <v>0</v>
      </c>
      <c r="P131" s="39" t="str">
        <f t="shared" si="13"/>
        <v/>
      </c>
    </row>
    <row r="132" spans="1:16" s="10" customFormat="1" ht="15" thickBot="1" x14ac:dyDescent="0.35">
      <c r="A132" s="40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16"/>
      <c r="O132" s="16"/>
      <c r="P132" s="16"/>
    </row>
    <row r="133" spans="1:16" s="10" customFormat="1" x14ac:dyDescent="0.3">
      <c r="A133" s="45" t="s">
        <v>0</v>
      </c>
      <c r="B133" s="62">
        <v>42446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46"/>
      <c r="O133" s="46"/>
      <c r="P133" s="47"/>
    </row>
    <row r="134" spans="1:16" s="10" customFormat="1" x14ac:dyDescent="0.3">
      <c r="A134" s="34" t="s">
        <v>1</v>
      </c>
      <c r="B134" s="43">
        <v>0.29166666666666669</v>
      </c>
      <c r="C134" s="43">
        <v>0.375</v>
      </c>
      <c r="D134" s="43">
        <v>0.45833333333333331</v>
      </c>
      <c r="E134" s="43">
        <v>0.54166666666666663</v>
      </c>
      <c r="F134" s="43">
        <v>0.625</v>
      </c>
      <c r="G134" s="43">
        <v>0.70833333333333337</v>
      </c>
      <c r="H134" s="43">
        <v>0.79166666666666663</v>
      </c>
      <c r="I134" s="43">
        <v>0.875</v>
      </c>
      <c r="J134" s="43">
        <v>0.95833333333333337</v>
      </c>
      <c r="K134" s="43">
        <v>4.1666666666666664E-2</v>
      </c>
      <c r="L134" s="43">
        <v>0.125</v>
      </c>
      <c r="M134" s="43">
        <v>0.20833333333333334</v>
      </c>
      <c r="N134" s="44" t="s">
        <v>24</v>
      </c>
      <c r="O134" s="44" t="s">
        <v>23</v>
      </c>
      <c r="P134" s="48" t="s">
        <v>25</v>
      </c>
    </row>
    <row r="135" spans="1:16" s="10" customFormat="1" x14ac:dyDescent="0.3">
      <c r="A135" s="49" t="s">
        <v>39</v>
      </c>
      <c r="B135" s="26">
        <v>59</v>
      </c>
      <c r="C135" s="26">
        <v>59</v>
      </c>
      <c r="D135" s="26">
        <v>59.12</v>
      </c>
      <c r="E135" s="26">
        <v>57.8</v>
      </c>
      <c r="F135" s="26">
        <v>59.62</v>
      </c>
      <c r="G135" s="26">
        <v>59.35</v>
      </c>
      <c r="H135" s="26">
        <v>59.42</v>
      </c>
      <c r="I135" s="26">
        <v>59.01</v>
      </c>
      <c r="J135" s="26">
        <v>58.95</v>
      </c>
      <c r="K135" s="26">
        <v>58.75</v>
      </c>
      <c r="L135" s="26">
        <v>58.9</v>
      </c>
      <c r="M135" s="26">
        <v>58.85</v>
      </c>
      <c r="N135" s="32">
        <f>MAX(B135:M135)</f>
        <v>59.62</v>
      </c>
      <c r="O135" s="33">
        <f>MIN(B135:M135)</f>
        <v>57.8</v>
      </c>
      <c r="P135" s="35">
        <f>IF(COUNT(B135:M135)&gt;1,AVERAGE(B135:M135),"")</f>
        <v>58.980833333333344</v>
      </c>
    </row>
    <row r="136" spans="1:16" s="10" customFormat="1" x14ac:dyDescent="0.3">
      <c r="A136" s="34" t="s">
        <v>3</v>
      </c>
      <c r="B136" s="26">
        <v>52.5</v>
      </c>
      <c r="C136" s="26">
        <v>52.46</v>
      </c>
      <c r="D136" s="26">
        <v>52.66</v>
      </c>
      <c r="E136" s="26">
        <v>51.26</v>
      </c>
      <c r="F136" s="26">
        <v>47.52</v>
      </c>
      <c r="G136" s="26">
        <v>52.88</v>
      </c>
      <c r="H136" s="26">
        <v>52.96</v>
      </c>
      <c r="I136" s="26">
        <v>52.53</v>
      </c>
      <c r="J136" s="26">
        <v>52.43</v>
      </c>
      <c r="K136" s="26">
        <v>52.26</v>
      </c>
      <c r="L136" s="26">
        <v>52.39</v>
      </c>
      <c r="M136" s="26">
        <v>52.31</v>
      </c>
      <c r="N136" s="32">
        <f t="shared" ref="N136:N164" si="14">MAX(B136:M136)</f>
        <v>52.96</v>
      </c>
      <c r="O136" s="33">
        <f t="shared" ref="O136:O164" si="15">MIN(B136:M136)</f>
        <v>47.52</v>
      </c>
      <c r="P136" s="35">
        <f t="shared" ref="P136:P164" si="16">IF(COUNT(B136:M136)&gt;1,AVERAGE(B136:M136),"")</f>
        <v>52.013333333333343</v>
      </c>
    </row>
    <row r="137" spans="1:16" s="10" customFormat="1" x14ac:dyDescent="0.3">
      <c r="A137" s="34" t="s">
        <v>4</v>
      </c>
      <c r="B137" s="26">
        <v>2990</v>
      </c>
      <c r="C137" s="26">
        <v>3000</v>
      </c>
      <c r="D137" s="26">
        <v>3000</v>
      </c>
      <c r="E137" s="26">
        <v>2946.1</v>
      </c>
      <c r="F137" s="26">
        <v>2999.4</v>
      </c>
      <c r="G137" s="26">
        <v>3000.5</v>
      </c>
      <c r="H137" s="26">
        <v>2992.7</v>
      </c>
      <c r="I137" s="26">
        <v>2966.6</v>
      </c>
      <c r="J137" s="26">
        <v>2986.2</v>
      </c>
      <c r="K137" s="26">
        <v>3006</v>
      </c>
      <c r="L137" s="26">
        <v>2998</v>
      </c>
      <c r="M137" s="26">
        <v>2998</v>
      </c>
      <c r="N137" s="32">
        <f t="shared" si="14"/>
        <v>3006</v>
      </c>
      <c r="O137" s="33">
        <f t="shared" si="15"/>
        <v>2946.1</v>
      </c>
      <c r="P137" s="35">
        <f t="shared" si="16"/>
        <v>2990.2916666666665</v>
      </c>
    </row>
    <row r="138" spans="1:16" s="10" customFormat="1" x14ac:dyDescent="0.3">
      <c r="A138" s="34" t="s">
        <v>5</v>
      </c>
      <c r="B138" s="26">
        <v>46.87</v>
      </c>
      <c r="C138" s="26">
        <v>46.83</v>
      </c>
      <c r="D138" s="26">
        <v>47</v>
      </c>
      <c r="E138" s="26">
        <v>45.81</v>
      </c>
      <c r="F138" s="26">
        <v>47.51</v>
      </c>
      <c r="G138" s="26">
        <v>47.21</v>
      </c>
      <c r="H138" s="26">
        <v>47.3</v>
      </c>
      <c r="I138" s="26">
        <v>46.92</v>
      </c>
      <c r="J138" s="26">
        <v>46.8</v>
      </c>
      <c r="K138" s="26">
        <v>46.66</v>
      </c>
      <c r="L138" s="26">
        <v>46.72</v>
      </c>
      <c r="M138" s="26">
        <v>46.67</v>
      </c>
      <c r="N138" s="32">
        <f t="shared" si="14"/>
        <v>47.51</v>
      </c>
      <c r="O138" s="33">
        <f t="shared" si="15"/>
        <v>45.81</v>
      </c>
      <c r="P138" s="35">
        <f t="shared" si="16"/>
        <v>46.858333333333327</v>
      </c>
    </row>
    <row r="139" spans="1:16" s="10" customFormat="1" x14ac:dyDescent="0.3">
      <c r="A139" s="34" t="s">
        <v>40</v>
      </c>
      <c r="B139" s="26">
        <v>59.81</v>
      </c>
      <c r="C139" s="26">
        <v>59.78</v>
      </c>
      <c r="D139" s="26">
        <v>59.15</v>
      </c>
      <c r="E139" s="26">
        <v>58.72</v>
      </c>
      <c r="F139" s="26">
        <v>60.44</v>
      </c>
      <c r="G139" s="26">
        <v>60.28</v>
      </c>
      <c r="H139" s="26">
        <v>60.34</v>
      </c>
      <c r="I139" s="26">
        <v>60.01</v>
      </c>
      <c r="J139" s="26">
        <v>59.99</v>
      </c>
      <c r="K139" s="26">
        <v>59.75</v>
      </c>
      <c r="L139" s="26">
        <v>59.92</v>
      </c>
      <c r="M139" s="26">
        <v>59.85</v>
      </c>
      <c r="N139" s="32">
        <f t="shared" si="14"/>
        <v>60.44</v>
      </c>
      <c r="O139" s="33">
        <f t="shared" si="15"/>
        <v>58.72</v>
      </c>
      <c r="P139" s="35">
        <f t="shared" si="16"/>
        <v>59.836666666666666</v>
      </c>
    </row>
    <row r="140" spans="1:16" s="10" customFormat="1" x14ac:dyDescent="0.3">
      <c r="A140" s="34" t="s">
        <v>6</v>
      </c>
      <c r="B140" s="26">
        <v>43.72</v>
      </c>
      <c r="C140" s="26">
        <v>43.56</v>
      </c>
      <c r="D140" s="26">
        <v>43.56</v>
      </c>
      <c r="E140" s="26">
        <v>44.24</v>
      </c>
      <c r="F140" s="26">
        <v>42.99</v>
      </c>
      <c r="G140" s="26">
        <v>43.47</v>
      </c>
      <c r="H140" s="26">
        <v>43.03</v>
      </c>
      <c r="I140" s="26">
        <v>43.47</v>
      </c>
      <c r="J140" s="26">
        <v>43.75</v>
      </c>
      <c r="K140" s="26">
        <v>43.91</v>
      </c>
      <c r="L140" s="26">
        <v>43.91</v>
      </c>
      <c r="M140" s="26">
        <v>44</v>
      </c>
      <c r="N140" s="32">
        <f t="shared" si="14"/>
        <v>44.24</v>
      </c>
      <c r="O140" s="33">
        <f t="shared" si="15"/>
        <v>42.99</v>
      </c>
      <c r="P140" s="35">
        <f t="shared" si="16"/>
        <v>43.634166666666665</v>
      </c>
    </row>
    <row r="141" spans="1:16" s="10" customFormat="1" x14ac:dyDescent="0.3">
      <c r="A141" s="34" t="s">
        <v>7</v>
      </c>
      <c r="B141" s="26">
        <v>82.04</v>
      </c>
      <c r="C141" s="26">
        <v>82.04</v>
      </c>
      <c r="D141" s="26">
        <v>81.94</v>
      </c>
      <c r="E141" s="26">
        <v>81.400000000000006</v>
      </c>
      <c r="F141" s="26">
        <v>81.900000000000006</v>
      </c>
      <c r="G141" s="26">
        <v>81.99</v>
      </c>
      <c r="H141" s="26">
        <v>82.04</v>
      </c>
      <c r="I141" s="26">
        <v>81.819999999999993</v>
      </c>
      <c r="J141" s="26">
        <v>81.94</v>
      </c>
      <c r="K141" s="26">
        <v>81.94</v>
      </c>
      <c r="L141" s="26">
        <v>81.88</v>
      </c>
      <c r="M141" s="26">
        <v>81.94</v>
      </c>
      <c r="N141" s="32">
        <f t="shared" si="14"/>
        <v>82.04</v>
      </c>
      <c r="O141" s="33">
        <f t="shared" si="15"/>
        <v>81.400000000000006</v>
      </c>
      <c r="P141" s="35">
        <f t="shared" si="16"/>
        <v>81.905833333333348</v>
      </c>
    </row>
    <row r="142" spans="1:16" s="10" customFormat="1" x14ac:dyDescent="0.3">
      <c r="A142" s="34" t="s">
        <v>8</v>
      </c>
      <c r="B142" s="26">
        <v>288.5</v>
      </c>
      <c r="C142" s="26">
        <v>289.95999999999998</v>
      </c>
      <c r="D142" s="26">
        <v>292.62</v>
      </c>
      <c r="E142" s="26">
        <v>292.64</v>
      </c>
      <c r="F142" s="26">
        <v>294.07</v>
      </c>
      <c r="G142" s="26">
        <v>294</v>
      </c>
      <c r="H142" s="26">
        <v>293.37</v>
      </c>
      <c r="I142" s="26">
        <v>292.10000000000002</v>
      </c>
      <c r="J142" s="26">
        <v>291.95</v>
      </c>
      <c r="K142" s="26">
        <v>290.62</v>
      </c>
      <c r="L142" s="26">
        <v>289.61</v>
      </c>
      <c r="M142" s="26">
        <v>289.05</v>
      </c>
      <c r="N142" s="32">
        <f t="shared" si="14"/>
        <v>294.07</v>
      </c>
      <c r="O142" s="33">
        <f t="shared" si="15"/>
        <v>288.5</v>
      </c>
      <c r="P142" s="35">
        <f t="shared" si="16"/>
        <v>291.5408333333333</v>
      </c>
    </row>
    <row r="143" spans="1:16" s="10" customFormat="1" x14ac:dyDescent="0.3">
      <c r="A143" s="34" t="s">
        <v>9</v>
      </c>
      <c r="B143" s="26">
        <v>94.36</v>
      </c>
      <c r="C143" s="26">
        <v>94.04</v>
      </c>
      <c r="D143" s="26">
        <v>100.2</v>
      </c>
      <c r="E143" s="26">
        <v>100.02</v>
      </c>
      <c r="F143" s="26">
        <v>102</v>
      </c>
      <c r="G143" s="26">
        <v>103.78</v>
      </c>
      <c r="H143" s="26">
        <v>100.98</v>
      </c>
      <c r="I143" s="26">
        <v>97.69</v>
      </c>
      <c r="J143" s="26">
        <v>96.11</v>
      </c>
      <c r="K143" s="26">
        <v>95.57</v>
      </c>
      <c r="L143" s="26">
        <v>93.56</v>
      </c>
      <c r="M143" s="26">
        <v>92.7</v>
      </c>
      <c r="N143" s="32">
        <f t="shared" si="14"/>
        <v>103.78</v>
      </c>
      <c r="O143" s="33">
        <f t="shared" si="15"/>
        <v>92.7</v>
      </c>
      <c r="P143" s="35">
        <f t="shared" si="16"/>
        <v>97.584166666666661</v>
      </c>
    </row>
    <row r="144" spans="1:16" s="51" customFormat="1" x14ac:dyDescent="0.3">
      <c r="A144" s="34" t="s">
        <v>10</v>
      </c>
      <c r="B144" s="26">
        <v>309.89</v>
      </c>
      <c r="C144" s="26">
        <v>310.37</v>
      </c>
      <c r="D144" s="26">
        <v>313.99</v>
      </c>
      <c r="E144" s="26">
        <v>314.3</v>
      </c>
      <c r="F144" s="26">
        <v>315.8</v>
      </c>
      <c r="G144" s="26">
        <v>315.66000000000003</v>
      </c>
      <c r="H144" s="26">
        <v>314.93</v>
      </c>
      <c r="I144" s="26">
        <v>313.64999999999998</v>
      </c>
      <c r="J144" s="26">
        <v>312.85000000000002</v>
      </c>
      <c r="K144" s="26">
        <v>312.20999999999998</v>
      </c>
      <c r="L144" s="26">
        <v>311.24</v>
      </c>
      <c r="M144" s="26">
        <v>310.61</v>
      </c>
      <c r="N144" s="32">
        <f t="shared" si="14"/>
        <v>315.8</v>
      </c>
      <c r="O144" s="33">
        <f t="shared" si="15"/>
        <v>309.89</v>
      </c>
      <c r="P144" s="35">
        <f t="shared" si="16"/>
        <v>312.95833333333337</v>
      </c>
    </row>
    <row r="145" spans="1:16" s="10" customFormat="1" x14ac:dyDescent="0.3">
      <c r="A145" s="34" t="s">
        <v>11</v>
      </c>
      <c r="B145" s="26">
        <v>0.24</v>
      </c>
      <c r="C145" s="26">
        <v>0.32</v>
      </c>
      <c r="D145" s="26">
        <v>0.34</v>
      </c>
      <c r="E145" s="26">
        <v>0.28999999999999998</v>
      </c>
      <c r="F145" s="26">
        <v>0.34</v>
      </c>
      <c r="G145" s="26">
        <v>0.34</v>
      </c>
      <c r="H145" s="26">
        <v>0.32</v>
      </c>
      <c r="I145" s="26">
        <v>0.32</v>
      </c>
      <c r="J145" s="26">
        <v>0.3</v>
      </c>
      <c r="K145" s="26">
        <v>0.26</v>
      </c>
      <c r="L145" s="26">
        <v>0.27</v>
      </c>
      <c r="M145" s="26">
        <v>0.28000000000000003</v>
      </c>
      <c r="N145" s="32">
        <f t="shared" si="14"/>
        <v>0.34</v>
      </c>
      <c r="O145" s="33">
        <f t="shared" si="15"/>
        <v>0.24</v>
      </c>
      <c r="P145" s="35">
        <f t="shared" si="16"/>
        <v>0.30166666666666669</v>
      </c>
    </row>
    <row r="146" spans="1:16" s="10" customFormat="1" x14ac:dyDescent="0.3">
      <c r="A146" s="34" t="s">
        <v>12</v>
      </c>
      <c r="B146" s="26">
        <v>1.76</v>
      </c>
      <c r="C146" s="26">
        <v>1.76</v>
      </c>
      <c r="D146" s="26">
        <v>1.78</v>
      </c>
      <c r="E146" s="26">
        <v>1.78</v>
      </c>
      <c r="F146" s="26">
        <v>1.78</v>
      </c>
      <c r="G146" s="26">
        <v>1.79</v>
      </c>
      <c r="H146" s="26">
        <v>1.8</v>
      </c>
      <c r="I146" s="26">
        <v>1.79</v>
      </c>
      <c r="J146" s="26">
        <v>1.79</v>
      </c>
      <c r="K146" s="26">
        <v>1.8</v>
      </c>
      <c r="L146" s="26">
        <v>1.77</v>
      </c>
      <c r="M146" s="26">
        <v>1.79</v>
      </c>
      <c r="N146" s="32">
        <f t="shared" si="14"/>
        <v>1.8</v>
      </c>
      <c r="O146" s="33">
        <f t="shared" si="15"/>
        <v>1.76</v>
      </c>
      <c r="P146" s="35">
        <f t="shared" si="16"/>
        <v>1.7824999999999998</v>
      </c>
    </row>
    <row r="147" spans="1:16" s="10" customFormat="1" x14ac:dyDescent="0.3">
      <c r="A147" s="34" t="s">
        <v>13</v>
      </c>
      <c r="B147" s="26">
        <v>20.11</v>
      </c>
      <c r="C147" s="26">
        <v>20.04</v>
      </c>
      <c r="D147" s="26">
        <v>20.03</v>
      </c>
      <c r="E147" s="26">
        <v>20.04</v>
      </c>
      <c r="F147" s="26">
        <v>20.04</v>
      </c>
      <c r="G147" s="26">
        <v>20.02</v>
      </c>
      <c r="H147" s="26">
        <v>19.96</v>
      </c>
      <c r="I147" s="26">
        <v>19.89</v>
      </c>
      <c r="J147" s="26">
        <v>19.96</v>
      </c>
      <c r="K147" s="26">
        <v>20.079999999999998</v>
      </c>
      <c r="L147" s="26">
        <v>20</v>
      </c>
      <c r="M147" s="26">
        <v>20.02</v>
      </c>
      <c r="N147" s="32">
        <f t="shared" si="14"/>
        <v>20.11</v>
      </c>
      <c r="O147" s="33">
        <f t="shared" si="15"/>
        <v>19.89</v>
      </c>
      <c r="P147" s="35">
        <f t="shared" si="16"/>
        <v>20.015833333333337</v>
      </c>
    </row>
    <row r="148" spans="1:16" s="10" customFormat="1" x14ac:dyDescent="0.3">
      <c r="A148" s="34" t="s">
        <v>14</v>
      </c>
      <c r="B148" s="26">
        <v>63.66</v>
      </c>
      <c r="C148" s="26">
        <v>64.349999999999994</v>
      </c>
      <c r="D148" s="26">
        <v>67.36</v>
      </c>
      <c r="E148" s="26">
        <v>68.61</v>
      </c>
      <c r="F148" s="26">
        <v>68.48</v>
      </c>
      <c r="G148" s="26">
        <v>69.510000000000005</v>
      </c>
      <c r="H148" s="26">
        <v>67.84</v>
      </c>
      <c r="I148" s="26">
        <v>65.89</v>
      </c>
      <c r="J148" s="26">
        <v>65.06</v>
      </c>
      <c r="K148" s="26">
        <v>64.819999999999993</v>
      </c>
      <c r="L148" s="26">
        <v>63.67</v>
      </c>
      <c r="M148" s="26">
        <v>63.16</v>
      </c>
      <c r="N148" s="32">
        <f t="shared" si="14"/>
        <v>69.510000000000005</v>
      </c>
      <c r="O148" s="33">
        <f t="shared" si="15"/>
        <v>63.16</v>
      </c>
      <c r="P148" s="35">
        <f t="shared" si="16"/>
        <v>66.03416666666665</v>
      </c>
    </row>
    <row r="149" spans="1:16" s="10" customFormat="1" x14ac:dyDescent="0.3">
      <c r="A149" s="34" t="s">
        <v>15</v>
      </c>
      <c r="B149" s="26">
        <v>80.41</v>
      </c>
      <c r="C149" s="26">
        <v>81.09</v>
      </c>
      <c r="D149" s="26">
        <v>84.18</v>
      </c>
      <c r="E149" s="26">
        <v>85.38</v>
      </c>
      <c r="F149" s="26">
        <v>85.27</v>
      </c>
      <c r="G149" s="26">
        <v>86.27</v>
      </c>
      <c r="H149" s="26">
        <v>84.71</v>
      </c>
      <c r="I149" s="26">
        <v>82.85</v>
      </c>
      <c r="J149" s="26">
        <v>82.03</v>
      </c>
      <c r="K149" s="26">
        <v>81.61</v>
      </c>
      <c r="L149" s="26">
        <v>80.489999999999995</v>
      </c>
      <c r="M149" s="26">
        <v>80.010000000000005</v>
      </c>
      <c r="N149" s="32">
        <f t="shared" si="14"/>
        <v>86.27</v>
      </c>
      <c r="O149" s="33">
        <f t="shared" si="15"/>
        <v>80.010000000000005</v>
      </c>
      <c r="P149" s="35">
        <f t="shared" si="16"/>
        <v>82.858333333333334</v>
      </c>
    </row>
    <row r="150" spans="1:16" s="10" customFormat="1" x14ac:dyDescent="0.3">
      <c r="A150" s="34" t="s">
        <v>16</v>
      </c>
      <c r="B150" s="26">
        <v>91.26</v>
      </c>
      <c r="C150" s="26">
        <v>92.54</v>
      </c>
      <c r="D150" s="26">
        <v>97.84</v>
      </c>
      <c r="E150" s="26">
        <v>99.79</v>
      </c>
      <c r="F150" s="26">
        <v>99.86</v>
      </c>
      <c r="G150" s="26">
        <v>101.7</v>
      </c>
      <c r="H150" s="26">
        <v>98.81</v>
      </c>
      <c r="I150" s="26">
        <v>95.47</v>
      </c>
      <c r="J150" s="26">
        <v>94.1</v>
      </c>
      <c r="K150" s="26">
        <v>93.46</v>
      </c>
      <c r="L150" s="26">
        <v>91.64</v>
      </c>
      <c r="M150" s="26">
        <v>90.73</v>
      </c>
      <c r="N150" s="32">
        <f t="shared" si="14"/>
        <v>101.7</v>
      </c>
      <c r="O150" s="33">
        <f t="shared" si="15"/>
        <v>90.73</v>
      </c>
      <c r="P150" s="35">
        <f t="shared" si="16"/>
        <v>95.600000000000009</v>
      </c>
    </row>
    <row r="151" spans="1:16" s="10" customFormat="1" x14ac:dyDescent="0.3">
      <c r="A151" s="34" t="s">
        <v>17</v>
      </c>
      <c r="B151" s="26">
        <v>2707</v>
      </c>
      <c r="C151" s="26">
        <v>2683</v>
      </c>
      <c r="D151" s="26">
        <v>2583</v>
      </c>
      <c r="E151" s="26">
        <v>2525</v>
      </c>
      <c r="F151" s="26">
        <v>2547</v>
      </c>
      <c r="G151" s="26">
        <v>2486</v>
      </c>
      <c r="H151" s="26">
        <v>2563</v>
      </c>
      <c r="I151" s="26">
        <v>2646</v>
      </c>
      <c r="J151" s="26">
        <v>2674</v>
      </c>
      <c r="K151" s="26">
        <v>2680</v>
      </c>
      <c r="L151" s="26">
        <v>2719</v>
      </c>
      <c r="M151" s="26">
        <v>2734</v>
      </c>
      <c r="N151" s="32">
        <f t="shared" si="14"/>
        <v>2734</v>
      </c>
      <c r="O151" s="33">
        <f t="shared" si="15"/>
        <v>2486</v>
      </c>
      <c r="P151" s="35">
        <f t="shared" si="16"/>
        <v>2628.9166666666665</v>
      </c>
    </row>
    <row r="152" spans="1:16" s="10" customFormat="1" x14ac:dyDescent="0.3">
      <c r="A152" s="34" t="s">
        <v>18</v>
      </c>
      <c r="B152" s="26">
        <v>30.2</v>
      </c>
      <c r="C152" s="26">
        <v>32.700000000000003</v>
      </c>
      <c r="D152" s="26">
        <v>45.7</v>
      </c>
      <c r="E152" s="26">
        <v>50.7</v>
      </c>
      <c r="F152" s="26">
        <v>54.7</v>
      </c>
      <c r="G152" s="26">
        <v>55.9</v>
      </c>
      <c r="H152" s="26">
        <v>50.2</v>
      </c>
      <c r="I152" s="26">
        <v>39.9</v>
      </c>
      <c r="J152" s="26">
        <v>37.6</v>
      </c>
      <c r="K152" s="26">
        <v>36.299999999999997</v>
      </c>
      <c r="L152" s="26">
        <v>32.200000000000003</v>
      </c>
      <c r="M152" s="26">
        <v>30.7</v>
      </c>
      <c r="N152" s="32">
        <f t="shared" si="14"/>
        <v>55.9</v>
      </c>
      <c r="O152" s="33">
        <f t="shared" si="15"/>
        <v>30.2</v>
      </c>
      <c r="P152" s="35">
        <f t="shared" si="16"/>
        <v>41.4</v>
      </c>
    </row>
    <row r="153" spans="1:16" s="10" customFormat="1" x14ac:dyDescent="0.3">
      <c r="A153" s="34" t="s">
        <v>19</v>
      </c>
      <c r="B153" s="26">
        <v>29.1</v>
      </c>
      <c r="C153" s="26">
        <v>31.2</v>
      </c>
      <c r="D153" s="26">
        <v>41.7</v>
      </c>
      <c r="E153" s="26">
        <v>44.7</v>
      </c>
      <c r="F153" s="26">
        <v>47.2</v>
      </c>
      <c r="G153" s="26">
        <v>47.9</v>
      </c>
      <c r="H153" s="26">
        <v>43.6</v>
      </c>
      <c r="I153" s="26">
        <v>36.4</v>
      </c>
      <c r="J153" s="26">
        <v>34.4</v>
      </c>
      <c r="K153" s="26">
        <v>33.54</v>
      </c>
      <c r="L153" s="26">
        <v>30.47</v>
      </c>
      <c r="M153" s="26">
        <v>29.47</v>
      </c>
      <c r="N153" s="32">
        <f t="shared" si="14"/>
        <v>47.9</v>
      </c>
      <c r="O153" s="33">
        <f t="shared" si="15"/>
        <v>29.1</v>
      </c>
      <c r="P153" s="35">
        <f t="shared" si="16"/>
        <v>37.473333333333329</v>
      </c>
    </row>
    <row r="154" spans="1:16" s="10" customFormat="1" x14ac:dyDescent="0.3">
      <c r="A154" s="34" t="s">
        <v>20</v>
      </c>
      <c r="B154" s="26">
        <v>270.94</v>
      </c>
      <c r="C154" s="26">
        <v>287.93</v>
      </c>
      <c r="D154" s="26">
        <v>304.02999999999997</v>
      </c>
      <c r="E154" s="26">
        <v>311.8</v>
      </c>
      <c r="F154" s="26">
        <v>315.74</v>
      </c>
      <c r="G154" s="26">
        <v>303.17</v>
      </c>
      <c r="H154" s="26">
        <v>296.08</v>
      </c>
      <c r="I154" s="26">
        <v>289.14</v>
      </c>
      <c r="J154" s="26">
        <v>285.67</v>
      </c>
      <c r="K154" s="26">
        <v>282.36</v>
      </c>
      <c r="L154" s="26">
        <v>279.42</v>
      </c>
      <c r="M154" s="26">
        <v>277.58</v>
      </c>
      <c r="N154" s="32">
        <f t="shared" si="14"/>
        <v>315.74</v>
      </c>
      <c r="O154" s="33">
        <f t="shared" si="15"/>
        <v>270.94</v>
      </c>
      <c r="P154" s="35">
        <f t="shared" si="16"/>
        <v>291.98833333333334</v>
      </c>
    </row>
    <row r="155" spans="1:16" s="10" customFormat="1" x14ac:dyDescent="0.3">
      <c r="A155" s="34" t="s">
        <v>21</v>
      </c>
      <c r="B155" s="26">
        <v>100</v>
      </c>
      <c r="C155" s="26">
        <v>100</v>
      </c>
      <c r="D155" s="26">
        <v>100</v>
      </c>
      <c r="E155" s="26">
        <v>100</v>
      </c>
      <c r="F155" s="26">
        <v>100</v>
      </c>
      <c r="G155" s="26">
        <v>100</v>
      </c>
      <c r="H155" s="26">
        <v>100</v>
      </c>
      <c r="I155" s="26">
        <v>100</v>
      </c>
      <c r="J155" s="26">
        <v>100</v>
      </c>
      <c r="K155" s="26">
        <v>100</v>
      </c>
      <c r="L155" s="26">
        <v>100</v>
      </c>
      <c r="M155" s="26">
        <v>100</v>
      </c>
      <c r="N155" s="32">
        <f t="shared" si="14"/>
        <v>100</v>
      </c>
      <c r="O155" s="33">
        <f t="shared" si="15"/>
        <v>100</v>
      </c>
      <c r="P155" s="35">
        <f t="shared" si="16"/>
        <v>100</v>
      </c>
    </row>
    <row r="156" spans="1:16" s="10" customFormat="1" x14ac:dyDescent="0.3">
      <c r="A156" s="34" t="s">
        <v>22</v>
      </c>
      <c r="B156" s="26">
        <v>212.42</v>
      </c>
      <c r="C156" s="26">
        <v>212.74</v>
      </c>
      <c r="D156" s="26">
        <v>212.83</v>
      </c>
      <c r="E156" s="26">
        <v>213.1</v>
      </c>
      <c r="F156" s="26">
        <v>293.89999999999998</v>
      </c>
      <c r="G156" s="26">
        <v>212.71</v>
      </c>
      <c r="H156" s="26">
        <v>212.53</v>
      </c>
      <c r="I156" s="26">
        <v>212.56</v>
      </c>
      <c r="J156" s="26">
        <v>212.58</v>
      </c>
      <c r="K156" s="26">
        <v>212.56</v>
      </c>
      <c r="L156" s="26">
        <v>212.45</v>
      </c>
      <c r="M156" s="26">
        <v>212.52</v>
      </c>
      <c r="N156" s="32">
        <f t="shared" si="14"/>
        <v>293.89999999999998</v>
      </c>
      <c r="O156" s="33">
        <f t="shared" si="15"/>
        <v>212.42</v>
      </c>
      <c r="P156" s="35">
        <f t="shared" si="16"/>
        <v>219.4083333333333</v>
      </c>
    </row>
    <row r="157" spans="1:16" s="10" customFormat="1" x14ac:dyDescent="0.3">
      <c r="A157" s="34" t="s">
        <v>42</v>
      </c>
      <c r="B157" s="26">
        <v>233.17</v>
      </c>
      <c r="C157" s="26">
        <v>233.22</v>
      </c>
      <c r="D157" s="26">
        <v>233.5</v>
      </c>
      <c r="E157" s="26">
        <v>233.53</v>
      </c>
      <c r="F157" s="26">
        <v>233.51</v>
      </c>
      <c r="G157" s="26">
        <v>233.44</v>
      </c>
      <c r="H157" s="26">
        <v>233.35</v>
      </c>
      <c r="I157" s="26">
        <v>233.34</v>
      </c>
      <c r="J157" s="26">
        <v>233.33</v>
      </c>
      <c r="K157" s="26">
        <v>233.27</v>
      </c>
      <c r="L157" s="26">
        <v>233.24</v>
      </c>
      <c r="M157" s="26">
        <v>233.18</v>
      </c>
      <c r="N157" s="32">
        <f t="shared" si="14"/>
        <v>233.53</v>
      </c>
      <c r="O157" s="33">
        <f t="shared" si="15"/>
        <v>233.17</v>
      </c>
      <c r="P157" s="35">
        <f t="shared" si="16"/>
        <v>233.33999999999995</v>
      </c>
    </row>
    <row r="158" spans="1:16" s="10" customFormat="1" x14ac:dyDescent="0.3">
      <c r="A158" s="34" t="s">
        <v>43</v>
      </c>
      <c r="B158" s="26">
        <v>89</v>
      </c>
      <c r="C158" s="26">
        <v>81</v>
      </c>
      <c r="D158" s="26">
        <v>63</v>
      </c>
      <c r="E158" s="26">
        <v>48</v>
      </c>
      <c r="F158" s="26">
        <v>42</v>
      </c>
      <c r="G158" s="26">
        <v>41</v>
      </c>
      <c r="H158" s="26">
        <v>45</v>
      </c>
      <c r="I158" s="26">
        <v>66</v>
      </c>
      <c r="J158" s="26">
        <v>71</v>
      </c>
      <c r="K158" s="26">
        <v>75</v>
      </c>
      <c r="L158" s="26">
        <v>82</v>
      </c>
      <c r="M158" s="26">
        <v>84</v>
      </c>
      <c r="N158" s="32">
        <f t="shared" si="14"/>
        <v>89</v>
      </c>
      <c r="O158" s="33">
        <f t="shared" si="15"/>
        <v>41</v>
      </c>
      <c r="P158" s="35">
        <f t="shared" si="16"/>
        <v>65.583333333333329</v>
      </c>
    </row>
    <row r="159" spans="1:16" s="10" customFormat="1" x14ac:dyDescent="0.3">
      <c r="A159" s="34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32">
        <f t="shared" si="14"/>
        <v>0</v>
      </c>
      <c r="O159" s="33">
        <f t="shared" si="15"/>
        <v>0</v>
      </c>
      <c r="P159" s="35" t="str">
        <f t="shared" si="16"/>
        <v/>
      </c>
    </row>
    <row r="160" spans="1:16" s="10" customFormat="1" x14ac:dyDescent="0.3">
      <c r="A160" s="34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32">
        <f t="shared" si="14"/>
        <v>0</v>
      </c>
      <c r="O160" s="33">
        <f t="shared" si="15"/>
        <v>0</v>
      </c>
      <c r="P160" s="35" t="str">
        <f t="shared" si="16"/>
        <v/>
      </c>
    </row>
    <row r="161" spans="1:16" s="10" customFormat="1" x14ac:dyDescent="0.3">
      <c r="A161" s="34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32">
        <f t="shared" si="14"/>
        <v>0</v>
      </c>
      <c r="O161" s="33">
        <f t="shared" si="15"/>
        <v>0</v>
      </c>
      <c r="P161" s="35" t="str">
        <f t="shared" si="16"/>
        <v/>
      </c>
    </row>
    <row r="162" spans="1:16" s="10" customFormat="1" x14ac:dyDescent="0.3">
      <c r="A162" s="34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32">
        <f t="shared" si="14"/>
        <v>0</v>
      </c>
      <c r="O162" s="33">
        <f t="shared" si="15"/>
        <v>0</v>
      </c>
      <c r="P162" s="35" t="str">
        <f t="shared" si="16"/>
        <v/>
      </c>
    </row>
    <row r="163" spans="1:16" s="10" customFormat="1" x14ac:dyDescent="0.3">
      <c r="A163" s="34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32">
        <f t="shared" si="14"/>
        <v>0</v>
      </c>
      <c r="O163" s="33">
        <f t="shared" si="15"/>
        <v>0</v>
      </c>
      <c r="P163" s="35" t="str">
        <f t="shared" si="16"/>
        <v/>
      </c>
    </row>
    <row r="164" spans="1:16" s="10" customFormat="1" ht="15" thickBot="1" x14ac:dyDescent="0.35">
      <c r="A164" s="36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37">
        <f t="shared" si="14"/>
        <v>0</v>
      </c>
      <c r="O164" s="38">
        <f t="shared" si="15"/>
        <v>0</v>
      </c>
      <c r="P164" s="39" t="str">
        <f t="shared" si="16"/>
        <v/>
      </c>
    </row>
    <row r="165" spans="1:16" s="10" customFormat="1" ht="15" thickBot="1" x14ac:dyDescent="0.35">
      <c r="A165" s="40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16"/>
      <c r="O165" s="16"/>
      <c r="P165" s="16"/>
    </row>
    <row r="166" spans="1:16" s="10" customFormat="1" x14ac:dyDescent="0.3">
      <c r="A166" s="45" t="s">
        <v>0</v>
      </c>
      <c r="B166" s="62">
        <v>42447</v>
      </c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46"/>
      <c r="O166" s="46"/>
      <c r="P166" s="47"/>
    </row>
    <row r="167" spans="1:16" s="10" customFormat="1" x14ac:dyDescent="0.3">
      <c r="A167" s="34" t="s">
        <v>1</v>
      </c>
      <c r="B167" s="43">
        <v>0.29166666666666669</v>
      </c>
      <c r="C167" s="43">
        <v>0.375</v>
      </c>
      <c r="D167" s="43">
        <v>0.45833333333333331</v>
      </c>
      <c r="E167" s="43">
        <v>0.54166666666666663</v>
      </c>
      <c r="F167" s="43">
        <v>0.625</v>
      </c>
      <c r="G167" s="43">
        <v>0.70833333333333337</v>
      </c>
      <c r="H167" s="43">
        <v>0.79166666666666663</v>
      </c>
      <c r="I167" s="43">
        <v>0.875</v>
      </c>
      <c r="J167" s="43">
        <v>0.95833333333333337</v>
      </c>
      <c r="K167" s="43">
        <v>4.1666666666666664E-2</v>
      </c>
      <c r="L167" s="43">
        <v>0.125</v>
      </c>
      <c r="M167" s="43">
        <v>0.20833333333333334</v>
      </c>
      <c r="N167" s="44" t="s">
        <v>24</v>
      </c>
      <c r="O167" s="44" t="s">
        <v>23</v>
      </c>
      <c r="P167" s="48" t="s">
        <v>25</v>
      </c>
    </row>
    <row r="168" spans="1:16" s="10" customFormat="1" x14ac:dyDescent="0.3">
      <c r="A168" s="49" t="s">
        <v>39</v>
      </c>
      <c r="B168" s="26">
        <v>58.85</v>
      </c>
      <c r="C168" s="26">
        <v>58.96</v>
      </c>
      <c r="D168" s="26">
        <v>59.11</v>
      </c>
      <c r="E168" s="26">
        <v>59.05</v>
      </c>
      <c r="F168" s="26">
        <v>57.39</v>
      </c>
      <c r="G168" s="26">
        <v>57.64</v>
      </c>
      <c r="H168" s="26">
        <v>59.08</v>
      </c>
      <c r="I168" s="26">
        <v>59.07</v>
      </c>
      <c r="J168" s="26">
        <v>54.56</v>
      </c>
      <c r="K168" s="26">
        <v>53.82</v>
      </c>
      <c r="L168" s="26">
        <v>54.49</v>
      </c>
      <c r="M168" s="26">
        <v>53.75</v>
      </c>
      <c r="N168" s="32">
        <f>MAX(B168:M168)</f>
        <v>59.11</v>
      </c>
      <c r="O168" s="33">
        <f>MIN(B168:M168)</f>
        <v>53.75</v>
      </c>
      <c r="P168" s="35">
        <f>IF(COUNT(B168:M168)&gt;1,AVERAGE(B168:M168),"")</f>
        <v>57.147500000000008</v>
      </c>
    </row>
    <row r="169" spans="1:16" s="10" customFormat="1" x14ac:dyDescent="0.3">
      <c r="A169" s="34" t="s">
        <v>3</v>
      </c>
      <c r="B169" s="26">
        <v>52.37</v>
      </c>
      <c r="C169" s="26">
        <v>52.45</v>
      </c>
      <c r="D169" s="26">
        <v>52.59</v>
      </c>
      <c r="E169" s="26">
        <v>52.58</v>
      </c>
      <c r="F169" s="26">
        <v>50.18</v>
      </c>
      <c r="G169" s="26">
        <v>51.13</v>
      </c>
      <c r="H169" s="26">
        <v>52.6</v>
      </c>
      <c r="I169" s="26">
        <v>52.54</v>
      </c>
      <c r="J169" s="26">
        <v>52.56</v>
      </c>
      <c r="K169" s="26">
        <v>51.84</v>
      </c>
      <c r="L169" s="26">
        <v>52.6</v>
      </c>
      <c r="M169" s="26">
        <v>51.91</v>
      </c>
      <c r="N169" s="32">
        <f t="shared" ref="N169:N197" si="17">MAX(B169:M169)</f>
        <v>52.6</v>
      </c>
      <c r="O169" s="33">
        <f t="shared" ref="O169:O197" si="18">MIN(B169:M169)</f>
        <v>50.18</v>
      </c>
      <c r="P169" s="35">
        <f t="shared" ref="P169:P197" si="19">IF(COUNT(B169:M169)&gt;1,AVERAGE(B169:M169),"")</f>
        <v>52.112500000000004</v>
      </c>
    </row>
    <row r="170" spans="1:16" s="10" customFormat="1" x14ac:dyDescent="0.3">
      <c r="A170" s="34" t="s">
        <v>4</v>
      </c>
      <c r="B170" s="26">
        <v>2998.8</v>
      </c>
      <c r="C170" s="26">
        <v>2982.1</v>
      </c>
      <c r="D170" s="26">
        <v>2981.3</v>
      </c>
      <c r="E170" s="26">
        <v>3014.5</v>
      </c>
      <c r="F170" s="26">
        <v>2955.9</v>
      </c>
      <c r="G170" s="26">
        <v>2980.1</v>
      </c>
      <c r="H170" s="26">
        <v>2988.6</v>
      </c>
      <c r="I170" s="26">
        <v>2986.4</v>
      </c>
      <c r="J170" s="26">
        <v>1862.4</v>
      </c>
      <c r="K170" s="26">
        <v>1862</v>
      </c>
      <c r="L170" s="26">
        <v>1874.1</v>
      </c>
      <c r="M170" s="26">
        <v>1870.3</v>
      </c>
      <c r="N170" s="32">
        <f t="shared" si="17"/>
        <v>3014.5</v>
      </c>
      <c r="O170" s="33">
        <f t="shared" si="18"/>
        <v>1862</v>
      </c>
      <c r="P170" s="35">
        <f t="shared" si="19"/>
        <v>2613.0416666666665</v>
      </c>
    </row>
    <row r="171" spans="1:16" s="51" customFormat="1" x14ac:dyDescent="0.3">
      <c r="A171" s="34" t="s">
        <v>5</v>
      </c>
      <c r="B171" s="26">
        <v>46.74</v>
      </c>
      <c r="C171" s="26">
        <v>46.86</v>
      </c>
      <c r="D171" s="26">
        <v>46.94</v>
      </c>
      <c r="E171" s="26">
        <v>47</v>
      </c>
      <c r="F171" s="26">
        <v>45.36</v>
      </c>
      <c r="G171" s="26">
        <v>45.63</v>
      </c>
      <c r="H171" s="26">
        <v>47</v>
      </c>
      <c r="I171" s="26">
        <v>47</v>
      </c>
      <c r="J171" s="26">
        <v>50.12</v>
      </c>
      <c r="K171" s="26">
        <v>49.31</v>
      </c>
      <c r="L171" s="26">
        <v>50.05</v>
      </c>
      <c r="M171" s="26">
        <v>49.41</v>
      </c>
      <c r="N171" s="32">
        <f t="shared" si="17"/>
        <v>50.12</v>
      </c>
      <c r="O171" s="33">
        <f t="shared" si="18"/>
        <v>45.36</v>
      </c>
      <c r="P171" s="35">
        <f t="shared" si="19"/>
        <v>47.618333333333332</v>
      </c>
    </row>
    <row r="172" spans="1:16" s="10" customFormat="1" x14ac:dyDescent="0.3">
      <c r="A172" s="34" t="s">
        <v>40</v>
      </c>
      <c r="B172" s="26">
        <v>58.85</v>
      </c>
      <c r="C172" s="26">
        <v>59.98</v>
      </c>
      <c r="D172" s="26">
        <v>60.1</v>
      </c>
      <c r="E172" s="26">
        <v>60.13</v>
      </c>
      <c r="F172" s="26">
        <v>58.44</v>
      </c>
      <c r="G172" s="26">
        <v>58.65</v>
      </c>
      <c r="H172" s="26">
        <v>60.15</v>
      </c>
      <c r="I172" s="26">
        <v>60.19</v>
      </c>
      <c r="J172" s="26">
        <v>54.97</v>
      </c>
      <c r="K172" s="26">
        <v>54.21</v>
      </c>
      <c r="L172" s="26">
        <v>54.99</v>
      </c>
      <c r="M172" s="26">
        <v>54.37</v>
      </c>
      <c r="N172" s="32">
        <f t="shared" si="17"/>
        <v>60.19</v>
      </c>
      <c r="O172" s="33">
        <f t="shared" si="18"/>
        <v>54.21</v>
      </c>
      <c r="P172" s="35">
        <f t="shared" si="19"/>
        <v>57.919166666666662</v>
      </c>
    </row>
    <row r="173" spans="1:16" s="10" customFormat="1" x14ac:dyDescent="0.3">
      <c r="A173" s="34" t="s">
        <v>6</v>
      </c>
      <c r="B173" s="26">
        <v>43.63</v>
      </c>
      <c r="C173" s="26">
        <v>43.59</v>
      </c>
      <c r="D173" s="26">
        <v>43.63</v>
      </c>
      <c r="E173" s="26">
        <v>43.15</v>
      </c>
      <c r="F173" s="26">
        <v>44.07</v>
      </c>
      <c r="G173" s="26">
        <v>43.8</v>
      </c>
      <c r="H173" s="26">
        <v>43.28</v>
      </c>
      <c r="I173" s="26">
        <v>43.12</v>
      </c>
      <c r="J173" s="26">
        <v>42.36</v>
      </c>
      <c r="K173" s="26">
        <v>72.5</v>
      </c>
      <c r="L173" s="26">
        <v>71.98</v>
      </c>
      <c r="M173" s="26">
        <v>72.739999999999995</v>
      </c>
      <c r="N173" s="32">
        <f t="shared" si="17"/>
        <v>72.739999999999995</v>
      </c>
      <c r="O173" s="33">
        <f t="shared" si="18"/>
        <v>42.36</v>
      </c>
      <c r="P173" s="35">
        <f t="shared" si="19"/>
        <v>50.654166666666669</v>
      </c>
    </row>
    <row r="174" spans="1:16" s="10" customFormat="1" x14ac:dyDescent="0.3">
      <c r="A174" s="34" t="s">
        <v>7</v>
      </c>
      <c r="B174" s="26">
        <v>81.819999999999993</v>
      </c>
      <c r="C174" s="26">
        <v>81.88</v>
      </c>
      <c r="D174" s="26">
        <v>81.99</v>
      </c>
      <c r="E174" s="26">
        <v>81.78</v>
      </c>
      <c r="F174" s="26">
        <v>81.400000000000006</v>
      </c>
      <c r="G174" s="26">
        <v>81.66</v>
      </c>
      <c r="H174" s="26">
        <v>81.88</v>
      </c>
      <c r="I174" s="26">
        <v>81.99</v>
      </c>
      <c r="J174" s="26">
        <v>82.53</v>
      </c>
      <c r="K174" s="26">
        <v>54.55</v>
      </c>
      <c r="L174" s="26">
        <v>55.14</v>
      </c>
      <c r="M174" s="26">
        <v>54.45</v>
      </c>
      <c r="N174" s="32">
        <f t="shared" si="17"/>
        <v>82.53</v>
      </c>
      <c r="O174" s="33">
        <f t="shared" si="18"/>
        <v>54.45</v>
      </c>
      <c r="P174" s="35">
        <f t="shared" si="19"/>
        <v>75.089166666666657</v>
      </c>
    </row>
    <row r="175" spans="1:16" s="10" customFormat="1" x14ac:dyDescent="0.3">
      <c r="A175" s="34" t="s">
        <v>8</v>
      </c>
      <c r="B175" s="26">
        <v>289.16000000000003</v>
      </c>
      <c r="C175" s="26">
        <v>291.24</v>
      </c>
      <c r="D175" s="26">
        <v>290.85000000000002</v>
      </c>
      <c r="E175" s="26">
        <v>291.85000000000002</v>
      </c>
      <c r="F175" s="26">
        <v>294.47000000000003</v>
      </c>
      <c r="G175" s="26">
        <v>294.24</v>
      </c>
      <c r="H175" s="26">
        <v>293.06</v>
      </c>
      <c r="I175" s="26">
        <v>293.08</v>
      </c>
      <c r="J175" s="26">
        <v>210.03</v>
      </c>
      <c r="K175" s="26">
        <v>213.44</v>
      </c>
      <c r="L175" s="26">
        <v>213.06</v>
      </c>
      <c r="M175" s="26">
        <v>212.94</v>
      </c>
      <c r="N175" s="32">
        <f t="shared" si="17"/>
        <v>294.47000000000003</v>
      </c>
      <c r="O175" s="33">
        <f t="shared" si="18"/>
        <v>210.03</v>
      </c>
      <c r="P175" s="35">
        <f t="shared" si="19"/>
        <v>265.6183333333334</v>
      </c>
    </row>
    <row r="176" spans="1:16" s="10" customFormat="1" x14ac:dyDescent="0.3">
      <c r="A176" s="34" t="s">
        <v>9</v>
      </c>
      <c r="B176" s="26">
        <v>92.97</v>
      </c>
      <c r="C176" s="26">
        <v>95.23</v>
      </c>
      <c r="D176" s="26">
        <v>97.95</v>
      </c>
      <c r="E176" s="26">
        <v>100.8</v>
      </c>
      <c r="F176" s="26">
        <v>105.08</v>
      </c>
      <c r="G176" s="26">
        <v>105.88</v>
      </c>
      <c r="H176" s="26">
        <v>103.02</v>
      </c>
      <c r="I176" s="26">
        <v>102.51</v>
      </c>
      <c r="J176" s="26">
        <v>90.95</v>
      </c>
      <c r="K176" s="26">
        <v>90.9</v>
      </c>
      <c r="L176" s="26">
        <v>90.98</v>
      </c>
      <c r="M176" s="26">
        <v>90.75</v>
      </c>
      <c r="N176" s="32">
        <f t="shared" si="17"/>
        <v>105.88</v>
      </c>
      <c r="O176" s="33">
        <f t="shared" si="18"/>
        <v>90.75</v>
      </c>
      <c r="P176" s="35">
        <f t="shared" si="19"/>
        <v>97.251666666666665</v>
      </c>
    </row>
    <row r="177" spans="1:16" s="10" customFormat="1" x14ac:dyDescent="0.3">
      <c r="A177" s="34" t="s">
        <v>10</v>
      </c>
      <c r="B177" s="26">
        <v>310.68</v>
      </c>
      <c r="C177" s="26">
        <v>312.67</v>
      </c>
      <c r="D177" s="26">
        <v>312.47000000000003</v>
      </c>
      <c r="E177" s="26">
        <v>313.43</v>
      </c>
      <c r="F177" s="26">
        <v>316.18</v>
      </c>
      <c r="G177" s="26">
        <v>315.94</v>
      </c>
      <c r="H177" s="26">
        <v>314.75</v>
      </c>
      <c r="I177" s="26">
        <v>314.58</v>
      </c>
      <c r="J177" s="26">
        <v>224.43</v>
      </c>
      <c r="K177" s="26">
        <v>227.95</v>
      </c>
      <c r="L177" s="26">
        <v>227.52</v>
      </c>
      <c r="M177" s="26">
        <v>227.59</v>
      </c>
      <c r="N177" s="32">
        <f t="shared" si="17"/>
        <v>316.18</v>
      </c>
      <c r="O177" s="33">
        <f t="shared" si="18"/>
        <v>224.43</v>
      </c>
      <c r="P177" s="35">
        <f t="shared" si="19"/>
        <v>284.84916666666663</v>
      </c>
    </row>
    <row r="178" spans="1:16" s="10" customFormat="1" x14ac:dyDescent="0.3">
      <c r="A178" s="34" t="s">
        <v>11</v>
      </c>
      <c r="B178" s="26">
        <v>0.27</v>
      </c>
      <c r="C178" s="26">
        <v>0.27</v>
      </c>
      <c r="D178" s="26">
        <v>0.27</v>
      </c>
      <c r="E178" s="26">
        <v>0.33</v>
      </c>
      <c r="F178" s="26">
        <v>0.35</v>
      </c>
      <c r="G178" s="26">
        <v>0.33</v>
      </c>
      <c r="H178" s="26">
        <v>0.38</v>
      </c>
      <c r="I178" s="26">
        <v>0.39</v>
      </c>
      <c r="J178" s="26">
        <v>0.18</v>
      </c>
      <c r="K178" s="26">
        <v>0.37</v>
      </c>
      <c r="L178" s="26">
        <v>0.38</v>
      </c>
      <c r="M178" s="26">
        <v>0.37</v>
      </c>
      <c r="N178" s="32">
        <f t="shared" si="17"/>
        <v>0.39</v>
      </c>
      <c r="O178" s="33">
        <f t="shared" si="18"/>
        <v>0.18</v>
      </c>
      <c r="P178" s="35">
        <f t="shared" si="19"/>
        <v>0.32416666666666671</v>
      </c>
    </row>
    <row r="179" spans="1:16" s="10" customFormat="1" x14ac:dyDescent="0.3">
      <c r="A179" s="34" t="s">
        <v>12</v>
      </c>
      <c r="B179" s="26">
        <v>1.79</v>
      </c>
      <c r="C179" s="26">
        <v>1.81</v>
      </c>
      <c r="D179" s="26">
        <v>1.78</v>
      </c>
      <c r="E179" s="26">
        <v>1.8</v>
      </c>
      <c r="F179" s="26">
        <v>1.8</v>
      </c>
      <c r="G179" s="26">
        <v>1.81</v>
      </c>
      <c r="H179" s="26">
        <v>1.8</v>
      </c>
      <c r="I179" s="26">
        <v>1.8</v>
      </c>
      <c r="J179" s="26">
        <v>1.42</v>
      </c>
      <c r="K179" s="26">
        <v>1.46</v>
      </c>
      <c r="L179" s="26">
        <v>1.46</v>
      </c>
      <c r="M179" s="26">
        <v>1.45</v>
      </c>
      <c r="N179" s="32">
        <f t="shared" si="17"/>
        <v>1.81</v>
      </c>
      <c r="O179" s="33">
        <f t="shared" si="18"/>
        <v>1.42</v>
      </c>
      <c r="P179" s="35">
        <f t="shared" si="19"/>
        <v>1.6816666666666669</v>
      </c>
    </row>
    <row r="180" spans="1:16" s="10" customFormat="1" x14ac:dyDescent="0.3">
      <c r="A180" s="34" t="s">
        <v>13</v>
      </c>
      <c r="B180" s="26">
        <v>20</v>
      </c>
      <c r="C180" s="26">
        <v>20.04</v>
      </c>
      <c r="D180" s="26">
        <v>20</v>
      </c>
      <c r="E180" s="26">
        <v>20.03</v>
      </c>
      <c r="F180" s="26">
        <v>19.79</v>
      </c>
      <c r="G180" s="26">
        <v>20.02</v>
      </c>
      <c r="H180" s="26">
        <v>20.010000000000002</v>
      </c>
      <c r="I180" s="26">
        <v>20.010000000000002</v>
      </c>
      <c r="J180" s="26">
        <v>20.03</v>
      </c>
      <c r="K180" s="26">
        <v>20</v>
      </c>
      <c r="L180" s="26">
        <v>20.03</v>
      </c>
      <c r="M180" s="26">
        <v>19.93</v>
      </c>
      <c r="N180" s="32">
        <f t="shared" si="17"/>
        <v>20.04</v>
      </c>
      <c r="O180" s="33">
        <f t="shared" si="18"/>
        <v>19.79</v>
      </c>
      <c r="P180" s="35">
        <f t="shared" si="19"/>
        <v>19.990833333333331</v>
      </c>
    </row>
    <row r="181" spans="1:16" s="10" customFormat="1" x14ac:dyDescent="0.3">
      <c r="A181" s="34" t="s">
        <v>14</v>
      </c>
      <c r="B181" s="26">
        <v>63.1</v>
      </c>
      <c r="C181" s="26">
        <v>64.64</v>
      </c>
      <c r="D181" s="26">
        <v>66.260000000000005</v>
      </c>
      <c r="E181" s="26">
        <v>67.97</v>
      </c>
      <c r="F181" s="26">
        <v>69.67</v>
      </c>
      <c r="G181" s="26">
        <v>70.489999999999995</v>
      </c>
      <c r="H181" s="26">
        <v>69</v>
      </c>
      <c r="I181" s="26">
        <v>68.66</v>
      </c>
      <c r="J181" s="26">
        <v>67.38</v>
      </c>
      <c r="K181" s="26">
        <v>66.930000000000007</v>
      </c>
      <c r="L181" s="26">
        <v>66.959999999999994</v>
      </c>
      <c r="M181" s="26">
        <v>67.22</v>
      </c>
      <c r="N181" s="32">
        <f t="shared" si="17"/>
        <v>70.489999999999995</v>
      </c>
      <c r="O181" s="33">
        <f t="shared" si="18"/>
        <v>63.1</v>
      </c>
      <c r="P181" s="35">
        <f t="shared" si="19"/>
        <v>67.356666666666683</v>
      </c>
    </row>
    <row r="182" spans="1:16" s="10" customFormat="1" x14ac:dyDescent="0.3">
      <c r="A182" s="34" t="s">
        <v>15</v>
      </c>
      <c r="B182" s="26">
        <v>80.010000000000005</v>
      </c>
      <c r="C182" s="26">
        <v>81.37</v>
      </c>
      <c r="D182" s="26">
        <v>83.1</v>
      </c>
      <c r="E182" s="26">
        <v>84.63</v>
      </c>
      <c r="F182" s="26">
        <v>86.53</v>
      </c>
      <c r="G182" s="26">
        <v>87.34</v>
      </c>
      <c r="H182" s="26">
        <v>85.79</v>
      </c>
      <c r="I182" s="26">
        <v>85.41</v>
      </c>
      <c r="J182" s="26">
        <v>80.03</v>
      </c>
      <c r="K182" s="26">
        <v>78.83</v>
      </c>
      <c r="L182" s="26">
        <v>79.739999999999995</v>
      </c>
      <c r="M182" s="26">
        <v>79.91</v>
      </c>
      <c r="N182" s="32">
        <f t="shared" si="17"/>
        <v>87.34</v>
      </c>
      <c r="O182" s="33">
        <f t="shared" si="18"/>
        <v>78.83</v>
      </c>
      <c r="P182" s="35">
        <f t="shared" si="19"/>
        <v>82.724166666666662</v>
      </c>
    </row>
    <row r="183" spans="1:16" s="10" customFormat="1" x14ac:dyDescent="0.3">
      <c r="A183" s="34" t="s">
        <v>16</v>
      </c>
      <c r="B183" s="26">
        <v>90.77</v>
      </c>
      <c r="C183" s="26">
        <v>93.25</v>
      </c>
      <c r="D183" s="26">
        <v>95.89</v>
      </c>
      <c r="E183" s="26">
        <v>98.96</v>
      </c>
      <c r="F183" s="26">
        <v>102.2</v>
      </c>
      <c r="G183" s="26">
        <v>103.65</v>
      </c>
      <c r="H183" s="26">
        <v>100.92</v>
      </c>
      <c r="I183" s="26">
        <v>100.22</v>
      </c>
      <c r="J183" s="26">
        <v>89.64</v>
      </c>
      <c r="K183" s="26">
        <v>89.13</v>
      </c>
      <c r="L183" s="26">
        <v>89.13</v>
      </c>
      <c r="M183" s="26">
        <v>89.59</v>
      </c>
      <c r="N183" s="32">
        <f t="shared" si="17"/>
        <v>103.65</v>
      </c>
      <c r="O183" s="33">
        <f t="shared" si="18"/>
        <v>89.13</v>
      </c>
      <c r="P183" s="35">
        <f t="shared" si="19"/>
        <v>95.27916666666664</v>
      </c>
    </row>
    <row r="184" spans="1:16" s="10" customFormat="1" x14ac:dyDescent="0.3">
      <c r="A184" s="34" t="s">
        <v>17</v>
      </c>
      <c r="B184" s="26">
        <v>2734</v>
      </c>
      <c r="C184" s="26">
        <v>2702</v>
      </c>
      <c r="D184" s="26">
        <v>2612</v>
      </c>
      <c r="E184" s="26">
        <v>2540</v>
      </c>
      <c r="F184" s="26">
        <v>2494</v>
      </c>
      <c r="G184" s="26">
        <v>2445</v>
      </c>
      <c r="H184" s="26">
        <v>2505</v>
      </c>
      <c r="I184" s="26">
        <v>2519</v>
      </c>
      <c r="J184" s="26">
        <v>1260</v>
      </c>
      <c r="K184" s="26">
        <v>1329</v>
      </c>
      <c r="L184" s="26">
        <v>1324</v>
      </c>
      <c r="M184" s="26">
        <v>1315</v>
      </c>
      <c r="N184" s="32">
        <f t="shared" si="17"/>
        <v>2734</v>
      </c>
      <c r="O184" s="33">
        <f t="shared" si="18"/>
        <v>1260</v>
      </c>
      <c r="P184" s="35">
        <f t="shared" si="19"/>
        <v>2148.25</v>
      </c>
    </row>
    <row r="185" spans="1:16" s="10" customFormat="1" x14ac:dyDescent="0.3">
      <c r="A185" s="34" t="s">
        <v>18</v>
      </c>
      <c r="B185" s="26">
        <v>30.06</v>
      </c>
      <c r="C185" s="26">
        <v>39</v>
      </c>
      <c r="D185" s="26">
        <v>43.7</v>
      </c>
      <c r="E185" s="26">
        <v>50.2</v>
      </c>
      <c r="F185" s="26">
        <v>53.6</v>
      </c>
      <c r="G185" s="26">
        <v>54.3</v>
      </c>
      <c r="H185" s="26">
        <v>51.3</v>
      </c>
      <c r="I185" s="26">
        <v>51.1</v>
      </c>
      <c r="J185" s="26">
        <v>41.7</v>
      </c>
      <c r="K185" s="26">
        <v>43.2</v>
      </c>
      <c r="L185" s="26">
        <v>40.299999999999997</v>
      </c>
      <c r="M185" s="26">
        <v>38.799999999999997</v>
      </c>
      <c r="N185" s="32">
        <f t="shared" si="17"/>
        <v>54.3</v>
      </c>
      <c r="O185" s="33">
        <f t="shared" si="18"/>
        <v>30.06</v>
      </c>
      <c r="P185" s="35">
        <f t="shared" si="19"/>
        <v>44.771666666666668</v>
      </c>
    </row>
    <row r="186" spans="1:16" s="10" customFormat="1" x14ac:dyDescent="0.3">
      <c r="A186" s="34" t="s">
        <v>19</v>
      </c>
      <c r="B186" s="26">
        <v>29.4</v>
      </c>
      <c r="C186" s="26">
        <v>36</v>
      </c>
      <c r="D186" s="26">
        <v>39.799999999999997</v>
      </c>
      <c r="E186" s="26">
        <v>44.2</v>
      </c>
      <c r="F186" s="26">
        <v>47.6</v>
      </c>
      <c r="G186" s="26">
        <v>47.2</v>
      </c>
      <c r="H186" s="26">
        <v>46.2</v>
      </c>
      <c r="I186" s="26">
        <v>46.1</v>
      </c>
      <c r="J186" s="26">
        <v>39.1</v>
      </c>
      <c r="K186" s="26">
        <v>38.4</v>
      </c>
      <c r="L186" s="26">
        <v>37.5</v>
      </c>
      <c r="M186" s="26">
        <v>37.4</v>
      </c>
      <c r="N186" s="32">
        <f t="shared" si="17"/>
        <v>47.6</v>
      </c>
      <c r="O186" s="33">
        <f t="shared" si="18"/>
        <v>29.4</v>
      </c>
      <c r="P186" s="35">
        <f t="shared" si="19"/>
        <v>40.741666666666667</v>
      </c>
    </row>
    <row r="187" spans="1:16" s="10" customFormat="1" x14ac:dyDescent="0.3">
      <c r="A187" s="34" t="s">
        <v>20</v>
      </c>
      <c r="B187" s="26">
        <v>277.16000000000003</v>
      </c>
      <c r="C187" s="26">
        <v>286.45999999999998</v>
      </c>
      <c r="D187" s="26">
        <v>298.58999999999997</v>
      </c>
      <c r="E187" s="26">
        <v>307.14999999999998</v>
      </c>
      <c r="F187" s="26">
        <v>303.68</v>
      </c>
      <c r="G187" s="26">
        <v>298.52999999999997</v>
      </c>
      <c r="H187" s="26">
        <v>293.99</v>
      </c>
      <c r="I187" s="26">
        <v>291.54000000000002</v>
      </c>
      <c r="J187" s="26">
        <v>287.88</v>
      </c>
      <c r="K187" s="26">
        <v>285.75</v>
      </c>
      <c r="L187" s="26">
        <v>284.63</v>
      </c>
      <c r="M187" s="26">
        <v>282.92</v>
      </c>
      <c r="N187" s="32">
        <f t="shared" si="17"/>
        <v>307.14999999999998</v>
      </c>
      <c r="O187" s="33">
        <f t="shared" si="18"/>
        <v>277.16000000000003</v>
      </c>
      <c r="P187" s="35">
        <f t="shared" si="19"/>
        <v>291.52333333333337</v>
      </c>
    </row>
    <row r="188" spans="1:16" s="10" customFormat="1" x14ac:dyDescent="0.3">
      <c r="A188" s="34" t="s">
        <v>21</v>
      </c>
      <c r="B188" s="26">
        <v>100</v>
      </c>
      <c r="C188" s="26">
        <v>100</v>
      </c>
      <c r="D188" s="26">
        <v>100</v>
      </c>
      <c r="E188" s="26">
        <v>100</v>
      </c>
      <c r="F188" s="26">
        <v>100</v>
      </c>
      <c r="G188" s="26">
        <v>100</v>
      </c>
      <c r="H188" s="26">
        <v>100</v>
      </c>
      <c r="I188" s="26">
        <v>100</v>
      </c>
      <c r="J188" s="26">
        <v>81</v>
      </c>
      <c r="K188" s="26">
        <v>84</v>
      </c>
      <c r="L188" s="26">
        <v>82</v>
      </c>
      <c r="M188" s="26">
        <v>82</v>
      </c>
      <c r="N188" s="32">
        <f t="shared" si="17"/>
        <v>100</v>
      </c>
      <c r="O188" s="33">
        <f t="shared" si="18"/>
        <v>81</v>
      </c>
      <c r="P188" s="35">
        <f t="shared" si="19"/>
        <v>94.083333333333329</v>
      </c>
    </row>
    <row r="189" spans="1:16" s="10" customFormat="1" x14ac:dyDescent="0.3">
      <c r="A189" s="34" t="s">
        <v>22</v>
      </c>
      <c r="B189" s="26">
        <v>212.53</v>
      </c>
      <c r="C189" s="26">
        <v>212.69</v>
      </c>
      <c r="D189" s="26">
        <v>213.06</v>
      </c>
      <c r="E189" s="26">
        <v>212.94</v>
      </c>
      <c r="F189" s="26">
        <v>212.74</v>
      </c>
      <c r="G189" s="26">
        <v>212.63</v>
      </c>
      <c r="H189" s="26">
        <v>212.64</v>
      </c>
      <c r="I189" s="26">
        <v>212.56</v>
      </c>
      <c r="J189" s="26">
        <v>193.9</v>
      </c>
      <c r="K189" s="26">
        <v>192.93</v>
      </c>
      <c r="L189" s="26">
        <v>192.77</v>
      </c>
      <c r="M189" s="26">
        <v>192.83</v>
      </c>
      <c r="N189" s="32">
        <f t="shared" si="17"/>
        <v>213.06</v>
      </c>
      <c r="O189" s="33">
        <f t="shared" si="18"/>
        <v>192.77</v>
      </c>
      <c r="P189" s="35">
        <f t="shared" si="19"/>
        <v>206.18499999999997</v>
      </c>
    </row>
    <row r="190" spans="1:16" s="10" customFormat="1" x14ac:dyDescent="0.3">
      <c r="A190" s="34" t="s">
        <v>42</v>
      </c>
      <c r="B190" s="26">
        <v>233.19</v>
      </c>
      <c r="C190" s="26">
        <v>233.69</v>
      </c>
      <c r="D190" s="26">
        <v>233.06</v>
      </c>
      <c r="E190" s="26">
        <v>233.58</v>
      </c>
      <c r="F190" s="26">
        <v>233.49</v>
      </c>
      <c r="G190" s="26">
        <v>233.35</v>
      </c>
      <c r="H190" s="26">
        <v>233.38</v>
      </c>
      <c r="I190" s="26">
        <v>233.38</v>
      </c>
      <c r="J190" s="26">
        <v>229.18</v>
      </c>
      <c r="K190" s="26">
        <v>229.23</v>
      </c>
      <c r="L190" s="26">
        <v>229.1</v>
      </c>
      <c r="M190" s="26">
        <v>229.1</v>
      </c>
      <c r="N190" s="32">
        <f t="shared" si="17"/>
        <v>233.69</v>
      </c>
      <c r="O190" s="33">
        <f t="shared" si="18"/>
        <v>229.1</v>
      </c>
      <c r="P190" s="35">
        <f t="shared" si="19"/>
        <v>231.97749999999999</v>
      </c>
    </row>
    <row r="191" spans="1:16" s="10" customFormat="1" x14ac:dyDescent="0.3">
      <c r="A191" s="34" t="s">
        <v>43</v>
      </c>
      <c r="B191" s="26">
        <v>84</v>
      </c>
      <c r="C191" s="26">
        <v>71</v>
      </c>
      <c r="D191" s="26">
        <v>62</v>
      </c>
      <c r="E191" s="26">
        <v>51</v>
      </c>
      <c r="F191" s="26">
        <v>50</v>
      </c>
      <c r="G191" s="26">
        <v>53</v>
      </c>
      <c r="H191" s="26">
        <v>55</v>
      </c>
      <c r="I191" s="26">
        <v>52</v>
      </c>
      <c r="J191" s="26">
        <v>73</v>
      </c>
      <c r="K191" s="26">
        <v>69</v>
      </c>
      <c r="L191" s="26">
        <v>74</v>
      </c>
      <c r="M191" s="26">
        <v>75</v>
      </c>
      <c r="N191" s="32">
        <f t="shared" si="17"/>
        <v>84</v>
      </c>
      <c r="O191" s="33">
        <f t="shared" si="18"/>
        <v>50</v>
      </c>
      <c r="P191" s="35">
        <f t="shared" si="19"/>
        <v>64.083333333333329</v>
      </c>
    </row>
    <row r="192" spans="1:16" s="10" customFormat="1" x14ac:dyDescent="0.3">
      <c r="A192" s="34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32">
        <f t="shared" si="17"/>
        <v>0</v>
      </c>
      <c r="O192" s="33">
        <f t="shared" si="18"/>
        <v>0</v>
      </c>
      <c r="P192" s="35" t="str">
        <f t="shared" si="19"/>
        <v/>
      </c>
    </row>
    <row r="193" spans="1:16" s="10" customFormat="1" x14ac:dyDescent="0.3">
      <c r="A193" s="34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32">
        <f t="shared" si="17"/>
        <v>0</v>
      </c>
      <c r="O193" s="33">
        <f t="shared" si="18"/>
        <v>0</v>
      </c>
      <c r="P193" s="35" t="str">
        <f t="shared" si="19"/>
        <v/>
      </c>
    </row>
    <row r="194" spans="1:16" s="10" customFormat="1" x14ac:dyDescent="0.3">
      <c r="A194" s="34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32">
        <f t="shared" si="17"/>
        <v>0</v>
      </c>
      <c r="O194" s="33">
        <f t="shared" si="18"/>
        <v>0</v>
      </c>
      <c r="P194" s="35" t="str">
        <f t="shared" si="19"/>
        <v/>
      </c>
    </row>
    <row r="195" spans="1:16" s="10" customFormat="1" x14ac:dyDescent="0.3">
      <c r="A195" s="34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32">
        <f t="shared" si="17"/>
        <v>0</v>
      </c>
      <c r="O195" s="33">
        <f t="shared" si="18"/>
        <v>0</v>
      </c>
      <c r="P195" s="35" t="str">
        <f t="shared" si="19"/>
        <v/>
      </c>
    </row>
    <row r="196" spans="1:16" s="10" customFormat="1" x14ac:dyDescent="0.3">
      <c r="A196" s="34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32">
        <f t="shared" si="17"/>
        <v>0</v>
      </c>
      <c r="O196" s="33">
        <f t="shared" si="18"/>
        <v>0</v>
      </c>
      <c r="P196" s="35" t="str">
        <f t="shared" si="19"/>
        <v/>
      </c>
    </row>
    <row r="197" spans="1:16" s="10" customFormat="1" ht="15" thickBot="1" x14ac:dyDescent="0.35">
      <c r="A197" s="36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37">
        <f t="shared" si="17"/>
        <v>0</v>
      </c>
      <c r="O197" s="38">
        <f t="shared" si="18"/>
        <v>0</v>
      </c>
      <c r="P197" s="39" t="str">
        <f t="shared" si="19"/>
        <v/>
      </c>
    </row>
    <row r="198" spans="1:16" s="51" customFormat="1" ht="15" thickBot="1" x14ac:dyDescent="0.35">
      <c r="A198" s="50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16"/>
      <c r="O198" s="16"/>
      <c r="P198" s="16"/>
    </row>
    <row r="199" spans="1:16" s="10" customFormat="1" x14ac:dyDescent="0.3">
      <c r="A199" s="45" t="s">
        <v>0</v>
      </c>
      <c r="B199" s="62">
        <v>42448</v>
      </c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46"/>
      <c r="O199" s="46"/>
      <c r="P199" s="47"/>
    </row>
    <row r="200" spans="1:16" s="10" customFormat="1" x14ac:dyDescent="0.3">
      <c r="A200" s="34" t="s">
        <v>1</v>
      </c>
      <c r="B200" s="43">
        <v>0.29166666666666669</v>
      </c>
      <c r="C200" s="43">
        <v>0.375</v>
      </c>
      <c r="D200" s="43">
        <v>0.45833333333333331</v>
      </c>
      <c r="E200" s="43">
        <v>0.54166666666666663</v>
      </c>
      <c r="F200" s="43">
        <v>0.625</v>
      </c>
      <c r="G200" s="43">
        <v>0.70833333333333337</v>
      </c>
      <c r="H200" s="43">
        <v>0.79166666666666663</v>
      </c>
      <c r="I200" s="43">
        <v>0.875</v>
      </c>
      <c r="J200" s="43">
        <v>0.95833333333333337</v>
      </c>
      <c r="K200" s="43">
        <v>4.1666666666666664E-2</v>
      </c>
      <c r="L200" s="43">
        <v>0.125</v>
      </c>
      <c r="M200" s="43">
        <v>0.20833333333333334</v>
      </c>
      <c r="N200" s="44" t="s">
        <v>24</v>
      </c>
      <c r="O200" s="44" t="s">
        <v>23</v>
      </c>
      <c r="P200" s="48" t="s">
        <v>25</v>
      </c>
    </row>
    <row r="201" spans="1:16" s="10" customFormat="1" x14ac:dyDescent="0.3">
      <c r="A201" s="49" t="s">
        <v>39</v>
      </c>
      <c r="B201" s="26">
        <v>52.9</v>
      </c>
      <c r="C201" s="26">
        <v>52.59</v>
      </c>
      <c r="D201" s="26">
        <v>54.52</v>
      </c>
      <c r="E201" s="26">
        <v>54.31</v>
      </c>
      <c r="F201" s="26">
        <v>55.23</v>
      </c>
      <c r="G201" s="26"/>
      <c r="H201" s="26"/>
      <c r="I201" s="26"/>
      <c r="J201" s="26"/>
      <c r="K201" s="26"/>
      <c r="L201" s="26"/>
      <c r="M201" s="26"/>
      <c r="N201" s="32">
        <f>MAX(B201:M201)</f>
        <v>55.23</v>
      </c>
      <c r="O201" s="33">
        <f>MIN(B201:M201)</f>
        <v>52.59</v>
      </c>
      <c r="P201" s="35">
        <f>IF(COUNT(B201:M201)&gt;1,AVERAGE(B201:M201),"")</f>
        <v>53.910000000000004</v>
      </c>
    </row>
    <row r="202" spans="1:16" s="10" customFormat="1" x14ac:dyDescent="0.3">
      <c r="A202" s="34" t="s">
        <v>3</v>
      </c>
      <c r="B202" s="26">
        <v>51.08</v>
      </c>
      <c r="C202" s="26">
        <v>52.82</v>
      </c>
      <c r="D202" s="26">
        <v>52.54</v>
      </c>
      <c r="E202" s="26">
        <v>52.33</v>
      </c>
      <c r="F202" s="26">
        <v>53.37</v>
      </c>
      <c r="G202" s="26"/>
      <c r="H202" s="26"/>
      <c r="I202" s="26"/>
      <c r="J202" s="26"/>
      <c r="K202" s="26"/>
      <c r="L202" s="26"/>
      <c r="M202" s="26"/>
      <c r="N202" s="32">
        <f t="shared" ref="N202:N230" si="20">MAX(B202:M202)</f>
        <v>53.37</v>
      </c>
      <c r="O202" s="33">
        <f t="shared" ref="O202:O230" si="21">MIN(B202:M202)</f>
        <v>51.08</v>
      </c>
      <c r="P202" s="35">
        <f t="shared" ref="P202:P230" si="22">IF(COUNT(B202:M202)&gt;1,AVERAGE(B202:M202),"")</f>
        <v>52.427999999999997</v>
      </c>
    </row>
    <row r="203" spans="1:16" s="10" customFormat="1" x14ac:dyDescent="0.3">
      <c r="A203" s="34" t="s">
        <v>4</v>
      </c>
      <c r="B203" s="26">
        <v>1866.9</v>
      </c>
      <c r="C203" s="26">
        <v>1864.2</v>
      </c>
      <c r="D203" s="26">
        <v>1870.4</v>
      </c>
      <c r="E203" s="26">
        <v>1874.4</v>
      </c>
      <c r="F203" s="26">
        <v>1865.5</v>
      </c>
      <c r="G203" s="26"/>
      <c r="H203" s="26"/>
      <c r="I203" s="26"/>
      <c r="J203" s="26"/>
      <c r="K203" s="26"/>
      <c r="L203" s="26"/>
      <c r="M203" s="26"/>
      <c r="N203" s="32">
        <f t="shared" si="20"/>
        <v>1874.4</v>
      </c>
      <c r="O203" s="33">
        <f t="shared" si="21"/>
        <v>1864.2</v>
      </c>
      <c r="P203" s="35">
        <f t="shared" si="22"/>
        <v>1868.28</v>
      </c>
    </row>
    <row r="204" spans="1:16" s="10" customFormat="1" x14ac:dyDescent="0.3">
      <c r="A204" s="34" t="s">
        <v>5</v>
      </c>
      <c r="B204" s="26">
        <v>48.57</v>
      </c>
      <c r="C204" s="26">
        <v>50.34</v>
      </c>
      <c r="D204" s="26">
        <v>49.8</v>
      </c>
      <c r="E204" s="26">
        <v>49.67</v>
      </c>
      <c r="F204" s="26">
        <v>50.65</v>
      </c>
      <c r="G204" s="26"/>
      <c r="H204" s="26"/>
      <c r="I204" s="26"/>
      <c r="J204" s="26"/>
      <c r="K204" s="26"/>
      <c r="L204" s="26"/>
      <c r="M204" s="26"/>
      <c r="N204" s="32">
        <f t="shared" si="20"/>
        <v>50.65</v>
      </c>
      <c r="O204" s="33">
        <f t="shared" si="21"/>
        <v>48.57</v>
      </c>
      <c r="P204" s="35">
        <f t="shared" si="22"/>
        <v>49.805999999999997</v>
      </c>
    </row>
    <row r="205" spans="1:16" s="10" customFormat="1" x14ac:dyDescent="0.3">
      <c r="A205" s="34" t="s">
        <v>40</v>
      </c>
      <c r="B205" s="26">
        <v>53.58</v>
      </c>
      <c r="C205" s="26">
        <v>55.3</v>
      </c>
      <c r="D205" s="26">
        <v>55.2</v>
      </c>
      <c r="E205" s="26">
        <v>55.07</v>
      </c>
      <c r="F205" s="26">
        <v>55.92</v>
      </c>
      <c r="G205" s="26"/>
      <c r="H205" s="26"/>
      <c r="I205" s="26"/>
      <c r="J205" s="26"/>
      <c r="K205" s="26"/>
      <c r="L205" s="26"/>
      <c r="M205" s="26"/>
      <c r="N205" s="32">
        <f t="shared" si="20"/>
        <v>55.92</v>
      </c>
      <c r="O205" s="33">
        <f t="shared" si="21"/>
        <v>53.58</v>
      </c>
      <c r="P205" s="35">
        <f t="shared" si="22"/>
        <v>55.013999999999996</v>
      </c>
    </row>
    <row r="206" spans="1:16" s="10" customFormat="1" x14ac:dyDescent="0.3">
      <c r="A206" s="34" t="s">
        <v>6</v>
      </c>
      <c r="B206" s="26">
        <v>44.16</v>
      </c>
      <c r="C206" s="26">
        <v>71.459999999999994</v>
      </c>
      <c r="D206" s="26">
        <v>72.5</v>
      </c>
      <c r="E206" s="26">
        <v>44.79</v>
      </c>
      <c r="F206" s="26">
        <v>43.96</v>
      </c>
      <c r="G206" s="26"/>
      <c r="H206" s="26"/>
      <c r="I206" s="26"/>
      <c r="J206" s="26"/>
      <c r="K206" s="26"/>
      <c r="L206" s="26"/>
      <c r="M206" s="26"/>
      <c r="N206" s="32">
        <f t="shared" si="20"/>
        <v>72.5</v>
      </c>
      <c r="O206" s="33">
        <f t="shared" si="21"/>
        <v>43.96</v>
      </c>
      <c r="P206" s="35">
        <f t="shared" si="22"/>
        <v>55.374000000000002</v>
      </c>
    </row>
    <row r="207" spans="1:16" s="10" customFormat="1" x14ac:dyDescent="0.3">
      <c r="A207" s="34" t="s">
        <v>7</v>
      </c>
      <c r="B207" s="26">
        <v>81.61</v>
      </c>
      <c r="C207" s="26">
        <v>56.69</v>
      </c>
      <c r="D207" s="26">
        <v>54.34</v>
      </c>
      <c r="E207" s="26">
        <v>81.400000000000006</v>
      </c>
      <c r="F207" s="26">
        <v>81.66</v>
      </c>
      <c r="G207" s="26"/>
      <c r="H207" s="26"/>
      <c r="I207" s="26"/>
      <c r="J207" s="26"/>
      <c r="K207" s="26"/>
      <c r="L207" s="26"/>
      <c r="M207" s="26"/>
      <c r="N207" s="32">
        <f t="shared" si="20"/>
        <v>81.66</v>
      </c>
      <c r="O207" s="33">
        <f t="shared" si="21"/>
        <v>54.34</v>
      </c>
      <c r="P207" s="35">
        <f t="shared" si="22"/>
        <v>71.140000000000015</v>
      </c>
    </row>
    <row r="208" spans="1:16" s="10" customFormat="1" x14ac:dyDescent="0.3">
      <c r="A208" s="34" t="s">
        <v>8</v>
      </c>
      <c r="B208" s="26">
        <v>213.04</v>
      </c>
      <c r="C208" s="26">
        <v>212.28</v>
      </c>
      <c r="D208" s="26">
        <v>212.02</v>
      </c>
      <c r="E208" s="26">
        <v>212.94</v>
      </c>
      <c r="F208" s="26">
        <v>212.89</v>
      </c>
      <c r="G208" s="26"/>
      <c r="H208" s="26"/>
      <c r="I208" s="26"/>
      <c r="J208" s="26"/>
      <c r="K208" s="26"/>
      <c r="L208" s="26"/>
      <c r="M208" s="26"/>
      <c r="N208" s="32">
        <f t="shared" si="20"/>
        <v>213.04</v>
      </c>
      <c r="O208" s="33">
        <f t="shared" si="21"/>
        <v>212.02</v>
      </c>
      <c r="P208" s="35">
        <f t="shared" si="22"/>
        <v>212.63400000000001</v>
      </c>
    </row>
    <row r="209" spans="1:16" s="10" customFormat="1" x14ac:dyDescent="0.3">
      <c r="A209" s="34" t="s">
        <v>9</v>
      </c>
      <c r="B209" s="26">
        <v>91.2</v>
      </c>
      <c r="C209" s="26">
        <v>91.02</v>
      </c>
      <c r="D209" s="26">
        <v>91.02</v>
      </c>
      <c r="E209" s="26">
        <v>93.02</v>
      </c>
      <c r="F209" s="26">
        <v>93.17</v>
      </c>
      <c r="G209" s="26"/>
      <c r="H209" s="26"/>
      <c r="I209" s="26"/>
      <c r="J209" s="26"/>
      <c r="K209" s="26"/>
      <c r="L209" s="26"/>
      <c r="M209" s="26"/>
      <c r="N209" s="32">
        <f t="shared" si="20"/>
        <v>93.17</v>
      </c>
      <c r="O209" s="33">
        <f t="shared" si="21"/>
        <v>91.02</v>
      </c>
      <c r="P209" s="35">
        <f t="shared" si="22"/>
        <v>91.885999999999996</v>
      </c>
    </row>
    <row r="210" spans="1:16" s="10" customFormat="1" x14ac:dyDescent="0.3">
      <c r="A210" s="34" t="s">
        <v>10</v>
      </c>
      <c r="B210" s="26">
        <v>227.49</v>
      </c>
      <c r="C210" s="26">
        <v>226.69</v>
      </c>
      <c r="D210" s="26">
        <v>226.4</v>
      </c>
      <c r="E210" s="26">
        <v>227.58</v>
      </c>
      <c r="F210" s="26">
        <v>227.52</v>
      </c>
      <c r="G210" s="26"/>
      <c r="H210" s="26"/>
      <c r="I210" s="26"/>
      <c r="J210" s="26"/>
      <c r="K210" s="26"/>
      <c r="L210" s="26"/>
      <c r="M210" s="26"/>
      <c r="N210" s="32">
        <f t="shared" si="20"/>
        <v>227.58</v>
      </c>
      <c r="O210" s="33">
        <f t="shared" si="21"/>
        <v>226.4</v>
      </c>
      <c r="P210" s="35">
        <f t="shared" si="22"/>
        <v>227.13600000000002</v>
      </c>
    </row>
    <row r="211" spans="1:16" s="10" customFormat="1" x14ac:dyDescent="0.3">
      <c r="A211" s="34" t="s">
        <v>11</v>
      </c>
      <c r="B211" s="26">
        <v>0.28999999999999998</v>
      </c>
      <c r="C211" s="26">
        <v>0.4</v>
      </c>
      <c r="D211" s="26">
        <v>-0.02</v>
      </c>
      <c r="E211" s="26">
        <v>7.0000000000000007E-2</v>
      </c>
      <c r="F211" s="26">
        <v>-0.04</v>
      </c>
      <c r="G211" s="26"/>
      <c r="H211" s="26"/>
      <c r="I211" s="26"/>
      <c r="J211" s="26"/>
      <c r="K211" s="26"/>
      <c r="L211" s="26"/>
      <c r="M211" s="26"/>
      <c r="N211" s="32">
        <f t="shared" si="20"/>
        <v>0.4</v>
      </c>
      <c r="O211" s="33">
        <f t="shared" si="21"/>
        <v>-0.04</v>
      </c>
      <c r="P211" s="35">
        <f t="shared" si="22"/>
        <v>0.13999999999999999</v>
      </c>
    </row>
    <row r="212" spans="1:16" s="10" customFormat="1" x14ac:dyDescent="0.3">
      <c r="A212" s="34" t="s">
        <v>12</v>
      </c>
      <c r="B212" s="26">
        <v>1.47</v>
      </c>
      <c r="C212" s="26">
        <v>1.46</v>
      </c>
      <c r="D212" s="26">
        <v>1.5</v>
      </c>
      <c r="E212" s="26">
        <v>1.51</v>
      </c>
      <c r="F212" s="26">
        <v>1.5</v>
      </c>
      <c r="G212" s="26"/>
      <c r="H212" s="26"/>
      <c r="I212" s="26"/>
      <c r="J212" s="26"/>
      <c r="K212" s="26"/>
      <c r="L212" s="26"/>
      <c r="M212" s="26"/>
      <c r="N212" s="32">
        <f t="shared" si="20"/>
        <v>1.51</v>
      </c>
      <c r="O212" s="33">
        <f t="shared" si="21"/>
        <v>1.46</v>
      </c>
      <c r="P212" s="35">
        <f t="shared" si="22"/>
        <v>1.488</v>
      </c>
    </row>
    <row r="213" spans="1:16" s="10" customFormat="1" x14ac:dyDescent="0.3">
      <c r="A213" s="34" t="s">
        <v>13</v>
      </c>
      <c r="B213" s="26">
        <v>20</v>
      </c>
      <c r="C213" s="26">
        <v>20.010000000000002</v>
      </c>
      <c r="D213" s="26">
        <v>20.100000000000001</v>
      </c>
      <c r="E213" s="26">
        <v>19.97</v>
      </c>
      <c r="F213" s="26">
        <v>19.91</v>
      </c>
      <c r="G213" s="26"/>
      <c r="H213" s="26"/>
      <c r="I213" s="26"/>
      <c r="J213" s="26"/>
      <c r="K213" s="26"/>
      <c r="L213" s="26"/>
      <c r="M213" s="26"/>
      <c r="N213" s="32">
        <f t="shared" si="20"/>
        <v>20.100000000000001</v>
      </c>
      <c r="O213" s="33">
        <f t="shared" si="21"/>
        <v>19.91</v>
      </c>
      <c r="P213" s="35">
        <f t="shared" si="22"/>
        <v>19.998000000000001</v>
      </c>
    </row>
    <row r="214" spans="1:16" s="10" customFormat="1" x14ac:dyDescent="0.3">
      <c r="A214" s="34" t="s">
        <v>14</v>
      </c>
      <c r="B214" s="26">
        <v>67.3</v>
      </c>
      <c r="C214" s="26">
        <v>67.33</v>
      </c>
      <c r="D214" s="26">
        <v>67.25</v>
      </c>
      <c r="E214" s="26">
        <v>68.52</v>
      </c>
      <c r="F214" s="26">
        <v>68.34</v>
      </c>
      <c r="G214" s="26"/>
      <c r="H214" s="26"/>
      <c r="I214" s="26"/>
      <c r="J214" s="26"/>
      <c r="K214" s="26"/>
      <c r="L214" s="26"/>
      <c r="M214" s="26"/>
      <c r="N214" s="32">
        <f t="shared" si="20"/>
        <v>68.52</v>
      </c>
      <c r="O214" s="33">
        <f t="shared" si="21"/>
        <v>67.25</v>
      </c>
      <c r="P214" s="35">
        <f t="shared" si="22"/>
        <v>67.748000000000005</v>
      </c>
    </row>
    <row r="215" spans="1:16" s="10" customFormat="1" x14ac:dyDescent="0.3">
      <c r="A215" s="34" t="s">
        <v>15</v>
      </c>
      <c r="B215" s="26">
        <v>80</v>
      </c>
      <c r="C215" s="26">
        <v>80.05</v>
      </c>
      <c r="D215" s="26">
        <v>79.78</v>
      </c>
      <c r="E215" s="26">
        <v>81.150000000000006</v>
      </c>
      <c r="F215" s="26">
        <v>80.92</v>
      </c>
      <c r="G215" s="26"/>
      <c r="H215" s="26"/>
      <c r="I215" s="26"/>
      <c r="J215" s="26"/>
      <c r="K215" s="26"/>
      <c r="L215" s="26"/>
      <c r="M215" s="26"/>
      <c r="N215" s="32">
        <f t="shared" si="20"/>
        <v>81.150000000000006</v>
      </c>
      <c r="O215" s="33">
        <f t="shared" si="21"/>
        <v>79.78</v>
      </c>
      <c r="P215" s="35">
        <f t="shared" si="22"/>
        <v>80.38000000000001</v>
      </c>
    </row>
    <row r="216" spans="1:16" s="10" customFormat="1" x14ac:dyDescent="0.3">
      <c r="A216" s="34" t="s">
        <v>16</v>
      </c>
      <c r="B216" s="26">
        <v>89.74</v>
      </c>
      <c r="C216" s="26">
        <v>89.5</v>
      </c>
      <c r="D216" s="26">
        <v>89.45</v>
      </c>
      <c r="E216" s="26">
        <v>91.49</v>
      </c>
      <c r="F216" s="26">
        <v>91.37</v>
      </c>
      <c r="G216" s="26"/>
      <c r="H216" s="26"/>
      <c r="I216" s="26"/>
      <c r="J216" s="26"/>
      <c r="K216" s="26"/>
      <c r="L216" s="26"/>
      <c r="M216" s="26"/>
      <c r="N216" s="32">
        <f t="shared" si="20"/>
        <v>91.49</v>
      </c>
      <c r="O216" s="33">
        <f t="shared" si="21"/>
        <v>89.45</v>
      </c>
      <c r="P216" s="35">
        <f t="shared" si="22"/>
        <v>90.31</v>
      </c>
    </row>
    <row r="217" spans="1:16" s="10" customFormat="1" x14ac:dyDescent="0.3">
      <c r="A217" s="34" t="s">
        <v>17</v>
      </c>
      <c r="B217" s="26">
        <v>1307</v>
      </c>
      <c r="C217" s="26">
        <v>1307</v>
      </c>
      <c r="D217" s="26">
        <v>1302</v>
      </c>
      <c r="E217" s="26">
        <v>1260</v>
      </c>
      <c r="F217" s="26">
        <v>1257</v>
      </c>
      <c r="G217" s="26"/>
      <c r="H217" s="26"/>
      <c r="I217" s="26"/>
      <c r="J217" s="26"/>
      <c r="K217" s="26"/>
      <c r="L217" s="26"/>
      <c r="M217" s="26"/>
      <c r="N217" s="32">
        <f t="shared" si="20"/>
        <v>1307</v>
      </c>
      <c r="O217" s="33">
        <f t="shared" si="21"/>
        <v>1257</v>
      </c>
      <c r="P217" s="35">
        <f t="shared" si="22"/>
        <v>1286.5999999999999</v>
      </c>
    </row>
    <row r="218" spans="1:16" s="10" customFormat="1" x14ac:dyDescent="0.3">
      <c r="A218" s="34" t="s">
        <v>18</v>
      </c>
      <c r="B218" s="26">
        <v>38.799999999999997</v>
      </c>
      <c r="C218" s="26">
        <v>41.4</v>
      </c>
      <c r="D218" s="26">
        <v>54</v>
      </c>
      <c r="E218" s="26">
        <v>60.4</v>
      </c>
      <c r="F218" s="26">
        <v>61.7</v>
      </c>
      <c r="G218" s="26"/>
      <c r="H218" s="26"/>
      <c r="I218" s="26"/>
      <c r="J218" s="26"/>
      <c r="K218" s="26"/>
      <c r="L218" s="26"/>
      <c r="M218" s="26"/>
      <c r="N218" s="32">
        <f t="shared" si="20"/>
        <v>61.7</v>
      </c>
      <c r="O218" s="33">
        <f t="shared" si="21"/>
        <v>38.799999999999997</v>
      </c>
      <c r="P218" s="35">
        <f t="shared" si="22"/>
        <v>51.260000000000005</v>
      </c>
    </row>
    <row r="219" spans="1:16" s="10" customFormat="1" x14ac:dyDescent="0.3">
      <c r="A219" s="34" t="s">
        <v>19</v>
      </c>
      <c r="B219" s="26">
        <v>36.5</v>
      </c>
      <c r="C219" s="26">
        <v>38.299999999999997</v>
      </c>
      <c r="D219" s="26">
        <v>49</v>
      </c>
      <c r="E219" s="26">
        <v>53.2</v>
      </c>
      <c r="F219" s="26">
        <v>54.1</v>
      </c>
      <c r="G219" s="26"/>
      <c r="H219" s="26"/>
      <c r="I219" s="26"/>
      <c r="J219" s="26"/>
      <c r="K219" s="26"/>
      <c r="L219" s="26"/>
      <c r="M219" s="26"/>
      <c r="N219" s="32">
        <f t="shared" si="20"/>
        <v>54.1</v>
      </c>
      <c r="O219" s="33">
        <f t="shared" si="21"/>
        <v>36.5</v>
      </c>
      <c r="P219" s="35">
        <f t="shared" si="22"/>
        <v>46.22</v>
      </c>
    </row>
    <row r="220" spans="1:16" s="10" customFormat="1" x14ac:dyDescent="0.3">
      <c r="A220" s="34" t="s">
        <v>20</v>
      </c>
      <c r="B220" s="26">
        <v>282.04000000000002</v>
      </c>
      <c r="C220" s="26">
        <v>288.2</v>
      </c>
      <c r="D220" s="26">
        <v>301.47000000000003</v>
      </c>
      <c r="E220" s="26">
        <v>311.82</v>
      </c>
      <c r="F220" s="26">
        <v>313.14999999999998</v>
      </c>
      <c r="G220" s="26"/>
      <c r="H220" s="26"/>
      <c r="I220" s="26"/>
      <c r="J220" s="26"/>
      <c r="K220" s="26"/>
      <c r="L220" s="26"/>
      <c r="M220" s="26"/>
      <c r="N220" s="32">
        <f t="shared" si="20"/>
        <v>313.14999999999998</v>
      </c>
      <c r="O220" s="33">
        <f t="shared" si="21"/>
        <v>282.04000000000002</v>
      </c>
      <c r="P220" s="35">
        <f t="shared" si="22"/>
        <v>299.33599999999996</v>
      </c>
    </row>
    <row r="221" spans="1:16" s="10" customFormat="1" x14ac:dyDescent="0.3">
      <c r="A221" s="34" t="s">
        <v>21</v>
      </c>
      <c r="B221" s="26">
        <v>79</v>
      </c>
      <c r="C221" s="26">
        <v>81</v>
      </c>
      <c r="D221" s="26">
        <v>94</v>
      </c>
      <c r="E221" s="26">
        <v>100</v>
      </c>
      <c r="F221" s="26">
        <v>100</v>
      </c>
      <c r="G221" s="26"/>
      <c r="H221" s="26"/>
      <c r="I221" s="26"/>
      <c r="J221" s="26"/>
      <c r="K221" s="26"/>
      <c r="L221" s="26"/>
      <c r="M221" s="26"/>
      <c r="N221" s="32">
        <f t="shared" si="20"/>
        <v>100</v>
      </c>
      <c r="O221" s="33">
        <f t="shared" si="21"/>
        <v>79</v>
      </c>
      <c r="P221" s="35">
        <f t="shared" si="22"/>
        <v>90.8</v>
      </c>
    </row>
    <row r="222" spans="1:16" s="10" customFormat="1" x14ac:dyDescent="0.3">
      <c r="A222" s="34" t="s">
        <v>22</v>
      </c>
      <c r="B222" s="26">
        <v>192.89</v>
      </c>
      <c r="C222" s="26">
        <v>193.19</v>
      </c>
      <c r="D222" s="26">
        <v>193.08</v>
      </c>
      <c r="E222" s="26">
        <v>193.2</v>
      </c>
      <c r="F222" s="26">
        <v>192.69</v>
      </c>
      <c r="G222" s="26"/>
      <c r="H222" s="26"/>
      <c r="I222" s="26"/>
      <c r="J222" s="26"/>
      <c r="K222" s="26"/>
      <c r="L222" s="26"/>
      <c r="M222" s="26"/>
      <c r="N222" s="32">
        <f t="shared" si="20"/>
        <v>193.2</v>
      </c>
      <c r="O222" s="33">
        <f t="shared" si="21"/>
        <v>192.69</v>
      </c>
      <c r="P222" s="35">
        <f t="shared" si="22"/>
        <v>193.01</v>
      </c>
    </row>
    <row r="223" spans="1:16" s="10" customFormat="1" x14ac:dyDescent="0.3">
      <c r="A223" s="34" t="s">
        <v>42</v>
      </c>
      <c r="B223" s="26">
        <v>229.1</v>
      </c>
      <c r="C223" s="26">
        <v>229.19</v>
      </c>
      <c r="D223" s="26">
        <v>229.1</v>
      </c>
      <c r="E223" s="26">
        <v>229.43</v>
      </c>
      <c r="F223" s="26">
        <v>229.49</v>
      </c>
      <c r="G223" s="26"/>
      <c r="H223" s="26"/>
      <c r="I223" s="26"/>
      <c r="J223" s="26"/>
      <c r="K223" s="26"/>
      <c r="L223" s="26"/>
      <c r="M223" s="26"/>
      <c r="N223" s="32">
        <f t="shared" si="20"/>
        <v>229.49</v>
      </c>
      <c r="O223" s="33">
        <f t="shared" si="21"/>
        <v>229.1</v>
      </c>
      <c r="P223" s="35">
        <f t="shared" si="22"/>
        <v>229.262</v>
      </c>
    </row>
    <row r="224" spans="1:16" s="10" customFormat="1" x14ac:dyDescent="0.3">
      <c r="A224" s="34" t="s">
        <v>43</v>
      </c>
      <c r="B224" s="26">
        <v>74</v>
      </c>
      <c r="C224" s="26">
        <v>70</v>
      </c>
      <c r="D224" s="26">
        <v>56</v>
      </c>
      <c r="E224" s="26">
        <v>44</v>
      </c>
      <c r="F224" s="26">
        <v>39</v>
      </c>
      <c r="G224" s="26"/>
      <c r="H224" s="26"/>
      <c r="I224" s="26"/>
      <c r="J224" s="26"/>
      <c r="K224" s="26"/>
      <c r="L224" s="26"/>
      <c r="M224" s="26"/>
      <c r="N224" s="32">
        <f t="shared" si="20"/>
        <v>74</v>
      </c>
      <c r="O224" s="33">
        <f t="shared" si="21"/>
        <v>39</v>
      </c>
      <c r="P224" s="35">
        <f t="shared" si="22"/>
        <v>56.6</v>
      </c>
    </row>
    <row r="225" spans="1:16" s="51" customFormat="1" x14ac:dyDescent="0.3">
      <c r="A225" s="34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32">
        <f t="shared" si="20"/>
        <v>0</v>
      </c>
      <c r="O225" s="33">
        <f t="shared" si="21"/>
        <v>0</v>
      </c>
      <c r="P225" s="35" t="str">
        <f t="shared" si="22"/>
        <v/>
      </c>
    </row>
    <row r="226" spans="1:16" s="10" customFormat="1" x14ac:dyDescent="0.3">
      <c r="A226" s="34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32">
        <f t="shared" si="20"/>
        <v>0</v>
      </c>
      <c r="O226" s="33">
        <f t="shared" si="21"/>
        <v>0</v>
      </c>
      <c r="P226" s="35" t="str">
        <f t="shared" si="22"/>
        <v/>
      </c>
    </row>
    <row r="227" spans="1:16" s="10" customFormat="1" x14ac:dyDescent="0.3">
      <c r="A227" s="34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32">
        <f t="shared" si="20"/>
        <v>0</v>
      </c>
      <c r="O227" s="33">
        <f t="shared" si="21"/>
        <v>0</v>
      </c>
      <c r="P227" s="35" t="str">
        <f t="shared" si="22"/>
        <v/>
      </c>
    </row>
    <row r="228" spans="1:16" s="10" customFormat="1" x14ac:dyDescent="0.3">
      <c r="A228" s="34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32">
        <f t="shared" si="20"/>
        <v>0</v>
      </c>
      <c r="O228" s="33">
        <f t="shared" si="21"/>
        <v>0</v>
      </c>
      <c r="P228" s="35" t="str">
        <f t="shared" si="22"/>
        <v/>
      </c>
    </row>
    <row r="229" spans="1:16" s="10" customFormat="1" x14ac:dyDescent="0.3">
      <c r="A229" s="34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32">
        <f t="shared" si="20"/>
        <v>0</v>
      </c>
      <c r="O229" s="33">
        <f t="shared" si="21"/>
        <v>0</v>
      </c>
      <c r="P229" s="35" t="str">
        <f t="shared" si="22"/>
        <v/>
      </c>
    </row>
    <row r="230" spans="1:16" s="10" customFormat="1" ht="15" thickBot="1" x14ac:dyDescent="0.35">
      <c r="A230" s="36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37">
        <f t="shared" si="20"/>
        <v>0</v>
      </c>
      <c r="O230" s="38">
        <f t="shared" si="21"/>
        <v>0</v>
      </c>
      <c r="P230" s="39" t="str">
        <f t="shared" si="22"/>
        <v/>
      </c>
    </row>
    <row r="231" spans="1:16" s="10" customFormat="1" ht="15" thickBot="1" x14ac:dyDescent="0.35">
      <c r="A231" s="40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16"/>
      <c r="O231" s="16"/>
      <c r="P231" s="16"/>
    </row>
    <row r="232" spans="1:16" s="10" customFormat="1" x14ac:dyDescent="0.3">
      <c r="A232" s="45" t="s">
        <v>0</v>
      </c>
      <c r="B232" s="62">
        <v>42450</v>
      </c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46"/>
      <c r="O232" s="46"/>
      <c r="P232" s="47"/>
    </row>
    <row r="233" spans="1:16" s="10" customFormat="1" x14ac:dyDescent="0.3">
      <c r="A233" s="34" t="s">
        <v>1</v>
      </c>
      <c r="B233" s="43">
        <v>0.29166666666666669</v>
      </c>
      <c r="C233" s="43">
        <v>0.375</v>
      </c>
      <c r="D233" s="43" t="s">
        <v>44</v>
      </c>
      <c r="E233" s="43">
        <v>0.54166666666666663</v>
      </c>
      <c r="F233" s="43">
        <v>0.625</v>
      </c>
      <c r="G233" s="43">
        <v>0.70833333333333337</v>
      </c>
      <c r="H233" s="43">
        <v>0.79166666666666663</v>
      </c>
      <c r="I233" s="43">
        <v>0.875</v>
      </c>
      <c r="J233" s="43">
        <v>0.95833333333333337</v>
      </c>
      <c r="K233" s="43">
        <v>4.1666666666666664E-2</v>
      </c>
      <c r="L233" s="43">
        <v>0.125</v>
      </c>
      <c r="M233" s="43">
        <v>0.20833333333333334</v>
      </c>
      <c r="N233" s="44" t="s">
        <v>24</v>
      </c>
      <c r="O233" s="44" t="s">
        <v>23</v>
      </c>
      <c r="P233" s="48" t="s">
        <v>25</v>
      </c>
    </row>
    <row r="234" spans="1:16" s="10" customFormat="1" x14ac:dyDescent="0.3">
      <c r="A234" s="49" t="s">
        <v>39</v>
      </c>
      <c r="B234" s="26"/>
      <c r="C234" s="26"/>
      <c r="D234" s="26">
        <v>55.15</v>
      </c>
      <c r="E234" s="26">
        <v>56.02</v>
      </c>
      <c r="F234" s="26">
        <v>56.94</v>
      </c>
      <c r="G234" s="26">
        <v>57.97</v>
      </c>
      <c r="H234" s="26">
        <v>58.03</v>
      </c>
      <c r="I234" s="26">
        <v>58.02</v>
      </c>
      <c r="J234" s="26">
        <v>57.2</v>
      </c>
      <c r="K234" s="26">
        <v>58.11</v>
      </c>
      <c r="L234" s="26">
        <v>57.9</v>
      </c>
      <c r="M234" s="26">
        <v>58.52</v>
      </c>
      <c r="N234" s="32">
        <f>MAX(B234:M234)</f>
        <v>58.52</v>
      </c>
      <c r="O234" s="33">
        <f>MIN(B234:M234)</f>
        <v>55.15</v>
      </c>
      <c r="P234" s="35">
        <f>IF(COUNT(B234:M234)&gt;1,AVERAGE(B234:M234),"")</f>
        <v>57.386000000000003</v>
      </c>
    </row>
    <row r="235" spans="1:16" s="10" customFormat="1" x14ac:dyDescent="0.3">
      <c r="A235" s="34" t="s">
        <v>3</v>
      </c>
      <c r="B235" s="26"/>
      <c r="C235" s="26"/>
      <c r="D235" s="26">
        <v>48.79</v>
      </c>
      <c r="E235" s="26">
        <v>49.65</v>
      </c>
      <c r="F235" s="26">
        <v>50.64</v>
      </c>
      <c r="G235" s="26">
        <v>51.67</v>
      </c>
      <c r="H235" s="26">
        <v>51.66</v>
      </c>
      <c r="I235" s="26">
        <v>51.73</v>
      </c>
      <c r="J235" s="26">
        <v>50.82</v>
      </c>
      <c r="K235" s="26">
        <v>51.77</v>
      </c>
      <c r="L235" s="26">
        <v>51.64</v>
      </c>
      <c r="M235" s="26">
        <v>52.11</v>
      </c>
      <c r="N235" s="32">
        <f t="shared" ref="N235:N263" si="23">MAX(B235:M235)</f>
        <v>52.11</v>
      </c>
      <c r="O235" s="33">
        <f t="shared" ref="O235:O263" si="24">MIN(B235:M235)</f>
        <v>48.79</v>
      </c>
      <c r="P235" s="35">
        <f t="shared" ref="P235:P263" si="25">IF(COUNT(B235:M235)&gt;1,AVERAGE(B235:M235),"")</f>
        <v>51.047999999999995</v>
      </c>
    </row>
    <row r="236" spans="1:16" s="10" customFormat="1" x14ac:dyDescent="0.3">
      <c r="A236" s="34" t="s">
        <v>4</v>
      </c>
      <c r="B236" s="26"/>
      <c r="C236" s="26"/>
      <c r="D236" s="26">
        <v>3045</v>
      </c>
      <c r="E236" s="26">
        <v>3039</v>
      </c>
      <c r="F236" s="26">
        <v>3010</v>
      </c>
      <c r="G236" s="26">
        <v>3008</v>
      </c>
      <c r="H236" s="26">
        <v>2997</v>
      </c>
      <c r="I236" s="26">
        <v>3007</v>
      </c>
      <c r="J236" s="26">
        <v>2969</v>
      </c>
      <c r="K236" s="26">
        <v>3002</v>
      </c>
      <c r="L236" s="26">
        <v>2986</v>
      </c>
      <c r="M236" s="26">
        <v>2992</v>
      </c>
      <c r="N236" s="32">
        <f t="shared" si="23"/>
        <v>3045</v>
      </c>
      <c r="O236" s="33">
        <f t="shared" si="24"/>
        <v>2969</v>
      </c>
      <c r="P236" s="35">
        <f t="shared" si="25"/>
        <v>3005.5</v>
      </c>
    </row>
    <row r="237" spans="1:16" s="10" customFormat="1" x14ac:dyDescent="0.3">
      <c r="A237" s="34" t="s">
        <v>5</v>
      </c>
      <c r="B237" s="26"/>
      <c r="C237" s="26"/>
      <c r="D237" s="26">
        <v>43.03</v>
      </c>
      <c r="E237" s="26">
        <v>43.87</v>
      </c>
      <c r="F237" s="26">
        <v>44.98</v>
      </c>
      <c r="G237" s="26">
        <v>46.01</v>
      </c>
      <c r="H237" s="26">
        <v>46.05</v>
      </c>
      <c r="I237" s="26">
        <v>46.08</v>
      </c>
      <c r="J237" s="26">
        <v>45.24</v>
      </c>
      <c r="K237" s="26">
        <v>46.14</v>
      </c>
      <c r="L237" s="26">
        <v>46.05</v>
      </c>
      <c r="M237" s="26">
        <v>46.51</v>
      </c>
      <c r="N237" s="32">
        <f t="shared" si="23"/>
        <v>46.51</v>
      </c>
      <c r="O237" s="33">
        <f t="shared" si="24"/>
        <v>43.03</v>
      </c>
      <c r="P237" s="35">
        <f t="shared" si="25"/>
        <v>45.396000000000001</v>
      </c>
    </row>
    <row r="238" spans="1:16" s="10" customFormat="1" x14ac:dyDescent="0.3">
      <c r="A238" s="34" t="s">
        <v>40</v>
      </c>
      <c r="B238" s="26"/>
      <c r="C238" s="26"/>
      <c r="D238" s="26">
        <v>56.48</v>
      </c>
      <c r="E238" s="26">
        <v>57.06</v>
      </c>
      <c r="F238" s="26">
        <v>58.01</v>
      </c>
      <c r="G238" s="26">
        <v>59.05</v>
      </c>
      <c r="H238" s="26">
        <v>59.1</v>
      </c>
      <c r="I238" s="26">
        <v>59.12</v>
      </c>
      <c r="J238" s="26">
        <v>58.17</v>
      </c>
      <c r="K238" s="26">
        <v>59.14</v>
      </c>
      <c r="L238" s="26">
        <v>59.02</v>
      </c>
      <c r="M238" s="26">
        <v>59.42</v>
      </c>
      <c r="N238" s="32">
        <f t="shared" si="23"/>
        <v>59.42</v>
      </c>
      <c r="O238" s="33">
        <f t="shared" si="24"/>
        <v>56.48</v>
      </c>
      <c r="P238" s="35">
        <f t="shared" si="25"/>
        <v>58.456999999999994</v>
      </c>
    </row>
    <row r="239" spans="1:16" s="10" customFormat="1" x14ac:dyDescent="0.3">
      <c r="A239" s="34" t="s">
        <v>6</v>
      </c>
      <c r="B239" s="26"/>
      <c r="C239" s="26"/>
      <c r="D239" s="26">
        <v>46.96</v>
      </c>
      <c r="E239" s="26">
        <v>45.92</v>
      </c>
      <c r="F239" s="26">
        <v>45.67</v>
      </c>
      <c r="G239" s="26">
        <v>44.88</v>
      </c>
      <c r="H239" s="26">
        <v>41.03</v>
      </c>
      <c r="I239" s="26">
        <v>40.630000000000003</v>
      </c>
      <c r="J239" s="26">
        <v>40.840000000000003</v>
      </c>
      <c r="K239" s="26">
        <v>40.28</v>
      </c>
      <c r="L239" s="26">
        <v>40.35</v>
      </c>
      <c r="M239" s="26">
        <v>39.99</v>
      </c>
      <c r="N239" s="32">
        <f t="shared" si="23"/>
        <v>46.96</v>
      </c>
      <c r="O239" s="33">
        <f t="shared" si="24"/>
        <v>39.99</v>
      </c>
      <c r="P239" s="35">
        <f t="shared" si="25"/>
        <v>42.655000000000008</v>
      </c>
    </row>
    <row r="240" spans="1:16" s="10" customFormat="1" x14ac:dyDescent="0.3">
      <c r="A240" s="34" t="s">
        <v>7</v>
      </c>
      <c r="B240" s="26"/>
      <c r="C240" s="26"/>
      <c r="D240" s="26">
        <v>80.28</v>
      </c>
      <c r="E240" s="26">
        <v>80.55</v>
      </c>
      <c r="F240" s="26">
        <v>80.81</v>
      </c>
      <c r="G240" s="26">
        <v>81.19</v>
      </c>
      <c r="H240" s="26">
        <v>83.75</v>
      </c>
      <c r="I240" s="26">
        <v>83.75</v>
      </c>
      <c r="J240" s="26">
        <v>83.69</v>
      </c>
      <c r="K240" s="26">
        <v>83.85</v>
      </c>
      <c r="L240" s="26">
        <v>83.8</v>
      </c>
      <c r="M240" s="26">
        <v>84.13</v>
      </c>
      <c r="N240" s="32">
        <f t="shared" si="23"/>
        <v>84.13</v>
      </c>
      <c r="O240" s="33">
        <f t="shared" si="24"/>
        <v>80.28</v>
      </c>
      <c r="P240" s="35">
        <f t="shared" si="25"/>
        <v>82.58</v>
      </c>
    </row>
    <row r="241" spans="1:16" s="10" customFormat="1" x14ac:dyDescent="0.3">
      <c r="A241" s="34" t="s">
        <v>8</v>
      </c>
      <c r="B241" s="26"/>
      <c r="C241" s="26"/>
      <c r="D241" s="26">
        <v>295.02999999999997</v>
      </c>
      <c r="E241" s="26">
        <v>291.87</v>
      </c>
      <c r="F241" s="26">
        <v>292.29000000000002</v>
      </c>
      <c r="G241" s="26">
        <v>289.54000000000002</v>
      </c>
      <c r="H241" s="26">
        <v>287.85000000000002</v>
      </c>
      <c r="I241" s="26">
        <v>290.45</v>
      </c>
      <c r="J241" s="26">
        <v>291.58999999999997</v>
      </c>
      <c r="K241" s="26">
        <v>290.17</v>
      </c>
      <c r="L241" s="26">
        <v>290.64</v>
      </c>
      <c r="M241" s="26">
        <v>288.18</v>
      </c>
      <c r="N241" s="32">
        <f t="shared" si="23"/>
        <v>295.02999999999997</v>
      </c>
      <c r="O241" s="33">
        <f t="shared" si="24"/>
        <v>287.85000000000002</v>
      </c>
      <c r="P241" s="35">
        <f t="shared" si="25"/>
        <v>290.76099999999997</v>
      </c>
    </row>
    <row r="242" spans="1:16" s="10" customFormat="1" x14ac:dyDescent="0.3">
      <c r="A242" s="34" t="s">
        <v>9</v>
      </c>
      <c r="B242" s="26"/>
      <c r="C242" s="26"/>
      <c r="D242" s="26">
        <v>103.2</v>
      </c>
      <c r="E242" s="26">
        <v>101.45</v>
      </c>
      <c r="F242" s="26">
        <v>100.53</v>
      </c>
      <c r="G242" s="26">
        <v>97</v>
      </c>
      <c r="H242" s="26">
        <v>96.06</v>
      </c>
      <c r="I242" s="26">
        <v>96.17</v>
      </c>
      <c r="J242" s="26">
        <v>96.94</v>
      </c>
      <c r="K242" s="26">
        <v>95.1</v>
      </c>
      <c r="L242" s="26">
        <v>95.39</v>
      </c>
      <c r="M242" s="26">
        <v>93.45</v>
      </c>
      <c r="N242" s="32">
        <f t="shared" si="23"/>
        <v>103.2</v>
      </c>
      <c r="O242" s="33">
        <f t="shared" si="24"/>
        <v>93.45</v>
      </c>
      <c r="P242" s="35">
        <f t="shared" si="25"/>
        <v>97.528999999999996</v>
      </c>
    </row>
    <row r="243" spans="1:16" s="10" customFormat="1" x14ac:dyDescent="0.3">
      <c r="A243" s="34" t="s">
        <v>10</v>
      </c>
      <c r="B243" s="26"/>
      <c r="C243" s="26"/>
      <c r="D243" s="26">
        <v>315.91000000000003</v>
      </c>
      <c r="E243" s="26">
        <v>313.02999999999997</v>
      </c>
      <c r="F243" s="26">
        <v>313.27</v>
      </c>
      <c r="G243" s="26">
        <v>310.64999999999998</v>
      </c>
      <c r="H243" s="26">
        <v>308.98</v>
      </c>
      <c r="I243" s="26">
        <v>311.60000000000002</v>
      </c>
      <c r="J243" s="26">
        <v>312.77999999999997</v>
      </c>
      <c r="K243" s="26">
        <v>311.27999999999997</v>
      </c>
      <c r="L243" s="26">
        <v>311.77999999999997</v>
      </c>
      <c r="M243" s="26">
        <v>309.3</v>
      </c>
      <c r="N243" s="32">
        <f t="shared" si="23"/>
        <v>315.91000000000003</v>
      </c>
      <c r="O243" s="33">
        <f t="shared" si="24"/>
        <v>308.98</v>
      </c>
      <c r="P243" s="35">
        <f t="shared" si="25"/>
        <v>311.858</v>
      </c>
    </row>
    <row r="244" spans="1:16" s="10" customFormat="1" x14ac:dyDescent="0.3">
      <c r="A244" s="34" t="s">
        <v>11</v>
      </c>
      <c r="B244" s="26"/>
      <c r="C244" s="26"/>
      <c r="D244" s="26">
        <v>0.19</v>
      </c>
      <c r="E244" s="26">
        <v>0.18</v>
      </c>
      <c r="F244" s="26">
        <v>0.17</v>
      </c>
      <c r="G244" s="26">
        <v>0.16</v>
      </c>
      <c r="H244" s="26">
        <v>0.2</v>
      </c>
      <c r="I244" s="26">
        <v>0.18</v>
      </c>
      <c r="J244" s="26">
        <v>0.38</v>
      </c>
      <c r="K244" s="26">
        <v>0.37</v>
      </c>
      <c r="L244" s="26">
        <v>0.38</v>
      </c>
      <c r="M244" s="26">
        <v>0.18</v>
      </c>
      <c r="N244" s="32">
        <f t="shared" si="23"/>
        <v>0.38</v>
      </c>
      <c r="O244" s="33">
        <f t="shared" si="24"/>
        <v>0.16</v>
      </c>
      <c r="P244" s="35">
        <f t="shared" si="25"/>
        <v>0.23900000000000002</v>
      </c>
    </row>
    <row r="245" spans="1:16" s="10" customFormat="1" x14ac:dyDescent="0.3">
      <c r="A245" s="34" t="s">
        <v>12</v>
      </c>
      <c r="B245" s="26"/>
      <c r="C245" s="26"/>
      <c r="D245" s="26">
        <v>1.52</v>
      </c>
      <c r="E245" s="26">
        <v>1.57</v>
      </c>
      <c r="F245" s="26">
        <v>1.59</v>
      </c>
      <c r="G245" s="26">
        <v>1.61</v>
      </c>
      <c r="H245" s="26">
        <v>1.62</v>
      </c>
      <c r="I245" s="26">
        <v>1.62</v>
      </c>
      <c r="J245" s="26">
        <v>1.63</v>
      </c>
      <c r="K245" s="26">
        <v>1.65</v>
      </c>
      <c r="L245" s="26">
        <v>1.62</v>
      </c>
      <c r="M245" s="26">
        <v>1.63</v>
      </c>
      <c r="N245" s="32">
        <f t="shared" si="23"/>
        <v>1.65</v>
      </c>
      <c r="O245" s="33">
        <f t="shared" si="24"/>
        <v>1.52</v>
      </c>
      <c r="P245" s="35">
        <f t="shared" si="25"/>
        <v>1.6059999999999999</v>
      </c>
    </row>
    <row r="246" spans="1:16" s="10" customFormat="1" x14ac:dyDescent="0.3">
      <c r="A246" s="34" t="s">
        <v>13</v>
      </c>
      <c r="B246" s="26"/>
      <c r="C246" s="26"/>
      <c r="D246" s="26">
        <v>20</v>
      </c>
      <c r="E246" s="26">
        <v>20</v>
      </c>
      <c r="F246" s="26">
        <v>20.12</v>
      </c>
      <c r="G246" s="26">
        <v>20.010000000000002</v>
      </c>
      <c r="H246" s="26">
        <v>20.03</v>
      </c>
      <c r="I246" s="26">
        <v>20.03</v>
      </c>
      <c r="J246" s="26">
        <v>20.010000000000002</v>
      </c>
      <c r="K246" s="26">
        <v>20.03</v>
      </c>
      <c r="L246" s="26">
        <v>20.03</v>
      </c>
      <c r="M246" s="26">
        <v>20</v>
      </c>
      <c r="N246" s="32">
        <f t="shared" si="23"/>
        <v>20.12</v>
      </c>
      <c r="O246" s="33">
        <f t="shared" si="24"/>
        <v>20</v>
      </c>
      <c r="P246" s="35">
        <f t="shared" si="25"/>
        <v>20.026000000000003</v>
      </c>
    </row>
    <row r="247" spans="1:16" s="10" customFormat="1" x14ac:dyDescent="0.3">
      <c r="A247" s="34" t="s">
        <v>14</v>
      </c>
      <c r="B247" s="26"/>
      <c r="C247" s="26"/>
      <c r="D247" s="26">
        <v>68.849999999999994</v>
      </c>
      <c r="E247" s="26">
        <v>67.930000000000007</v>
      </c>
      <c r="F247" s="26">
        <v>67.77</v>
      </c>
      <c r="G247" s="26">
        <v>65.55</v>
      </c>
      <c r="H247" s="26">
        <v>65.02</v>
      </c>
      <c r="I247" s="26">
        <v>64.900000000000006</v>
      </c>
      <c r="J247" s="26">
        <v>65.180000000000007</v>
      </c>
      <c r="K247" s="26">
        <v>64.37</v>
      </c>
      <c r="L247" s="26">
        <v>64.47</v>
      </c>
      <c r="M247" s="26">
        <v>63.4</v>
      </c>
      <c r="N247" s="32">
        <f t="shared" si="23"/>
        <v>68.849999999999994</v>
      </c>
      <c r="O247" s="33">
        <f t="shared" si="24"/>
        <v>63.4</v>
      </c>
      <c r="P247" s="35">
        <f t="shared" si="25"/>
        <v>65.744</v>
      </c>
    </row>
    <row r="248" spans="1:16" s="10" customFormat="1" x14ac:dyDescent="0.3">
      <c r="A248" s="34" t="s">
        <v>15</v>
      </c>
      <c r="B248" s="26"/>
      <c r="C248" s="26"/>
      <c r="D248" s="26">
        <v>85.7</v>
      </c>
      <c r="E248" s="26">
        <v>84.65</v>
      </c>
      <c r="F248" s="26">
        <v>84.52</v>
      </c>
      <c r="G248" s="26">
        <v>82.38</v>
      </c>
      <c r="H248" s="26">
        <v>81.75</v>
      </c>
      <c r="I248" s="26">
        <v>81.78</v>
      </c>
      <c r="J248" s="26">
        <v>82.22</v>
      </c>
      <c r="K248" s="26">
        <v>81.19</v>
      </c>
      <c r="L248" s="26">
        <v>81.319999999999993</v>
      </c>
      <c r="M248" s="26">
        <v>80.290000000000006</v>
      </c>
      <c r="N248" s="32">
        <f t="shared" si="23"/>
        <v>85.7</v>
      </c>
      <c r="O248" s="33">
        <f t="shared" si="24"/>
        <v>80.290000000000006</v>
      </c>
      <c r="P248" s="35">
        <f t="shared" si="25"/>
        <v>82.58</v>
      </c>
    </row>
    <row r="249" spans="1:16" s="10" customFormat="1" x14ac:dyDescent="0.3">
      <c r="A249" s="34" t="s">
        <v>16</v>
      </c>
      <c r="B249" s="26"/>
      <c r="C249" s="26"/>
      <c r="D249" s="26">
        <v>100.9</v>
      </c>
      <c r="E249" s="26">
        <v>99.27</v>
      </c>
      <c r="F249" s="26">
        <v>98.9</v>
      </c>
      <c r="G249" s="26">
        <v>94.84</v>
      </c>
      <c r="H249" s="26">
        <v>94.03</v>
      </c>
      <c r="I249" s="26">
        <v>94.07</v>
      </c>
      <c r="J249" s="26">
        <v>94.75</v>
      </c>
      <c r="K249" s="26">
        <v>93.19</v>
      </c>
      <c r="L249" s="26">
        <v>93.34</v>
      </c>
      <c r="M249" s="26">
        <v>91.52</v>
      </c>
      <c r="N249" s="32">
        <f t="shared" si="23"/>
        <v>100.9</v>
      </c>
      <c r="O249" s="33">
        <f t="shared" si="24"/>
        <v>91.52</v>
      </c>
      <c r="P249" s="35">
        <f t="shared" si="25"/>
        <v>95.481000000000009</v>
      </c>
    </row>
    <row r="250" spans="1:16" s="10" customFormat="1" x14ac:dyDescent="0.3">
      <c r="A250" s="34" t="s">
        <v>17</v>
      </c>
      <c r="B250" s="26"/>
      <c r="C250" s="26"/>
      <c r="D250" s="26">
        <v>2535</v>
      </c>
      <c r="E250" s="26">
        <v>2547</v>
      </c>
      <c r="F250" s="26">
        <v>2552</v>
      </c>
      <c r="G250" s="26">
        <v>2625</v>
      </c>
      <c r="H250" s="26">
        <v>2628</v>
      </c>
      <c r="I250" s="26">
        <v>2670</v>
      </c>
      <c r="J250" s="26">
        <v>2665</v>
      </c>
      <c r="K250" s="26">
        <v>2687</v>
      </c>
      <c r="L250" s="26">
        <v>2690</v>
      </c>
      <c r="M250" s="26">
        <v>2704</v>
      </c>
      <c r="N250" s="32">
        <f t="shared" si="23"/>
        <v>2704</v>
      </c>
      <c r="O250" s="33">
        <f t="shared" si="24"/>
        <v>2535</v>
      </c>
      <c r="P250" s="35">
        <f t="shared" si="25"/>
        <v>2630.3</v>
      </c>
    </row>
    <row r="251" spans="1:16" s="10" customFormat="1" x14ac:dyDescent="0.3">
      <c r="A251" s="34" t="s">
        <v>18</v>
      </c>
      <c r="B251" s="26"/>
      <c r="C251" s="26"/>
      <c r="D251" s="26">
        <v>45.9</v>
      </c>
      <c r="E251" s="26">
        <v>40.299999999999997</v>
      </c>
      <c r="F251" s="26">
        <v>39.9</v>
      </c>
      <c r="G251" s="26">
        <v>35.4</v>
      </c>
      <c r="H251" s="26">
        <v>34</v>
      </c>
      <c r="I251" s="26">
        <v>33.6</v>
      </c>
      <c r="J251" s="26">
        <v>33.6</v>
      </c>
      <c r="K251" s="26">
        <v>34.200000000000003</v>
      </c>
      <c r="L251" s="26">
        <v>33.1</v>
      </c>
      <c r="M251" s="26">
        <v>32.700000000000003</v>
      </c>
      <c r="N251" s="32">
        <f t="shared" si="23"/>
        <v>45.9</v>
      </c>
      <c r="O251" s="33">
        <f t="shared" si="24"/>
        <v>32.700000000000003</v>
      </c>
      <c r="P251" s="35">
        <f t="shared" si="25"/>
        <v>36.269999999999996</v>
      </c>
    </row>
    <row r="252" spans="1:16" s="51" customFormat="1" x14ac:dyDescent="0.3">
      <c r="A252" s="34" t="s">
        <v>19</v>
      </c>
      <c r="B252" s="26"/>
      <c r="C252" s="26"/>
      <c r="D252" s="26">
        <v>40.6</v>
      </c>
      <c r="E252" s="26">
        <v>38.9</v>
      </c>
      <c r="F252" s="26">
        <v>38.6</v>
      </c>
      <c r="G252" s="26">
        <v>34.299999999999997</v>
      </c>
      <c r="H252" s="26">
        <v>33.299999999999997</v>
      </c>
      <c r="I252" s="26">
        <v>33</v>
      </c>
      <c r="J252" s="26">
        <v>32.4</v>
      </c>
      <c r="K252" s="26">
        <v>32.14</v>
      </c>
      <c r="L252" s="26">
        <v>31.4</v>
      </c>
      <c r="M252" s="26">
        <v>30.14</v>
      </c>
      <c r="N252" s="32">
        <f t="shared" si="23"/>
        <v>40.6</v>
      </c>
      <c r="O252" s="33">
        <f t="shared" si="24"/>
        <v>30.14</v>
      </c>
      <c r="P252" s="35">
        <f t="shared" si="25"/>
        <v>34.477999999999994</v>
      </c>
    </row>
    <row r="253" spans="1:16" s="10" customFormat="1" x14ac:dyDescent="0.3">
      <c r="A253" s="34" t="s">
        <v>20</v>
      </c>
      <c r="B253" s="26"/>
      <c r="C253" s="26"/>
      <c r="D253" s="26">
        <v>295.45999999999998</v>
      </c>
      <c r="E253" s="26">
        <v>288.07</v>
      </c>
      <c r="F253" s="26">
        <v>283.64</v>
      </c>
      <c r="G253" s="26">
        <v>280.2</v>
      </c>
      <c r="H253" s="26">
        <v>279.5</v>
      </c>
      <c r="I253" s="26">
        <v>277.74</v>
      </c>
      <c r="J253" s="26">
        <v>278</v>
      </c>
      <c r="K253" s="26">
        <v>277.66000000000003</v>
      </c>
      <c r="L253" s="26">
        <v>277.52999999999997</v>
      </c>
      <c r="M253" s="26">
        <v>274.72000000000003</v>
      </c>
      <c r="N253" s="32">
        <f t="shared" si="23"/>
        <v>295.45999999999998</v>
      </c>
      <c r="O253" s="33">
        <f t="shared" si="24"/>
        <v>274.72000000000003</v>
      </c>
      <c r="P253" s="35">
        <f t="shared" si="25"/>
        <v>281.25200000000007</v>
      </c>
    </row>
    <row r="254" spans="1:16" s="10" customFormat="1" x14ac:dyDescent="0.3">
      <c r="A254" s="34" t="s">
        <v>21</v>
      </c>
      <c r="B254" s="26"/>
      <c r="C254" s="26"/>
      <c r="D254" s="26">
        <v>100</v>
      </c>
      <c r="E254" s="26">
        <v>100</v>
      </c>
      <c r="F254" s="26">
        <v>100</v>
      </c>
      <c r="G254" s="26">
        <v>100</v>
      </c>
      <c r="H254" s="26">
        <v>100</v>
      </c>
      <c r="I254" s="26">
        <v>100</v>
      </c>
      <c r="J254" s="26">
        <v>100</v>
      </c>
      <c r="K254" s="26">
        <v>100</v>
      </c>
      <c r="L254" s="26">
        <v>100</v>
      </c>
      <c r="M254" s="26">
        <v>100</v>
      </c>
      <c r="N254" s="32">
        <f t="shared" si="23"/>
        <v>100</v>
      </c>
      <c r="O254" s="33">
        <f t="shared" si="24"/>
        <v>100</v>
      </c>
      <c r="P254" s="35">
        <f t="shared" si="25"/>
        <v>100</v>
      </c>
    </row>
    <row r="255" spans="1:16" s="10" customFormat="1" x14ac:dyDescent="0.3">
      <c r="A255" s="34" t="s">
        <v>22</v>
      </c>
      <c r="B255" s="26"/>
      <c r="C255" s="26"/>
      <c r="D255" s="26">
        <v>213.22</v>
      </c>
      <c r="E255" s="26">
        <v>213.36</v>
      </c>
      <c r="F255" s="26">
        <v>213</v>
      </c>
      <c r="G255" s="26">
        <v>213.66</v>
      </c>
      <c r="H255" s="26">
        <v>213.87</v>
      </c>
      <c r="I255" s="26">
        <v>213.21</v>
      </c>
      <c r="J255" s="26">
        <v>213.16</v>
      </c>
      <c r="K255" s="26">
        <v>213.3</v>
      </c>
      <c r="L255" s="26">
        <v>213.13</v>
      </c>
      <c r="M255" s="26">
        <v>213.82</v>
      </c>
      <c r="N255" s="32">
        <f t="shared" si="23"/>
        <v>213.87</v>
      </c>
      <c r="O255" s="33">
        <f t="shared" si="24"/>
        <v>213</v>
      </c>
      <c r="P255" s="35">
        <f t="shared" si="25"/>
        <v>213.37300000000005</v>
      </c>
    </row>
    <row r="256" spans="1:16" s="10" customFormat="1" x14ac:dyDescent="0.3">
      <c r="A256" s="34" t="s">
        <v>42</v>
      </c>
      <c r="B256" s="26"/>
      <c r="C256" s="26"/>
      <c r="D256" s="26">
        <v>233.2</v>
      </c>
      <c r="E256" s="26">
        <v>233.17</v>
      </c>
      <c r="F256" s="26">
        <v>233.19</v>
      </c>
      <c r="G256" s="26">
        <v>233.17</v>
      </c>
      <c r="H256" s="26">
        <v>233.14</v>
      </c>
      <c r="I256" s="26">
        <v>233.18</v>
      </c>
      <c r="J256" s="26">
        <v>233.15</v>
      </c>
      <c r="K256" s="26">
        <v>233.24</v>
      </c>
      <c r="L256" s="26">
        <v>233.27</v>
      </c>
      <c r="M256" s="26">
        <v>233.2</v>
      </c>
      <c r="N256" s="32">
        <f t="shared" si="23"/>
        <v>233.27</v>
      </c>
      <c r="O256" s="33">
        <f t="shared" si="24"/>
        <v>233.14</v>
      </c>
      <c r="P256" s="35">
        <f t="shared" si="25"/>
        <v>233.19099999999997</v>
      </c>
    </row>
    <row r="257" spans="1:16" s="10" customFormat="1" x14ac:dyDescent="0.3">
      <c r="A257" s="34" t="s">
        <v>43</v>
      </c>
      <c r="B257" s="26"/>
      <c r="C257" s="26"/>
      <c r="D257" s="26">
        <v>56</v>
      </c>
      <c r="E257" s="26">
        <v>83</v>
      </c>
      <c r="F257" s="26">
        <v>86</v>
      </c>
      <c r="G257" s="26">
        <v>90</v>
      </c>
      <c r="H257" s="26">
        <v>91</v>
      </c>
      <c r="I257" s="26">
        <v>91</v>
      </c>
      <c r="J257" s="26">
        <v>84</v>
      </c>
      <c r="K257" s="26">
        <v>79</v>
      </c>
      <c r="L257" s="26">
        <v>85</v>
      </c>
      <c r="M257" s="26">
        <v>75</v>
      </c>
      <c r="N257" s="32">
        <f t="shared" si="23"/>
        <v>91</v>
      </c>
      <c r="O257" s="33">
        <f t="shared" si="24"/>
        <v>56</v>
      </c>
      <c r="P257" s="35">
        <f t="shared" si="25"/>
        <v>82</v>
      </c>
    </row>
    <row r="258" spans="1:16" s="10" customFormat="1" x14ac:dyDescent="0.3">
      <c r="A258" s="34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32">
        <f t="shared" si="23"/>
        <v>0</v>
      </c>
      <c r="O258" s="33">
        <f t="shared" si="24"/>
        <v>0</v>
      </c>
      <c r="P258" s="35" t="str">
        <f t="shared" si="25"/>
        <v/>
      </c>
    </row>
    <row r="259" spans="1:16" s="10" customFormat="1" x14ac:dyDescent="0.3">
      <c r="A259" s="34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32">
        <f t="shared" si="23"/>
        <v>0</v>
      </c>
      <c r="O259" s="33">
        <f t="shared" si="24"/>
        <v>0</v>
      </c>
      <c r="P259" s="35" t="str">
        <f t="shared" si="25"/>
        <v/>
      </c>
    </row>
    <row r="260" spans="1:16" s="10" customFormat="1" x14ac:dyDescent="0.3">
      <c r="A260" s="34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32">
        <f t="shared" si="23"/>
        <v>0</v>
      </c>
      <c r="O260" s="33">
        <f t="shared" si="24"/>
        <v>0</v>
      </c>
      <c r="P260" s="35" t="str">
        <f t="shared" si="25"/>
        <v/>
      </c>
    </row>
    <row r="261" spans="1:16" s="10" customFormat="1" x14ac:dyDescent="0.3">
      <c r="A261" s="34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32">
        <f t="shared" si="23"/>
        <v>0</v>
      </c>
      <c r="O261" s="33">
        <f t="shared" si="24"/>
        <v>0</v>
      </c>
      <c r="P261" s="35" t="str">
        <f t="shared" si="25"/>
        <v/>
      </c>
    </row>
    <row r="262" spans="1:16" s="10" customFormat="1" x14ac:dyDescent="0.3">
      <c r="A262" s="34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32">
        <f t="shared" si="23"/>
        <v>0</v>
      </c>
      <c r="O262" s="33">
        <f t="shared" si="24"/>
        <v>0</v>
      </c>
      <c r="P262" s="35" t="str">
        <f t="shared" si="25"/>
        <v/>
      </c>
    </row>
    <row r="263" spans="1:16" s="10" customFormat="1" ht="15" thickBot="1" x14ac:dyDescent="0.35">
      <c r="A263" s="36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37">
        <f t="shared" si="23"/>
        <v>0</v>
      </c>
      <c r="O263" s="38">
        <f t="shared" si="24"/>
        <v>0</v>
      </c>
      <c r="P263" s="39" t="str">
        <f t="shared" si="25"/>
        <v/>
      </c>
    </row>
    <row r="264" spans="1:16" s="10" customFormat="1" ht="15" thickBot="1" x14ac:dyDescent="0.35">
      <c r="A264" s="4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16"/>
      <c r="O264" s="16"/>
      <c r="P264" s="16"/>
    </row>
    <row r="265" spans="1:16" s="10" customFormat="1" x14ac:dyDescent="0.3">
      <c r="A265" s="45" t="s">
        <v>0</v>
      </c>
      <c r="B265" s="62">
        <v>42451</v>
      </c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46"/>
      <c r="O265" s="46"/>
      <c r="P265" s="47"/>
    </row>
    <row r="266" spans="1:16" s="10" customFormat="1" x14ac:dyDescent="0.3">
      <c r="A266" s="34" t="s">
        <v>1</v>
      </c>
      <c r="B266" s="43">
        <v>0.29166666666666669</v>
      </c>
      <c r="C266" s="43">
        <v>0.375</v>
      </c>
      <c r="D266" s="43">
        <v>0.45833333333333331</v>
      </c>
      <c r="E266" s="43">
        <v>0.54166666666666663</v>
      </c>
      <c r="F266" s="43">
        <v>0.625</v>
      </c>
      <c r="G266" s="43">
        <v>0.70833333333333337</v>
      </c>
      <c r="H266" s="43">
        <v>0.79166666666666663</v>
      </c>
      <c r="I266" s="43">
        <v>0.875</v>
      </c>
      <c r="J266" s="43">
        <v>0.95833333333333337</v>
      </c>
      <c r="K266" s="43">
        <v>4.1666666666666664E-2</v>
      </c>
      <c r="L266" s="43">
        <v>0.125</v>
      </c>
      <c r="M266" s="43">
        <v>0.20833333333333334</v>
      </c>
      <c r="N266" s="44" t="s">
        <v>24</v>
      </c>
      <c r="O266" s="44" t="s">
        <v>23</v>
      </c>
      <c r="P266" s="48" t="s">
        <v>25</v>
      </c>
    </row>
    <row r="267" spans="1:16" s="10" customFormat="1" x14ac:dyDescent="0.3">
      <c r="A267" s="49" t="s">
        <v>39</v>
      </c>
      <c r="B267" s="26">
        <v>58.01</v>
      </c>
      <c r="C267" s="26">
        <v>58.13</v>
      </c>
      <c r="D267" s="26">
        <v>57.99</v>
      </c>
      <c r="E267" s="26">
        <v>58.25</v>
      </c>
      <c r="F267" s="26">
        <v>58.42</v>
      </c>
      <c r="G267" s="26">
        <v>56.94</v>
      </c>
      <c r="H267" s="26">
        <v>58.86</v>
      </c>
      <c r="I267" s="26">
        <v>57.65</v>
      </c>
      <c r="J267" s="26">
        <v>57.67</v>
      </c>
      <c r="K267" s="26">
        <v>57.53</v>
      </c>
      <c r="L267" s="26">
        <v>57.76</v>
      </c>
      <c r="M267" s="26">
        <v>58.02</v>
      </c>
      <c r="N267" s="32">
        <f>MAX(B267:M267)</f>
        <v>58.86</v>
      </c>
      <c r="O267" s="33">
        <f>MIN(B267:M267)</f>
        <v>56.94</v>
      </c>
      <c r="P267" s="35">
        <f>IF(COUNT(B267:M267)&gt;1,AVERAGE(B267:M267),"")</f>
        <v>57.935833333333328</v>
      </c>
    </row>
    <row r="268" spans="1:16" s="10" customFormat="1" x14ac:dyDescent="0.3">
      <c r="A268" s="34" t="s">
        <v>3</v>
      </c>
      <c r="B268" s="26">
        <v>51.6</v>
      </c>
      <c r="C268" s="26">
        <v>51.74</v>
      </c>
      <c r="D268" s="26">
        <v>51.56</v>
      </c>
      <c r="E268" s="26">
        <v>51.83</v>
      </c>
      <c r="F268" s="26">
        <v>52.06</v>
      </c>
      <c r="G268" s="26">
        <v>50.47</v>
      </c>
      <c r="H268" s="26">
        <v>52.45</v>
      </c>
      <c r="I268" s="26">
        <v>51.2</v>
      </c>
      <c r="J268" s="26">
        <v>51.24</v>
      </c>
      <c r="K268" s="26">
        <v>51.14</v>
      </c>
      <c r="L268" s="26">
        <v>51.3</v>
      </c>
      <c r="M268" s="26">
        <v>51.61</v>
      </c>
      <c r="N268" s="32">
        <f t="shared" ref="N268:N296" si="26">MAX(B268:M268)</f>
        <v>52.45</v>
      </c>
      <c r="O268" s="33">
        <f t="shared" ref="O268:O296" si="27">MIN(B268:M268)</f>
        <v>50.47</v>
      </c>
      <c r="P268" s="35">
        <f t="shared" ref="P268:P296" si="28">IF(COUNT(B268:M268)&gt;1,AVERAGE(B268:M268),"")</f>
        <v>51.516666666666659</v>
      </c>
    </row>
    <row r="269" spans="1:16" s="10" customFormat="1" x14ac:dyDescent="0.3">
      <c r="A269" s="34" t="s">
        <v>4</v>
      </c>
      <c r="B269" s="26">
        <v>2983</v>
      </c>
      <c r="C269" s="26">
        <v>2989</v>
      </c>
      <c r="D269" s="26">
        <v>2990</v>
      </c>
      <c r="E269" s="26">
        <v>3011</v>
      </c>
      <c r="F269" s="26">
        <v>3000</v>
      </c>
      <c r="G269" s="26">
        <v>2968</v>
      </c>
      <c r="H269" s="26">
        <v>2997</v>
      </c>
      <c r="I269" s="26">
        <v>2974</v>
      </c>
      <c r="J269" s="26">
        <v>2974</v>
      </c>
      <c r="K269" s="26">
        <v>2964</v>
      </c>
      <c r="L269" s="26">
        <v>2961</v>
      </c>
      <c r="M269" s="26">
        <v>2978</v>
      </c>
      <c r="N269" s="32">
        <f t="shared" si="26"/>
        <v>3011</v>
      </c>
      <c r="O269" s="33">
        <f t="shared" si="27"/>
        <v>2961</v>
      </c>
      <c r="P269" s="35">
        <f t="shared" si="28"/>
        <v>2982.4166666666665</v>
      </c>
    </row>
    <row r="270" spans="1:16" s="10" customFormat="1" x14ac:dyDescent="0.3">
      <c r="A270" s="34" t="s">
        <v>5</v>
      </c>
      <c r="B270" s="26">
        <v>46.11</v>
      </c>
      <c r="C270" s="26">
        <v>46.28</v>
      </c>
      <c r="D270" s="26">
        <v>46.07</v>
      </c>
      <c r="E270" s="26">
        <v>46.3</v>
      </c>
      <c r="F270" s="26">
        <v>46.54</v>
      </c>
      <c r="G270" s="26">
        <v>45.16</v>
      </c>
      <c r="H270" s="26">
        <v>46.91</v>
      </c>
      <c r="I270" s="26">
        <v>45.71</v>
      </c>
      <c r="J270" s="26">
        <v>45.78</v>
      </c>
      <c r="K270" s="26">
        <v>45.68</v>
      </c>
      <c r="L270" s="26">
        <v>45.81</v>
      </c>
      <c r="M270" s="26">
        <v>46.13</v>
      </c>
      <c r="N270" s="32">
        <f t="shared" si="26"/>
        <v>46.91</v>
      </c>
      <c r="O270" s="33">
        <f t="shared" si="27"/>
        <v>45.16</v>
      </c>
      <c r="P270" s="35">
        <f t="shared" si="28"/>
        <v>46.04</v>
      </c>
    </row>
    <row r="271" spans="1:16" s="10" customFormat="1" x14ac:dyDescent="0.3">
      <c r="A271" s="34" t="s">
        <v>40</v>
      </c>
      <c r="B271" s="26">
        <v>58.94</v>
      </c>
      <c r="C271" s="26">
        <v>59.09</v>
      </c>
      <c r="D271" s="26">
        <v>58.86</v>
      </c>
      <c r="E271" s="26">
        <v>59.17</v>
      </c>
      <c r="F271" s="26">
        <v>59.38</v>
      </c>
      <c r="G271" s="26">
        <v>57.85</v>
      </c>
      <c r="H271" s="26">
        <v>59.8</v>
      </c>
      <c r="I271" s="26">
        <v>58.5</v>
      </c>
      <c r="J271" s="26">
        <v>58.62</v>
      </c>
      <c r="K271" s="26">
        <v>58.49</v>
      </c>
      <c r="L271" s="26">
        <v>58.63</v>
      </c>
      <c r="M271" s="26">
        <v>58.93</v>
      </c>
      <c r="N271" s="32">
        <f t="shared" si="26"/>
        <v>59.8</v>
      </c>
      <c r="O271" s="33">
        <f t="shared" si="27"/>
        <v>57.85</v>
      </c>
      <c r="P271" s="35">
        <f t="shared" si="28"/>
        <v>58.854999999999997</v>
      </c>
    </row>
    <row r="272" spans="1:16" s="10" customFormat="1" x14ac:dyDescent="0.3">
      <c r="A272" s="34" t="s">
        <v>6</v>
      </c>
      <c r="B272" s="26">
        <v>40.24</v>
      </c>
      <c r="C272" s="26">
        <v>40.47</v>
      </c>
      <c r="D272" s="26">
        <v>39.869999999999997</v>
      </c>
      <c r="E272" s="26">
        <v>40</v>
      </c>
      <c r="F272" s="26">
        <v>39.799999999999997</v>
      </c>
      <c r="G272" s="26">
        <v>39.99</v>
      </c>
      <c r="H272" s="26">
        <v>39.15</v>
      </c>
      <c r="I272" s="26">
        <v>39.96</v>
      </c>
      <c r="J272" s="26">
        <v>40.03</v>
      </c>
      <c r="K272" s="26">
        <v>39.71</v>
      </c>
      <c r="L272" s="26">
        <v>39.590000000000003</v>
      </c>
      <c r="M272" s="26">
        <v>39.520000000000003</v>
      </c>
      <c r="N272" s="32">
        <f t="shared" si="26"/>
        <v>40.47</v>
      </c>
      <c r="O272" s="33">
        <f t="shared" si="27"/>
        <v>39.15</v>
      </c>
      <c r="P272" s="35">
        <f t="shared" si="28"/>
        <v>39.860833333333325</v>
      </c>
    </row>
    <row r="273" spans="1:16" s="10" customFormat="1" x14ac:dyDescent="0.3">
      <c r="A273" s="34" t="s">
        <v>7</v>
      </c>
      <c r="B273" s="26">
        <v>83.75</v>
      </c>
      <c r="C273" s="26">
        <v>83.91</v>
      </c>
      <c r="D273" s="26">
        <v>83.75</v>
      </c>
      <c r="E273" s="26">
        <v>83</v>
      </c>
      <c r="F273" s="26">
        <v>83.8</v>
      </c>
      <c r="G273" s="26">
        <v>83.75</v>
      </c>
      <c r="H273" s="26">
        <v>84.06</v>
      </c>
      <c r="I273" s="26">
        <v>83.75</v>
      </c>
      <c r="J273" s="26">
        <v>83.8</v>
      </c>
      <c r="K273" s="26">
        <v>83.75</v>
      </c>
      <c r="L273" s="26">
        <v>83.59</v>
      </c>
      <c r="M273" s="26">
        <v>83.85</v>
      </c>
      <c r="N273" s="32">
        <f t="shared" si="26"/>
        <v>84.06</v>
      </c>
      <c r="O273" s="33">
        <f t="shared" si="27"/>
        <v>83</v>
      </c>
      <c r="P273" s="35">
        <f t="shared" si="28"/>
        <v>83.73</v>
      </c>
    </row>
    <row r="274" spans="1:16" s="10" customFormat="1" x14ac:dyDescent="0.3">
      <c r="A274" s="34" t="s">
        <v>8</v>
      </c>
      <c r="B274" s="26">
        <v>289.05</v>
      </c>
      <c r="C274" s="26">
        <v>290</v>
      </c>
      <c r="D274" s="26">
        <v>290.74</v>
      </c>
      <c r="E274" s="26">
        <v>293.02</v>
      </c>
      <c r="F274" s="26">
        <v>293.48</v>
      </c>
      <c r="G274" s="26">
        <v>293.85000000000002</v>
      </c>
      <c r="H274" s="26">
        <v>292.01</v>
      </c>
      <c r="I274" s="26">
        <v>291.94</v>
      </c>
      <c r="J274" s="26">
        <v>290.97000000000003</v>
      </c>
      <c r="K274" s="26">
        <v>290.20999999999998</v>
      </c>
      <c r="L274" s="26">
        <v>288.60000000000002</v>
      </c>
      <c r="M274" s="26">
        <v>289.2</v>
      </c>
      <c r="N274" s="32">
        <f t="shared" si="26"/>
        <v>293.85000000000002</v>
      </c>
      <c r="O274" s="33">
        <f t="shared" si="27"/>
        <v>288.60000000000002</v>
      </c>
      <c r="P274" s="35">
        <f t="shared" si="28"/>
        <v>291.08916666666659</v>
      </c>
    </row>
    <row r="275" spans="1:16" s="10" customFormat="1" x14ac:dyDescent="0.3">
      <c r="A275" s="34" t="s">
        <v>9</v>
      </c>
      <c r="B275" s="26">
        <v>93.93</v>
      </c>
      <c r="C275" s="26">
        <v>94.88</v>
      </c>
      <c r="D275" s="26">
        <v>95.51</v>
      </c>
      <c r="E275" s="26">
        <v>97.93</v>
      </c>
      <c r="F275" s="26">
        <v>99.52</v>
      </c>
      <c r="G275" s="26">
        <v>101.08</v>
      </c>
      <c r="H275" s="26">
        <v>96.25</v>
      </c>
      <c r="I275" s="26">
        <v>95.77</v>
      </c>
      <c r="J275" s="26">
        <v>94.5</v>
      </c>
      <c r="K275" s="26">
        <v>94.18</v>
      </c>
      <c r="L275" s="26">
        <v>94.5</v>
      </c>
      <c r="M275" s="26">
        <v>94.61</v>
      </c>
      <c r="N275" s="32">
        <f t="shared" si="26"/>
        <v>101.08</v>
      </c>
      <c r="O275" s="33">
        <f t="shared" si="27"/>
        <v>93.93</v>
      </c>
      <c r="P275" s="35">
        <f t="shared" si="28"/>
        <v>96.054999999999993</v>
      </c>
    </row>
    <row r="276" spans="1:16" s="10" customFormat="1" x14ac:dyDescent="0.3">
      <c r="A276" s="34" t="s">
        <v>10</v>
      </c>
      <c r="B276" s="26">
        <v>310.27999999999997</v>
      </c>
      <c r="C276" s="26">
        <v>311.22000000000003</v>
      </c>
      <c r="D276" s="26">
        <v>311.95</v>
      </c>
      <c r="E276" s="26">
        <v>314.24</v>
      </c>
      <c r="F276" s="26">
        <v>314.68</v>
      </c>
      <c r="G276" s="26">
        <v>315.32</v>
      </c>
      <c r="H276" s="26">
        <v>313.37</v>
      </c>
      <c r="I276" s="26">
        <v>313.38</v>
      </c>
      <c r="J276" s="26">
        <v>312.39999999999998</v>
      </c>
      <c r="K276" s="26">
        <v>311.63</v>
      </c>
      <c r="L276" s="26">
        <v>310.27999999999997</v>
      </c>
      <c r="M276" s="26">
        <v>310.58999999999997</v>
      </c>
      <c r="N276" s="32">
        <f t="shared" si="26"/>
        <v>315.32</v>
      </c>
      <c r="O276" s="33">
        <f t="shared" si="27"/>
        <v>310.27999999999997</v>
      </c>
      <c r="P276" s="35">
        <f t="shared" si="28"/>
        <v>312.44499999999999</v>
      </c>
    </row>
    <row r="277" spans="1:16" s="10" customFormat="1" x14ac:dyDescent="0.3">
      <c r="A277" s="34" t="s">
        <v>11</v>
      </c>
      <c r="B277" s="26">
        <v>0.16</v>
      </c>
      <c r="C277" s="26">
        <v>0.17</v>
      </c>
      <c r="D277" s="26">
        <v>0.2</v>
      </c>
      <c r="E277" s="26">
        <v>0.18</v>
      </c>
      <c r="F277" s="26">
        <v>0.25</v>
      </c>
      <c r="G277" s="26">
        <v>7.0000000000000007E-2</v>
      </c>
      <c r="H277" s="26">
        <v>0</v>
      </c>
      <c r="I277" s="26">
        <v>0.18</v>
      </c>
      <c r="J277" s="26">
        <v>0.43</v>
      </c>
      <c r="K277" s="26">
        <v>0.42</v>
      </c>
      <c r="L277" s="26">
        <v>0.41</v>
      </c>
      <c r="M277" s="26">
        <v>0.37</v>
      </c>
      <c r="N277" s="32">
        <f t="shared" si="26"/>
        <v>0.43</v>
      </c>
      <c r="O277" s="33">
        <f t="shared" si="27"/>
        <v>0</v>
      </c>
      <c r="P277" s="35">
        <f t="shared" si="28"/>
        <v>0.23666666666666669</v>
      </c>
    </row>
    <row r="278" spans="1:16" s="10" customFormat="1" x14ac:dyDescent="0.3">
      <c r="A278" s="34" t="s">
        <v>12</v>
      </c>
      <c r="B278" s="26">
        <v>1.64</v>
      </c>
      <c r="C278" s="26">
        <v>1.65</v>
      </c>
      <c r="D278" s="26">
        <v>1.65</v>
      </c>
      <c r="E278" s="26">
        <v>1.67</v>
      </c>
      <c r="F278" s="26">
        <v>1.67</v>
      </c>
      <c r="G278" s="26">
        <v>1.66</v>
      </c>
      <c r="H278" s="26">
        <v>1.67</v>
      </c>
      <c r="I278" s="26">
        <v>1.67</v>
      </c>
      <c r="J278" s="26">
        <v>1.67</v>
      </c>
      <c r="K278" s="26">
        <v>1.67</v>
      </c>
      <c r="L278" s="26">
        <v>1.67</v>
      </c>
      <c r="M278" s="26">
        <v>1.65</v>
      </c>
      <c r="N278" s="32">
        <f t="shared" si="26"/>
        <v>1.67</v>
      </c>
      <c r="O278" s="33">
        <f t="shared" si="27"/>
        <v>1.64</v>
      </c>
      <c r="P278" s="35">
        <f t="shared" si="28"/>
        <v>1.6616666666666664</v>
      </c>
    </row>
    <row r="279" spans="1:16" s="51" customFormat="1" x14ac:dyDescent="0.3">
      <c r="A279" s="34" t="s">
        <v>13</v>
      </c>
      <c r="B279" s="26">
        <v>19.89</v>
      </c>
      <c r="C279" s="26">
        <v>20.010000000000002</v>
      </c>
      <c r="D279" s="26">
        <v>20.010000000000002</v>
      </c>
      <c r="E279" s="26">
        <v>20.010000000000002</v>
      </c>
      <c r="F279" s="26">
        <v>20</v>
      </c>
      <c r="G279" s="26">
        <v>19.96</v>
      </c>
      <c r="H279" s="26">
        <v>20.03</v>
      </c>
      <c r="I279" s="26">
        <v>20</v>
      </c>
      <c r="J279" s="26">
        <v>20.010000000000002</v>
      </c>
      <c r="K279" s="26">
        <v>19.809999999999999</v>
      </c>
      <c r="L279" s="26">
        <v>19.93</v>
      </c>
      <c r="M279" s="26">
        <v>20</v>
      </c>
      <c r="N279" s="32">
        <f t="shared" si="26"/>
        <v>20.03</v>
      </c>
      <c r="O279" s="33">
        <f t="shared" si="27"/>
        <v>19.809999999999999</v>
      </c>
      <c r="P279" s="35">
        <f t="shared" si="28"/>
        <v>19.971666666666668</v>
      </c>
    </row>
    <row r="280" spans="1:16" s="10" customFormat="1" x14ac:dyDescent="0.3">
      <c r="A280" s="34" t="s">
        <v>14</v>
      </c>
      <c r="B280" s="26">
        <v>63.65</v>
      </c>
      <c r="C280" s="26">
        <v>64.16</v>
      </c>
      <c r="D280" s="26">
        <v>64.63</v>
      </c>
      <c r="E280" s="26">
        <v>65.53</v>
      </c>
      <c r="F280" s="26">
        <v>66.81</v>
      </c>
      <c r="G280" s="26">
        <v>67.459999999999994</v>
      </c>
      <c r="H280" s="26">
        <v>65.180000000000007</v>
      </c>
      <c r="I280" s="26">
        <v>64.709999999999994</v>
      </c>
      <c r="J280" s="26">
        <v>63.87</v>
      </c>
      <c r="K280" s="26">
        <v>63.96</v>
      </c>
      <c r="L280" s="26">
        <v>64.14</v>
      </c>
      <c r="M280" s="26">
        <v>64.17</v>
      </c>
      <c r="N280" s="32">
        <f t="shared" si="26"/>
        <v>67.459999999999994</v>
      </c>
      <c r="O280" s="33">
        <f t="shared" si="27"/>
        <v>63.65</v>
      </c>
      <c r="P280" s="35">
        <f t="shared" si="28"/>
        <v>64.855833333333337</v>
      </c>
    </row>
    <row r="281" spans="1:16" s="10" customFormat="1" x14ac:dyDescent="0.3">
      <c r="A281" s="34" t="s">
        <v>15</v>
      </c>
      <c r="B281" s="26">
        <v>80.52</v>
      </c>
      <c r="C281" s="26">
        <v>81.069999999999993</v>
      </c>
      <c r="D281" s="26">
        <v>81.5</v>
      </c>
      <c r="E281" s="26">
        <v>82.31</v>
      </c>
      <c r="F281" s="26">
        <v>83.74</v>
      </c>
      <c r="G281" s="26">
        <v>84.33</v>
      </c>
      <c r="H281" s="26">
        <v>82.09</v>
      </c>
      <c r="I281" s="26">
        <v>81.73</v>
      </c>
      <c r="J281" s="26">
        <v>80.91</v>
      </c>
      <c r="K281" s="26">
        <v>80.89</v>
      </c>
      <c r="L281" s="26">
        <v>80.95</v>
      </c>
      <c r="M281" s="26">
        <v>80.97</v>
      </c>
      <c r="N281" s="32">
        <f t="shared" si="26"/>
        <v>84.33</v>
      </c>
      <c r="O281" s="33">
        <f t="shared" si="27"/>
        <v>80.52</v>
      </c>
      <c r="P281" s="35">
        <f t="shared" si="28"/>
        <v>81.750833333333333</v>
      </c>
    </row>
    <row r="282" spans="1:16" s="10" customFormat="1" x14ac:dyDescent="0.3">
      <c r="A282" s="34" t="s">
        <v>16</v>
      </c>
      <c r="B282" s="26">
        <v>91.86</v>
      </c>
      <c r="C282" s="26">
        <v>92.77</v>
      </c>
      <c r="D282" s="26">
        <v>93.55</v>
      </c>
      <c r="E282" s="26">
        <v>95.36</v>
      </c>
      <c r="F282" s="26">
        <v>97.33</v>
      </c>
      <c r="G282" s="26">
        <v>98.52</v>
      </c>
      <c r="H282" s="26">
        <v>94.55</v>
      </c>
      <c r="I282" s="26">
        <v>93.8</v>
      </c>
      <c r="J282" s="26">
        <v>92.32</v>
      </c>
      <c r="K282" s="26">
        <v>92.44</v>
      </c>
      <c r="L282" s="26">
        <v>92.38</v>
      </c>
      <c r="M282" s="26">
        <v>92.83</v>
      </c>
      <c r="N282" s="32">
        <f t="shared" si="26"/>
        <v>98.52</v>
      </c>
      <c r="O282" s="33">
        <f t="shared" si="27"/>
        <v>91.86</v>
      </c>
      <c r="P282" s="35">
        <f t="shared" si="28"/>
        <v>93.975833333333341</v>
      </c>
    </row>
    <row r="283" spans="1:16" s="10" customFormat="1" x14ac:dyDescent="0.3">
      <c r="A283" s="34" t="s">
        <v>17</v>
      </c>
      <c r="B283" s="26">
        <v>2708</v>
      </c>
      <c r="C283" s="26">
        <v>2696</v>
      </c>
      <c r="D283" s="26">
        <v>2684</v>
      </c>
      <c r="E283" s="26">
        <v>2661</v>
      </c>
      <c r="F283" s="26">
        <v>2613</v>
      </c>
      <c r="G283" s="26">
        <v>2589</v>
      </c>
      <c r="H283" s="26">
        <v>2677</v>
      </c>
      <c r="I283" s="26">
        <v>2698</v>
      </c>
      <c r="J283" s="26">
        <v>2719</v>
      </c>
      <c r="K283" s="26">
        <v>2709</v>
      </c>
      <c r="L283" s="26">
        <v>2680</v>
      </c>
      <c r="M283" s="26">
        <v>2678</v>
      </c>
      <c r="N283" s="32">
        <f t="shared" si="26"/>
        <v>2719</v>
      </c>
      <c r="O283" s="33">
        <f t="shared" si="27"/>
        <v>2589</v>
      </c>
      <c r="P283" s="35">
        <f t="shared" si="28"/>
        <v>2676</v>
      </c>
    </row>
    <row r="284" spans="1:16" s="10" customFormat="1" x14ac:dyDescent="0.3">
      <c r="A284" s="34" t="s">
        <v>18</v>
      </c>
      <c r="B284" s="26">
        <v>33.299999999999997</v>
      </c>
      <c r="C284" s="26">
        <v>34.4</v>
      </c>
      <c r="D284" s="26">
        <v>39</v>
      </c>
      <c r="E284" s="26">
        <v>38</v>
      </c>
      <c r="F284" s="26">
        <v>43.7</v>
      </c>
      <c r="G284" s="26">
        <v>44.6</v>
      </c>
      <c r="H284" s="26">
        <v>40.299999999999997</v>
      </c>
      <c r="I284" s="26">
        <v>36.299999999999997</v>
      </c>
      <c r="J284" s="26">
        <v>32.700000000000003</v>
      </c>
      <c r="K284" s="26">
        <v>32.700000000000003</v>
      </c>
      <c r="L284" s="26">
        <v>32.4</v>
      </c>
      <c r="M284" s="26">
        <v>32</v>
      </c>
      <c r="N284" s="32">
        <f t="shared" si="26"/>
        <v>44.6</v>
      </c>
      <c r="O284" s="33">
        <f t="shared" si="27"/>
        <v>32</v>
      </c>
      <c r="P284" s="35">
        <f t="shared" si="28"/>
        <v>36.61666666666666</v>
      </c>
    </row>
    <row r="285" spans="1:16" s="10" customFormat="1" x14ac:dyDescent="0.3">
      <c r="A285" s="34" t="s">
        <v>19</v>
      </c>
      <c r="B285" s="26">
        <v>30.54</v>
      </c>
      <c r="C285" s="26">
        <v>31</v>
      </c>
      <c r="D285" s="26">
        <v>35.4</v>
      </c>
      <c r="E285" s="26">
        <v>35.4</v>
      </c>
      <c r="F285" s="26">
        <v>39.1</v>
      </c>
      <c r="G285" s="26">
        <v>38.700000000000003</v>
      </c>
      <c r="H285" s="26">
        <v>55.2</v>
      </c>
      <c r="I285" s="26">
        <v>33.200000000000003</v>
      </c>
      <c r="J285" s="26">
        <v>30.8</v>
      </c>
      <c r="K285" s="26">
        <v>30.8</v>
      </c>
      <c r="L285" s="26">
        <v>30.6</v>
      </c>
      <c r="M285" s="26">
        <v>30.34</v>
      </c>
      <c r="N285" s="32">
        <f t="shared" si="26"/>
        <v>55.2</v>
      </c>
      <c r="O285" s="33">
        <f t="shared" si="27"/>
        <v>30.34</v>
      </c>
      <c r="P285" s="35">
        <f t="shared" si="28"/>
        <v>35.089999999999996</v>
      </c>
    </row>
    <row r="286" spans="1:16" s="10" customFormat="1" x14ac:dyDescent="0.3">
      <c r="A286" s="34" t="s">
        <v>20</v>
      </c>
      <c r="B286" s="26">
        <v>274.17</v>
      </c>
      <c r="C286" s="26">
        <v>276.39999999999998</v>
      </c>
      <c r="D286" s="26">
        <v>282.91000000000003</v>
      </c>
      <c r="E286" s="26">
        <v>284.57</v>
      </c>
      <c r="F286" s="26">
        <v>286.45999999999998</v>
      </c>
      <c r="G286" s="26">
        <v>283.5</v>
      </c>
      <c r="H286" s="26">
        <v>281.13</v>
      </c>
      <c r="I286" s="26">
        <v>277.77</v>
      </c>
      <c r="J286" s="26">
        <v>275.73</v>
      </c>
      <c r="K286" s="26">
        <v>275.02</v>
      </c>
      <c r="L286" s="26">
        <v>274.01</v>
      </c>
      <c r="M286" s="26">
        <v>272.94</v>
      </c>
      <c r="N286" s="32">
        <f t="shared" si="26"/>
        <v>286.45999999999998</v>
      </c>
      <c r="O286" s="33">
        <f t="shared" si="27"/>
        <v>272.94</v>
      </c>
      <c r="P286" s="35">
        <f t="shared" si="28"/>
        <v>278.71750000000003</v>
      </c>
    </row>
    <row r="287" spans="1:16" s="10" customFormat="1" x14ac:dyDescent="0.3">
      <c r="A287" s="34" t="s">
        <v>21</v>
      </c>
      <c r="B287" s="26">
        <v>100</v>
      </c>
      <c r="C287" s="26">
        <v>100</v>
      </c>
      <c r="D287" s="26">
        <v>100</v>
      </c>
      <c r="E287" s="26">
        <v>100</v>
      </c>
      <c r="F287" s="26">
        <v>100</v>
      </c>
      <c r="G287" s="26">
        <v>100</v>
      </c>
      <c r="H287" s="26">
        <v>100</v>
      </c>
      <c r="I287" s="26">
        <v>100</v>
      </c>
      <c r="J287" s="26">
        <v>100</v>
      </c>
      <c r="K287" s="26">
        <v>100</v>
      </c>
      <c r="L287" s="26">
        <v>100</v>
      </c>
      <c r="M287" s="26">
        <v>100</v>
      </c>
      <c r="N287" s="32">
        <f t="shared" si="26"/>
        <v>100</v>
      </c>
      <c r="O287" s="33">
        <f t="shared" si="27"/>
        <v>100</v>
      </c>
      <c r="P287" s="35">
        <f t="shared" si="28"/>
        <v>100</v>
      </c>
    </row>
    <row r="288" spans="1:16" s="10" customFormat="1" x14ac:dyDescent="0.3">
      <c r="A288" s="34" t="s">
        <v>22</v>
      </c>
      <c r="B288" s="26">
        <v>213.17</v>
      </c>
      <c r="C288" s="26">
        <v>213.41</v>
      </c>
      <c r="D288" s="26">
        <v>213.91</v>
      </c>
      <c r="E288" s="26">
        <v>213.02</v>
      </c>
      <c r="F288" s="26">
        <v>213.02</v>
      </c>
      <c r="G288" s="26">
        <v>212.99</v>
      </c>
      <c r="H288" s="26">
        <v>212.92</v>
      </c>
      <c r="I288" s="26">
        <v>213.28</v>
      </c>
      <c r="J288" s="26">
        <v>213</v>
      </c>
      <c r="K288" s="26">
        <v>212.94</v>
      </c>
      <c r="L288" s="26">
        <v>213.18</v>
      </c>
      <c r="M288" s="26">
        <v>213.04</v>
      </c>
      <c r="N288" s="32">
        <f t="shared" si="26"/>
        <v>213.91</v>
      </c>
      <c r="O288" s="33">
        <f t="shared" si="27"/>
        <v>212.92</v>
      </c>
      <c r="P288" s="35">
        <f t="shared" si="28"/>
        <v>213.15666666666664</v>
      </c>
    </row>
    <row r="289" spans="1:16" s="10" customFormat="1" x14ac:dyDescent="0.3">
      <c r="A289" s="34" t="s">
        <v>42</v>
      </c>
      <c r="B289" s="26">
        <v>233.18</v>
      </c>
      <c r="C289" s="26">
        <v>233.24</v>
      </c>
      <c r="D289" s="26">
        <v>233.27</v>
      </c>
      <c r="E289" s="26">
        <v>233.2</v>
      </c>
      <c r="F289" s="26">
        <v>233.24</v>
      </c>
      <c r="G289" s="26">
        <v>233.25</v>
      </c>
      <c r="H289" s="26">
        <v>233.2</v>
      </c>
      <c r="I289" s="26">
        <v>233.22</v>
      </c>
      <c r="J289" s="26">
        <v>233.2</v>
      </c>
      <c r="K289" s="26">
        <v>233.25</v>
      </c>
      <c r="L289" s="26">
        <v>233.17</v>
      </c>
      <c r="M289" s="26">
        <v>233.15</v>
      </c>
      <c r="N289" s="32">
        <f t="shared" si="26"/>
        <v>233.27</v>
      </c>
      <c r="O289" s="33">
        <f t="shared" si="27"/>
        <v>233.15</v>
      </c>
      <c r="P289" s="35">
        <f t="shared" si="28"/>
        <v>233.21416666666667</v>
      </c>
    </row>
    <row r="290" spans="1:16" s="10" customFormat="1" x14ac:dyDescent="0.3">
      <c r="A290" s="34" t="s">
        <v>43</v>
      </c>
      <c r="B290" s="26">
        <v>73</v>
      </c>
      <c r="C290" s="26">
        <v>66</v>
      </c>
      <c r="D290" s="26">
        <v>63</v>
      </c>
      <c r="E290" s="26">
        <v>71</v>
      </c>
      <c r="F290" s="26">
        <v>59</v>
      </c>
      <c r="G290" s="26">
        <v>48</v>
      </c>
      <c r="H290" s="26">
        <v>54</v>
      </c>
      <c r="I290" s="26">
        <v>68</v>
      </c>
      <c r="J290" s="26">
        <v>79</v>
      </c>
      <c r="K290" s="26">
        <v>76</v>
      </c>
      <c r="L290" s="26">
        <v>78</v>
      </c>
      <c r="M290" s="26">
        <v>79</v>
      </c>
      <c r="N290" s="32">
        <f t="shared" si="26"/>
        <v>79</v>
      </c>
      <c r="O290" s="33">
        <f t="shared" si="27"/>
        <v>48</v>
      </c>
      <c r="P290" s="35">
        <f t="shared" si="28"/>
        <v>67.833333333333329</v>
      </c>
    </row>
    <row r="291" spans="1:16" s="10" customFormat="1" x14ac:dyDescent="0.3">
      <c r="A291" s="34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32">
        <f t="shared" si="26"/>
        <v>0</v>
      </c>
      <c r="O291" s="33">
        <f t="shared" si="27"/>
        <v>0</v>
      </c>
      <c r="P291" s="35" t="str">
        <f t="shared" si="28"/>
        <v/>
      </c>
    </row>
    <row r="292" spans="1:16" s="10" customFormat="1" x14ac:dyDescent="0.3">
      <c r="A292" s="34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32">
        <f t="shared" si="26"/>
        <v>0</v>
      </c>
      <c r="O292" s="33">
        <f t="shared" si="27"/>
        <v>0</v>
      </c>
      <c r="P292" s="35" t="str">
        <f t="shared" si="28"/>
        <v/>
      </c>
    </row>
    <row r="293" spans="1:16" s="10" customFormat="1" x14ac:dyDescent="0.3">
      <c r="A293" s="34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32">
        <f t="shared" si="26"/>
        <v>0</v>
      </c>
      <c r="O293" s="33">
        <f t="shared" si="27"/>
        <v>0</v>
      </c>
      <c r="P293" s="35" t="str">
        <f t="shared" si="28"/>
        <v/>
      </c>
    </row>
    <row r="294" spans="1:16" s="10" customFormat="1" x14ac:dyDescent="0.3">
      <c r="A294" s="34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32">
        <f t="shared" si="26"/>
        <v>0</v>
      </c>
      <c r="O294" s="33">
        <f t="shared" si="27"/>
        <v>0</v>
      </c>
      <c r="P294" s="35" t="str">
        <f t="shared" si="28"/>
        <v/>
      </c>
    </row>
    <row r="295" spans="1:16" s="10" customFormat="1" x14ac:dyDescent="0.3">
      <c r="A295" s="34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32">
        <f t="shared" si="26"/>
        <v>0</v>
      </c>
      <c r="O295" s="33">
        <f t="shared" si="27"/>
        <v>0</v>
      </c>
      <c r="P295" s="35" t="str">
        <f t="shared" si="28"/>
        <v/>
      </c>
    </row>
    <row r="296" spans="1:16" s="10" customFormat="1" ht="15" thickBot="1" x14ac:dyDescent="0.35">
      <c r="A296" s="36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37">
        <f t="shared" si="26"/>
        <v>0</v>
      </c>
      <c r="O296" s="38">
        <f t="shared" si="27"/>
        <v>0</v>
      </c>
      <c r="P296" s="39" t="str">
        <f t="shared" si="28"/>
        <v/>
      </c>
    </row>
    <row r="297" spans="1:16" s="10" customFormat="1" ht="15" thickBot="1" x14ac:dyDescent="0.35">
      <c r="A297" s="40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16"/>
      <c r="O297" s="16"/>
      <c r="P297" s="16"/>
    </row>
    <row r="298" spans="1:16" s="10" customFormat="1" x14ac:dyDescent="0.3">
      <c r="A298" s="45" t="s">
        <v>0</v>
      </c>
      <c r="B298" s="62">
        <v>42452</v>
      </c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46"/>
      <c r="O298" s="46"/>
      <c r="P298" s="47"/>
    </row>
    <row r="299" spans="1:16" s="10" customFormat="1" x14ac:dyDescent="0.3">
      <c r="A299" s="34" t="s">
        <v>1</v>
      </c>
      <c r="B299" s="43">
        <v>0.29166666666666669</v>
      </c>
      <c r="C299" s="43">
        <v>0.375</v>
      </c>
      <c r="D299" s="43">
        <v>0.45833333333333331</v>
      </c>
      <c r="E299" s="43">
        <v>0.54166666666666663</v>
      </c>
      <c r="F299" s="43">
        <v>0.625</v>
      </c>
      <c r="G299" s="43">
        <v>0.70833333333333337</v>
      </c>
      <c r="H299" s="43">
        <v>0.79166666666666663</v>
      </c>
      <c r="I299" s="43">
        <v>0.875</v>
      </c>
      <c r="J299" s="43">
        <v>0.95833333333333337</v>
      </c>
      <c r="K299" s="43">
        <v>4.1666666666666664E-2</v>
      </c>
      <c r="L299" s="43">
        <v>0.125</v>
      </c>
      <c r="M299" s="43">
        <v>0.20833333333333334</v>
      </c>
      <c r="N299" s="44" t="s">
        <v>24</v>
      </c>
      <c r="O299" s="44" t="s">
        <v>23</v>
      </c>
      <c r="P299" s="48" t="s">
        <v>25</v>
      </c>
    </row>
    <row r="300" spans="1:16" s="10" customFormat="1" x14ac:dyDescent="0.3">
      <c r="A300" s="49" t="s">
        <v>39</v>
      </c>
      <c r="B300" s="26">
        <v>58.03</v>
      </c>
      <c r="C300" s="26">
        <v>57.9</v>
      </c>
      <c r="D300" s="26">
        <v>57.28</v>
      </c>
      <c r="E300" s="26"/>
      <c r="F300" s="26">
        <v>57.75</v>
      </c>
      <c r="G300" s="26">
        <v>56.84</v>
      </c>
      <c r="H300" s="26">
        <v>56.75</v>
      </c>
      <c r="I300" s="26">
        <v>57.37</v>
      </c>
      <c r="J300" s="26">
        <v>56.4</v>
      </c>
      <c r="K300" s="26">
        <v>56.36</v>
      </c>
      <c r="L300" s="26">
        <v>57.15</v>
      </c>
      <c r="M300" s="26">
        <v>56.4</v>
      </c>
      <c r="N300" s="32">
        <f>MAX(B300:M300)</f>
        <v>58.03</v>
      </c>
      <c r="O300" s="33">
        <f>MIN(B300:M300)</f>
        <v>56.36</v>
      </c>
      <c r="P300" s="35">
        <f>IF(COUNT(B300:M300)&gt;1,AVERAGE(B300:M300),"")</f>
        <v>57.111818181818172</v>
      </c>
    </row>
    <row r="301" spans="1:16" s="10" customFormat="1" x14ac:dyDescent="0.3">
      <c r="A301" s="34" t="s">
        <v>3</v>
      </c>
      <c r="B301" s="26">
        <v>51.6</v>
      </c>
      <c r="C301" s="26">
        <v>51.54</v>
      </c>
      <c r="D301" s="26">
        <v>50.83</v>
      </c>
      <c r="E301" s="26"/>
      <c r="F301" s="26">
        <v>51.26</v>
      </c>
      <c r="G301" s="26">
        <v>50.35</v>
      </c>
      <c r="H301" s="26">
        <v>50.31</v>
      </c>
      <c r="I301" s="26">
        <v>50.96</v>
      </c>
      <c r="J301" s="26">
        <v>49.96</v>
      </c>
      <c r="K301" s="26">
        <v>49.95</v>
      </c>
      <c r="L301" s="26">
        <v>50.77</v>
      </c>
      <c r="M301" s="26">
        <v>49.95</v>
      </c>
      <c r="N301" s="32">
        <f t="shared" ref="N301:N329" si="29">MAX(B301:M301)</f>
        <v>51.6</v>
      </c>
      <c r="O301" s="33">
        <f t="shared" ref="O301:O329" si="30">MIN(B301:M301)</f>
        <v>49.95</v>
      </c>
      <c r="P301" s="35">
        <f t="shared" ref="P301:P329" si="31">IF(COUNT(B301:M301)&gt;1,AVERAGE(B301:M301),"")</f>
        <v>50.679999999999993</v>
      </c>
    </row>
    <row r="302" spans="1:16" s="10" customFormat="1" x14ac:dyDescent="0.3">
      <c r="A302" s="34" t="s">
        <v>4</v>
      </c>
      <c r="B302" s="26">
        <v>2972</v>
      </c>
      <c r="C302" s="26">
        <v>2981</v>
      </c>
      <c r="D302" s="26">
        <v>2970</v>
      </c>
      <c r="E302" s="26"/>
      <c r="F302" s="26">
        <v>2960</v>
      </c>
      <c r="G302" s="26">
        <v>2973</v>
      </c>
      <c r="H302" s="26">
        <v>2972</v>
      </c>
      <c r="I302" s="26">
        <v>2968</v>
      </c>
      <c r="J302" s="26">
        <v>2960</v>
      </c>
      <c r="K302" s="26">
        <v>2930</v>
      </c>
      <c r="L302" s="26">
        <v>2924</v>
      </c>
      <c r="M302" s="26">
        <v>2959</v>
      </c>
      <c r="N302" s="32">
        <f t="shared" si="29"/>
        <v>2981</v>
      </c>
      <c r="O302" s="33">
        <f t="shared" si="30"/>
        <v>2924</v>
      </c>
      <c r="P302" s="35">
        <f t="shared" si="31"/>
        <v>2960.818181818182</v>
      </c>
    </row>
    <row r="303" spans="1:16" s="10" customFormat="1" x14ac:dyDescent="0.3">
      <c r="A303" s="34" t="s">
        <v>5</v>
      </c>
      <c r="B303" s="26">
        <v>46.08</v>
      </c>
      <c r="C303" s="26">
        <v>46.05</v>
      </c>
      <c r="D303" s="26">
        <v>45.38</v>
      </c>
      <c r="E303" s="26"/>
      <c r="F303" s="26">
        <v>45.91</v>
      </c>
      <c r="G303" s="26">
        <v>44.95</v>
      </c>
      <c r="H303" s="26">
        <v>44.9</v>
      </c>
      <c r="I303" s="26">
        <v>45.5</v>
      </c>
      <c r="J303" s="26">
        <v>44.55</v>
      </c>
      <c r="K303" s="26">
        <v>44.48</v>
      </c>
      <c r="L303" s="26">
        <v>45.34</v>
      </c>
      <c r="M303" s="26">
        <v>44.52</v>
      </c>
      <c r="N303" s="32">
        <f t="shared" si="29"/>
        <v>46.08</v>
      </c>
      <c r="O303" s="33">
        <f t="shared" si="30"/>
        <v>44.48</v>
      </c>
      <c r="P303" s="35">
        <f t="shared" si="31"/>
        <v>45.241818181818182</v>
      </c>
    </row>
    <row r="304" spans="1:16" s="10" customFormat="1" x14ac:dyDescent="0.3">
      <c r="A304" s="34" t="s">
        <v>40</v>
      </c>
      <c r="B304" s="26">
        <v>58.97</v>
      </c>
      <c r="C304" s="26">
        <v>58.9</v>
      </c>
      <c r="D304" s="26">
        <v>58.16</v>
      </c>
      <c r="E304" s="26"/>
      <c r="F304" s="26">
        <v>58.66</v>
      </c>
      <c r="G304" s="26">
        <v>57.8</v>
      </c>
      <c r="H304" s="26">
        <v>57.7</v>
      </c>
      <c r="I304" s="26">
        <v>58.38</v>
      </c>
      <c r="J304" s="26">
        <v>57.4</v>
      </c>
      <c r="K304" s="26">
        <v>57.31</v>
      </c>
      <c r="L304" s="26">
        <v>58.12</v>
      </c>
      <c r="M304" s="26">
        <v>57.34</v>
      </c>
      <c r="N304" s="32">
        <f t="shared" si="29"/>
        <v>58.97</v>
      </c>
      <c r="O304" s="33">
        <f t="shared" si="30"/>
        <v>57.31</v>
      </c>
      <c r="P304" s="35">
        <f t="shared" si="31"/>
        <v>58.06727272727273</v>
      </c>
    </row>
    <row r="305" spans="1:16" s="10" customFormat="1" x14ac:dyDescent="0.3">
      <c r="A305" s="34" t="s">
        <v>6</v>
      </c>
      <c r="B305" s="26">
        <v>39.47</v>
      </c>
      <c r="C305" s="26">
        <v>39.71</v>
      </c>
      <c r="D305" s="26">
        <v>39.96</v>
      </c>
      <c r="E305" s="26"/>
      <c r="F305" s="26">
        <v>39.270000000000003</v>
      </c>
      <c r="G305" s="26">
        <v>43.08</v>
      </c>
      <c r="H305" s="26">
        <v>43.24</v>
      </c>
      <c r="I305" s="26">
        <v>42.39</v>
      </c>
      <c r="J305" s="26">
        <v>42.52</v>
      </c>
      <c r="K305" s="26">
        <v>42.59</v>
      </c>
      <c r="L305" s="26">
        <v>67.98</v>
      </c>
      <c r="M305" s="26">
        <v>44.19</v>
      </c>
      <c r="N305" s="32">
        <f t="shared" si="29"/>
        <v>67.98</v>
      </c>
      <c r="O305" s="33">
        <f t="shared" si="30"/>
        <v>39.270000000000003</v>
      </c>
      <c r="P305" s="35">
        <f t="shared" si="31"/>
        <v>44.036363636363639</v>
      </c>
    </row>
    <row r="306" spans="1:16" s="51" customFormat="1" x14ac:dyDescent="0.3">
      <c r="A306" s="34" t="s">
        <v>7</v>
      </c>
      <c r="B306" s="26">
        <v>84.06</v>
      </c>
      <c r="C306" s="26">
        <v>84.01</v>
      </c>
      <c r="D306" s="26">
        <v>83.69</v>
      </c>
      <c r="E306" s="26"/>
      <c r="F306" s="26">
        <v>88.91</v>
      </c>
      <c r="G306" s="26">
        <v>81.56</v>
      </c>
      <c r="H306" s="26">
        <v>82.2</v>
      </c>
      <c r="I306" s="26">
        <v>81.78</v>
      </c>
      <c r="J306" s="26">
        <v>81.72</v>
      </c>
      <c r="K306" s="26">
        <v>81.72</v>
      </c>
      <c r="L306" s="26">
        <v>58.76</v>
      </c>
      <c r="M306" s="26">
        <v>80.86</v>
      </c>
      <c r="N306" s="32">
        <f t="shared" si="29"/>
        <v>88.91</v>
      </c>
      <c r="O306" s="33">
        <f t="shared" si="30"/>
        <v>58.76</v>
      </c>
      <c r="P306" s="35">
        <f t="shared" si="31"/>
        <v>80.842727272727274</v>
      </c>
    </row>
    <row r="307" spans="1:16" s="10" customFormat="1" x14ac:dyDescent="0.3">
      <c r="A307" s="34" t="s">
        <v>8</v>
      </c>
      <c r="B307" s="26">
        <v>288.17</v>
      </c>
      <c r="C307" s="26">
        <v>289.63</v>
      </c>
      <c r="D307" s="26">
        <v>290.81</v>
      </c>
      <c r="E307" s="26"/>
      <c r="F307" s="26">
        <v>295.67</v>
      </c>
      <c r="G307" s="26">
        <v>297.39</v>
      </c>
      <c r="H307" s="26">
        <v>296.77</v>
      </c>
      <c r="I307" s="26">
        <v>288.7</v>
      </c>
      <c r="J307" s="26">
        <v>293.35000000000002</v>
      </c>
      <c r="K307" s="26">
        <v>291.70999999999998</v>
      </c>
      <c r="L307" s="26">
        <v>292.14</v>
      </c>
      <c r="M307" s="26">
        <v>292.11</v>
      </c>
      <c r="N307" s="32">
        <f t="shared" si="29"/>
        <v>297.39</v>
      </c>
      <c r="O307" s="33">
        <f t="shared" si="30"/>
        <v>288.17</v>
      </c>
      <c r="P307" s="35">
        <f t="shared" si="31"/>
        <v>292.40454545454548</v>
      </c>
    </row>
    <row r="308" spans="1:16" s="10" customFormat="1" x14ac:dyDescent="0.3">
      <c r="A308" s="34" t="s">
        <v>9</v>
      </c>
      <c r="B308" s="26">
        <v>93.59</v>
      </c>
      <c r="C308" s="26">
        <v>95.62</v>
      </c>
      <c r="D308" s="26">
        <v>98.51</v>
      </c>
      <c r="E308" s="26"/>
      <c r="F308" s="26">
        <v>102.44</v>
      </c>
      <c r="G308" s="26">
        <v>104.11</v>
      </c>
      <c r="H308" s="26">
        <v>102.7</v>
      </c>
      <c r="I308" s="26">
        <v>100.62</v>
      </c>
      <c r="J308" s="26">
        <v>100.96</v>
      </c>
      <c r="K308" s="26">
        <v>100.98</v>
      </c>
      <c r="L308" s="26">
        <v>100.79</v>
      </c>
      <c r="M308" s="26">
        <v>100.85</v>
      </c>
      <c r="N308" s="32">
        <f t="shared" si="29"/>
        <v>104.11</v>
      </c>
      <c r="O308" s="33">
        <f t="shared" si="30"/>
        <v>93.59</v>
      </c>
      <c r="P308" s="35">
        <f t="shared" si="31"/>
        <v>100.10636363636364</v>
      </c>
    </row>
    <row r="309" spans="1:16" s="10" customFormat="1" x14ac:dyDescent="0.3">
      <c r="A309" s="34" t="s">
        <v>10</v>
      </c>
      <c r="B309" s="26">
        <v>309.51</v>
      </c>
      <c r="C309" s="26">
        <v>311.08</v>
      </c>
      <c r="D309" s="26">
        <v>312.11</v>
      </c>
      <c r="E309" s="26"/>
      <c r="F309" s="26">
        <v>315.62</v>
      </c>
      <c r="G309" s="26">
        <v>319.29000000000002</v>
      </c>
      <c r="H309" s="26">
        <v>318.73</v>
      </c>
      <c r="I309" s="26">
        <v>310.61</v>
      </c>
      <c r="J309" s="26">
        <v>315.14999999999998</v>
      </c>
      <c r="K309" s="26">
        <v>313.31</v>
      </c>
      <c r="L309" s="26">
        <v>313.76</v>
      </c>
      <c r="M309" s="26">
        <v>313.81</v>
      </c>
      <c r="N309" s="32">
        <f t="shared" si="29"/>
        <v>319.29000000000002</v>
      </c>
      <c r="O309" s="33">
        <f t="shared" si="30"/>
        <v>309.51</v>
      </c>
      <c r="P309" s="35">
        <f t="shared" si="31"/>
        <v>313.90727272727275</v>
      </c>
    </row>
    <row r="310" spans="1:16" s="10" customFormat="1" x14ac:dyDescent="0.3">
      <c r="A310" s="34" t="s">
        <v>11</v>
      </c>
      <c r="B310" s="26">
        <v>0.39</v>
      </c>
      <c r="C310" s="26">
        <v>0.51</v>
      </c>
      <c r="D310" s="26">
        <v>0.44</v>
      </c>
      <c r="E310" s="26"/>
      <c r="F310" s="26">
        <v>0.54</v>
      </c>
      <c r="G310" s="26">
        <v>0.54</v>
      </c>
      <c r="H310" s="26">
        <v>0.49</v>
      </c>
      <c r="I310" s="26">
        <v>0.48</v>
      </c>
      <c r="J310" s="26">
        <v>0.42</v>
      </c>
      <c r="K310" s="26">
        <v>0.48</v>
      </c>
      <c r="L310" s="26">
        <v>0.48</v>
      </c>
      <c r="M310" s="26">
        <v>0.41</v>
      </c>
      <c r="N310" s="32">
        <f t="shared" si="29"/>
        <v>0.54</v>
      </c>
      <c r="O310" s="33">
        <f t="shared" si="30"/>
        <v>0.39</v>
      </c>
      <c r="P310" s="35">
        <f t="shared" si="31"/>
        <v>0.47090909090909089</v>
      </c>
    </row>
    <row r="311" spans="1:16" s="10" customFormat="1" x14ac:dyDescent="0.3">
      <c r="A311" s="34" t="s">
        <v>12</v>
      </c>
      <c r="B311" s="26">
        <v>1.65</v>
      </c>
      <c r="C311" s="26">
        <v>1.67</v>
      </c>
      <c r="D311" s="26">
        <v>1.67</v>
      </c>
      <c r="E311" s="26"/>
      <c r="F311" s="26">
        <v>1.73</v>
      </c>
      <c r="G311" s="26">
        <v>1.77</v>
      </c>
      <c r="H311" s="26">
        <v>1.78</v>
      </c>
      <c r="I311" s="26">
        <v>1.73</v>
      </c>
      <c r="J311" s="26">
        <v>1.75</v>
      </c>
      <c r="K311" s="26">
        <v>1.76</v>
      </c>
      <c r="L311" s="26">
        <v>1.76</v>
      </c>
      <c r="M311" s="26">
        <v>1.76</v>
      </c>
      <c r="N311" s="32">
        <f t="shared" si="29"/>
        <v>1.78</v>
      </c>
      <c r="O311" s="33">
        <f t="shared" si="30"/>
        <v>1.65</v>
      </c>
      <c r="P311" s="35">
        <f t="shared" si="31"/>
        <v>1.7300000000000002</v>
      </c>
    </row>
    <row r="312" spans="1:16" s="10" customFormat="1" x14ac:dyDescent="0.3">
      <c r="A312" s="34" t="s">
        <v>13</v>
      </c>
      <c r="B312" s="26">
        <v>19.95</v>
      </c>
      <c r="C312" s="26">
        <v>20.02</v>
      </c>
      <c r="D312" s="26">
        <v>20.3</v>
      </c>
      <c r="E312" s="26"/>
      <c r="F312" s="26">
        <v>20.3</v>
      </c>
      <c r="G312" s="26">
        <v>20.04</v>
      </c>
      <c r="H312" s="26">
        <v>19.850000000000001</v>
      </c>
      <c r="I312" s="26">
        <v>19.96</v>
      </c>
      <c r="J312" s="26">
        <v>20.010000000000002</v>
      </c>
      <c r="K312" s="26">
        <v>20.079999999999998</v>
      </c>
      <c r="L312" s="26">
        <v>20.079999999999998</v>
      </c>
      <c r="M312" s="26">
        <v>20.010000000000002</v>
      </c>
      <c r="N312" s="32">
        <f t="shared" si="29"/>
        <v>20.3</v>
      </c>
      <c r="O312" s="33">
        <f t="shared" si="30"/>
        <v>19.850000000000001</v>
      </c>
      <c r="P312" s="35">
        <f t="shared" si="31"/>
        <v>20.054545454545451</v>
      </c>
    </row>
    <row r="313" spans="1:16" s="10" customFormat="1" x14ac:dyDescent="0.3">
      <c r="A313" s="34" t="s">
        <v>14</v>
      </c>
      <c r="B313" s="26">
        <v>63.85</v>
      </c>
      <c r="C313" s="26">
        <v>64.64</v>
      </c>
      <c r="D313" s="26">
        <v>66.22</v>
      </c>
      <c r="E313" s="26">
        <v>67.34</v>
      </c>
      <c r="F313" s="26">
        <v>68.61</v>
      </c>
      <c r="G313" s="26">
        <v>69.22</v>
      </c>
      <c r="H313" s="26">
        <v>68.38</v>
      </c>
      <c r="I313" s="26">
        <v>67.77</v>
      </c>
      <c r="J313" s="26">
        <v>67.84</v>
      </c>
      <c r="K313" s="26">
        <v>67.63</v>
      </c>
      <c r="L313" s="26">
        <v>67.510000000000005</v>
      </c>
      <c r="M313" s="26">
        <v>67.790000000000006</v>
      </c>
      <c r="N313" s="32">
        <f t="shared" si="29"/>
        <v>69.22</v>
      </c>
      <c r="O313" s="33">
        <f t="shared" si="30"/>
        <v>63.85</v>
      </c>
      <c r="P313" s="35">
        <f t="shared" si="31"/>
        <v>67.233333333333334</v>
      </c>
    </row>
    <row r="314" spans="1:16" s="10" customFormat="1" x14ac:dyDescent="0.3">
      <c r="A314" s="34" t="s">
        <v>15</v>
      </c>
      <c r="B314" s="26">
        <v>80.53</v>
      </c>
      <c r="C314" s="26">
        <v>81.5</v>
      </c>
      <c r="D314" s="26">
        <v>82.98</v>
      </c>
      <c r="E314" s="26">
        <v>83.44</v>
      </c>
      <c r="F314" s="26">
        <v>85.49</v>
      </c>
      <c r="G314" s="26">
        <v>86.19</v>
      </c>
      <c r="H314" s="26">
        <v>85.4</v>
      </c>
      <c r="I314" s="26">
        <v>84.5</v>
      </c>
      <c r="J314" s="26">
        <v>84.75</v>
      </c>
      <c r="K314" s="26">
        <v>84.62</v>
      </c>
      <c r="L314" s="26">
        <v>84.39</v>
      </c>
      <c r="M314" s="26">
        <v>84.65</v>
      </c>
      <c r="N314" s="32">
        <f t="shared" si="29"/>
        <v>86.19</v>
      </c>
      <c r="O314" s="33">
        <f t="shared" si="30"/>
        <v>80.53</v>
      </c>
      <c r="P314" s="35">
        <f t="shared" si="31"/>
        <v>84.036666666666662</v>
      </c>
    </row>
    <row r="315" spans="1:16" s="10" customFormat="1" x14ac:dyDescent="0.3">
      <c r="A315" s="34" t="s">
        <v>16</v>
      </c>
      <c r="B315" s="26">
        <v>91.89</v>
      </c>
      <c r="C315" s="26">
        <v>93.37</v>
      </c>
      <c r="D315" s="26">
        <v>96.01</v>
      </c>
      <c r="E315" s="26">
        <v>96.65</v>
      </c>
      <c r="F315" s="26">
        <v>100.45</v>
      </c>
      <c r="G315" s="26">
        <v>101.8</v>
      </c>
      <c r="H315" s="26">
        <v>100.53</v>
      </c>
      <c r="I315" s="26">
        <v>98.55</v>
      </c>
      <c r="J315" s="26">
        <v>99.12</v>
      </c>
      <c r="K315" s="26">
        <v>98.65</v>
      </c>
      <c r="L315" s="26">
        <v>98.45</v>
      </c>
      <c r="M315" s="26">
        <v>98.87</v>
      </c>
      <c r="N315" s="32">
        <f t="shared" si="29"/>
        <v>101.8</v>
      </c>
      <c r="O315" s="33">
        <f t="shared" si="30"/>
        <v>91.89</v>
      </c>
      <c r="P315" s="35">
        <f t="shared" si="31"/>
        <v>97.861666666666636</v>
      </c>
    </row>
    <row r="316" spans="1:16" s="10" customFormat="1" x14ac:dyDescent="0.3">
      <c r="A316" s="34" t="s">
        <v>17</v>
      </c>
      <c r="B316" s="26">
        <v>2699</v>
      </c>
      <c r="C316" s="26">
        <v>2677</v>
      </c>
      <c r="D316" s="26">
        <v>2605</v>
      </c>
      <c r="E316" s="26">
        <v>2555</v>
      </c>
      <c r="F316" s="26">
        <v>2525</v>
      </c>
      <c r="G316" s="26">
        <v>2556</v>
      </c>
      <c r="H316" s="26">
        <v>2585</v>
      </c>
      <c r="I316" s="26">
        <v>2496</v>
      </c>
      <c r="J316" s="26">
        <v>2553</v>
      </c>
      <c r="K316" s="26">
        <v>2646</v>
      </c>
      <c r="L316" s="26">
        <v>2557</v>
      </c>
      <c r="M316" s="26">
        <v>25.46</v>
      </c>
      <c r="N316" s="32">
        <f t="shared" si="29"/>
        <v>2699</v>
      </c>
      <c r="O316" s="33">
        <f t="shared" si="30"/>
        <v>25.46</v>
      </c>
      <c r="P316" s="35">
        <f t="shared" si="31"/>
        <v>2373.2883333333334</v>
      </c>
    </row>
    <row r="317" spans="1:16" s="10" customFormat="1" x14ac:dyDescent="0.3">
      <c r="A317" s="34" t="s">
        <v>18</v>
      </c>
      <c r="B317" s="26">
        <v>30.2</v>
      </c>
      <c r="C317" s="26">
        <v>34.299999999999997</v>
      </c>
      <c r="D317" s="26">
        <v>43.2</v>
      </c>
      <c r="E317" s="26">
        <v>48.7</v>
      </c>
      <c r="F317" s="26">
        <v>53.2</v>
      </c>
      <c r="G317" s="26">
        <v>50.5</v>
      </c>
      <c r="H317" s="26">
        <v>48.9</v>
      </c>
      <c r="I317" s="26">
        <v>46.4</v>
      </c>
      <c r="J317" s="26">
        <v>45.1</v>
      </c>
      <c r="K317" s="26">
        <v>42.8</v>
      </c>
      <c r="L317" s="26">
        <v>42.3</v>
      </c>
      <c r="M317" s="26">
        <v>42.3</v>
      </c>
      <c r="N317" s="32">
        <f t="shared" si="29"/>
        <v>53.2</v>
      </c>
      <c r="O317" s="33">
        <f t="shared" si="30"/>
        <v>30.2</v>
      </c>
      <c r="P317" s="35">
        <f t="shared" si="31"/>
        <v>43.991666666666667</v>
      </c>
    </row>
    <row r="318" spans="1:16" s="10" customFormat="1" x14ac:dyDescent="0.3">
      <c r="A318" s="34" t="s">
        <v>19</v>
      </c>
      <c r="B318" s="26">
        <v>29</v>
      </c>
      <c r="C318" s="26">
        <v>31.9</v>
      </c>
      <c r="D318" s="26">
        <v>38.799999999999997</v>
      </c>
      <c r="E318" s="26">
        <v>42.5</v>
      </c>
      <c r="F318" s="26">
        <v>46.1</v>
      </c>
      <c r="G318" s="26">
        <v>44.3</v>
      </c>
      <c r="H318" s="26">
        <v>43.3</v>
      </c>
      <c r="I318" s="26">
        <v>41.6</v>
      </c>
      <c r="J318" s="26">
        <v>41.3</v>
      </c>
      <c r="K318" s="26">
        <v>39.799999999999997</v>
      </c>
      <c r="L318" s="26">
        <v>40.200000000000003</v>
      </c>
      <c r="M318" s="26">
        <v>40.200000000000003</v>
      </c>
      <c r="N318" s="32">
        <f t="shared" si="29"/>
        <v>46.1</v>
      </c>
      <c r="O318" s="33">
        <f t="shared" si="30"/>
        <v>29</v>
      </c>
      <c r="P318" s="35">
        <f t="shared" si="31"/>
        <v>39.916666666666664</v>
      </c>
    </row>
    <row r="319" spans="1:16" s="10" customFormat="1" x14ac:dyDescent="0.3">
      <c r="A319" s="34" t="s">
        <v>20</v>
      </c>
      <c r="B319" s="26">
        <v>271.16000000000003</v>
      </c>
      <c r="C319" s="26">
        <v>284.87</v>
      </c>
      <c r="D319" s="26">
        <v>293.91000000000003</v>
      </c>
      <c r="E319" s="26">
        <v>302.56</v>
      </c>
      <c r="F319" s="26">
        <v>306.43</v>
      </c>
      <c r="G319" s="26">
        <v>297.57</v>
      </c>
      <c r="H319" s="26">
        <v>291.7</v>
      </c>
      <c r="I319" s="26">
        <v>287.45999999999998</v>
      </c>
      <c r="J319" s="26">
        <v>284.74</v>
      </c>
      <c r="K319" s="26">
        <v>282.76</v>
      </c>
      <c r="L319" s="26">
        <v>282.52</v>
      </c>
      <c r="M319" s="26">
        <v>282.04000000000002</v>
      </c>
      <c r="N319" s="32">
        <f t="shared" si="29"/>
        <v>306.43</v>
      </c>
      <c r="O319" s="33">
        <f t="shared" si="30"/>
        <v>271.16000000000003</v>
      </c>
      <c r="P319" s="35">
        <f t="shared" si="31"/>
        <v>288.97666666666663</v>
      </c>
    </row>
    <row r="320" spans="1:16" s="10" customFormat="1" x14ac:dyDescent="0.3">
      <c r="A320" s="34" t="s">
        <v>21</v>
      </c>
      <c r="B320" s="26">
        <v>100</v>
      </c>
      <c r="C320" s="26">
        <v>100</v>
      </c>
      <c r="D320" s="26">
        <v>100</v>
      </c>
      <c r="E320" s="26">
        <v>100</v>
      </c>
      <c r="F320" s="26">
        <v>100</v>
      </c>
      <c r="G320" s="26">
        <v>100</v>
      </c>
      <c r="H320" s="26">
        <v>100</v>
      </c>
      <c r="I320" s="26">
        <v>100</v>
      </c>
      <c r="J320" s="26">
        <v>100</v>
      </c>
      <c r="K320" s="26">
        <v>100</v>
      </c>
      <c r="L320" s="26">
        <v>100</v>
      </c>
      <c r="M320" s="26">
        <v>100</v>
      </c>
      <c r="N320" s="32">
        <f t="shared" si="29"/>
        <v>100</v>
      </c>
      <c r="O320" s="33">
        <f t="shared" si="30"/>
        <v>100</v>
      </c>
      <c r="P320" s="35">
        <f t="shared" si="31"/>
        <v>100</v>
      </c>
    </row>
    <row r="321" spans="1:16" s="10" customFormat="1" x14ac:dyDescent="0.3">
      <c r="A321" s="34" t="s">
        <v>22</v>
      </c>
      <c r="B321" s="26">
        <v>212.97</v>
      </c>
      <c r="C321" s="26">
        <v>213.04</v>
      </c>
      <c r="D321" s="26">
        <v>213.55</v>
      </c>
      <c r="E321" s="26">
        <v>211.58</v>
      </c>
      <c r="F321" s="26">
        <v>213.48</v>
      </c>
      <c r="G321" s="26">
        <v>212.24</v>
      </c>
      <c r="H321" s="26">
        <v>212.36</v>
      </c>
      <c r="I321" s="26">
        <v>213.89</v>
      </c>
      <c r="J321" s="26">
        <v>213.07</v>
      </c>
      <c r="K321" s="26">
        <v>213.28</v>
      </c>
      <c r="L321" s="26">
        <v>213.01</v>
      </c>
      <c r="M321" s="26">
        <v>213.26</v>
      </c>
      <c r="N321" s="32">
        <f t="shared" si="29"/>
        <v>213.89</v>
      </c>
      <c r="O321" s="33">
        <f t="shared" si="30"/>
        <v>211.58</v>
      </c>
      <c r="P321" s="35">
        <f t="shared" si="31"/>
        <v>212.97749999999996</v>
      </c>
    </row>
    <row r="322" spans="1:16" s="10" customFormat="1" x14ac:dyDescent="0.3">
      <c r="A322" s="34" t="s">
        <v>42</v>
      </c>
      <c r="B322" s="26">
        <v>233.08</v>
      </c>
      <c r="C322" s="26">
        <v>233.27</v>
      </c>
      <c r="D322" s="26">
        <v>233.46</v>
      </c>
      <c r="E322" s="26">
        <v>233.51</v>
      </c>
      <c r="F322" s="26">
        <v>233.55</v>
      </c>
      <c r="G322" s="26">
        <v>233.46</v>
      </c>
      <c r="H322" s="26">
        <v>233.38</v>
      </c>
      <c r="I322" s="26">
        <v>233.34</v>
      </c>
      <c r="J322" s="26">
        <v>233.33</v>
      </c>
      <c r="K322" s="26">
        <v>233.32</v>
      </c>
      <c r="L322" s="26">
        <v>233.32</v>
      </c>
      <c r="M322" s="26">
        <v>233.33</v>
      </c>
      <c r="N322" s="32">
        <f t="shared" si="29"/>
        <v>233.55</v>
      </c>
      <c r="O322" s="33">
        <f t="shared" si="30"/>
        <v>233.08</v>
      </c>
      <c r="P322" s="35">
        <f t="shared" si="31"/>
        <v>233.36250000000004</v>
      </c>
    </row>
    <row r="323" spans="1:16" s="10" customFormat="1" x14ac:dyDescent="0.3">
      <c r="A323" s="34" t="s">
        <v>43</v>
      </c>
      <c r="B323" s="26">
        <v>81</v>
      </c>
      <c r="C323" s="26">
        <v>74</v>
      </c>
      <c r="D323" s="26">
        <v>60</v>
      </c>
      <c r="E323" s="26">
        <v>49</v>
      </c>
      <c r="F323" s="26">
        <v>44</v>
      </c>
      <c r="G323" s="26">
        <v>49</v>
      </c>
      <c r="H323" s="26">
        <v>51</v>
      </c>
      <c r="I323" s="26">
        <v>58</v>
      </c>
      <c r="J323" s="26">
        <v>62</v>
      </c>
      <c r="K323" s="26">
        <v>72</v>
      </c>
      <c r="L323" s="26">
        <v>75</v>
      </c>
      <c r="M323" s="26">
        <v>77</v>
      </c>
      <c r="N323" s="32">
        <f t="shared" si="29"/>
        <v>81</v>
      </c>
      <c r="O323" s="33">
        <f t="shared" si="30"/>
        <v>44</v>
      </c>
      <c r="P323" s="35">
        <f t="shared" si="31"/>
        <v>62.666666666666664</v>
      </c>
    </row>
    <row r="324" spans="1:16" s="10" customFormat="1" x14ac:dyDescent="0.3">
      <c r="A324" s="34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32">
        <f t="shared" si="29"/>
        <v>0</v>
      </c>
      <c r="O324" s="33">
        <f t="shared" si="30"/>
        <v>0</v>
      </c>
      <c r="P324" s="35" t="str">
        <f t="shared" si="31"/>
        <v/>
      </c>
    </row>
    <row r="325" spans="1:16" s="10" customFormat="1" x14ac:dyDescent="0.3">
      <c r="A325" s="34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32">
        <f t="shared" si="29"/>
        <v>0</v>
      </c>
      <c r="O325" s="33">
        <f t="shared" si="30"/>
        <v>0</v>
      </c>
      <c r="P325" s="35" t="str">
        <f t="shared" si="31"/>
        <v/>
      </c>
    </row>
    <row r="326" spans="1:16" s="10" customFormat="1" x14ac:dyDescent="0.3">
      <c r="A326" s="34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32">
        <f t="shared" si="29"/>
        <v>0</v>
      </c>
      <c r="O326" s="33">
        <f t="shared" si="30"/>
        <v>0</v>
      </c>
      <c r="P326" s="35" t="str">
        <f t="shared" si="31"/>
        <v/>
      </c>
    </row>
    <row r="327" spans="1:16" s="10" customFormat="1" x14ac:dyDescent="0.3">
      <c r="A327" s="34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32">
        <f t="shared" si="29"/>
        <v>0</v>
      </c>
      <c r="O327" s="33">
        <f t="shared" si="30"/>
        <v>0</v>
      </c>
      <c r="P327" s="35" t="str">
        <f t="shared" si="31"/>
        <v/>
      </c>
    </row>
    <row r="328" spans="1:16" s="10" customFormat="1" x14ac:dyDescent="0.3">
      <c r="A328" s="34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32">
        <f t="shared" si="29"/>
        <v>0</v>
      </c>
      <c r="O328" s="33">
        <f t="shared" si="30"/>
        <v>0</v>
      </c>
      <c r="P328" s="35" t="str">
        <f t="shared" si="31"/>
        <v/>
      </c>
    </row>
    <row r="329" spans="1:16" s="10" customFormat="1" ht="15" thickBot="1" x14ac:dyDescent="0.35">
      <c r="A329" s="36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37">
        <f t="shared" si="29"/>
        <v>0</v>
      </c>
      <c r="O329" s="38">
        <f t="shared" si="30"/>
        <v>0</v>
      </c>
      <c r="P329" s="39" t="str">
        <f t="shared" si="31"/>
        <v/>
      </c>
    </row>
    <row r="330" spans="1:16" s="10" customFormat="1" ht="15" thickBot="1" x14ac:dyDescent="0.35">
      <c r="A330" s="40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15"/>
      <c r="O330" s="15"/>
      <c r="P330" s="16"/>
    </row>
    <row r="331" spans="1:16" s="10" customFormat="1" x14ac:dyDescent="0.3">
      <c r="A331" s="45" t="s">
        <v>0</v>
      </c>
      <c r="B331" s="62">
        <v>42453</v>
      </c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46"/>
      <c r="O331" s="46"/>
      <c r="P331" s="47"/>
    </row>
    <row r="332" spans="1:16" s="10" customFormat="1" x14ac:dyDescent="0.3">
      <c r="A332" s="34" t="s">
        <v>1</v>
      </c>
      <c r="B332" s="43">
        <v>0.29166666666666669</v>
      </c>
      <c r="C332" s="43">
        <v>0.375</v>
      </c>
      <c r="D332" s="43">
        <v>0.45833333333333331</v>
      </c>
      <c r="E332" s="43">
        <v>0.54166666666666663</v>
      </c>
      <c r="F332" s="43">
        <v>0.625</v>
      </c>
      <c r="G332" s="43">
        <v>0.70833333333333337</v>
      </c>
      <c r="H332" s="43">
        <v>0.79166666666666663</v>
      </c>
      <c r="I332" s="43">
        <v>0.875</v>
      </c>
      <c r="J332" s="43">
        <v>0.95833333333333337</v>
      </c>
      <c r="K332" s="43">
        <v>4.1666666666666664E-2</v>
      </c>
      <c r="L332" s="43">
        <v>0.125</v>
      </c>
      <c r="M332" s="43">
        <v>0.20833333333333334</v>
      </c>
      <c r="N332" s="44" t="s">
        <v>24</v>
      </c>
      <c r="O332" s="44" t="s">
        <v>23</v>
      </c>
      <c r="P332" s="48" t="s">
        <v>25</v>
      </c>
    </row>
    <row r="333" spans="1:16" s="51" customFormat="1" x14ac:dyDescent="0.3">
      <c r="A333" s="49" t="s">
        <v>39</v>
      </c>
      <c r="B333" s="26">
        <v>57.38</v>
      </c>
      <c r="C333" s="26">
        <v>57.11</v>
      </c>
      <c r="D333" s="26">
        <v>56.71</v>
      </c>
      <c r="E333" s="26">
        <v>57.03</v>
      </c>
      <c r="F333" s="26">
        <v>58.97</v>
      </c>
      <c r="G333" s="26">
        <v>58.85</v>
      </c>
      <c r="H333" s="26">
        <v>58.75</v>
      </c>
      <c r="I333" s="26">
        <v>58.66</v>
      </c>
      <c r="J333" s="26">
        <v>58.22</v>
      </c>
      <c r="K333" s="26">
        <v>57.82</v>
      </c>
      <c r="L333" s="26">
        <v>57.76</v>
      </c>
      <c r="M333" s="26">
        <v>57.83</v>
      </c>
      <c r="N333" s="32">
        <f>MAX(B333:M333)</f>
        <v>58.97</v>
      </c>
      <c r="O333" s="33">
        <f>MIN(B333:M333)</f>
        <v>56.71</v>
      </c>
      <c r="P333" s="35">
        <f>IF(COUNT(B333:M333)&gt;1,AVERAGE(B333:M333),"")</f>
        <v>57.924166666666679</v>
      </c>
    </row>
    <row r="334" spans="1:16" s="10" customFormat="1" x14ac:dyDescent="0.3">
      <c r="A334" s="34" t="s">
        <v>3</v>
      </c>
      <c r="B334" s="26">
        <v>51.05</v>
      </c>
      <c r="C334" s="26">
        <v>50.44</v>
      </c>
      <c r="D334" s="26">
        <v>50.29</v>
      </c>
      <c r="E334" s="26">
        <v>50.65</v>
      </c>
      <c r="F334" s="26">
        <v>52.66</v>
      </c>
      <c r="G334" s="26">
        <v>52.46</v>
      </c>
      <c r="H334" s="26">
        <v>52.38</v>
      </c>
      <c r="I334" s="26">
        <v>52.31</v>
      </c>
      <c r="J334" s="26">
        <v>51.78</v>
      </c>
      <c r="K334" s="26">
        <v>51.4</v>
      </c>
      <c r="L334" s="26">
        <v>51.33</v>
      </c>
      <c r="M334" s="26">
        <v>51.43</v>
      </c>
      <c r="N334" s="32">
        <f t="shared" ref="N334:N362" si="32">MAX(B334:M334)</f>
        <v>52.66</v>
      </c>
      <c r="O334" s="33">
        <f t="shared" ref="O334:O362" si="33">MIN(B334:M334)</f>
        <v>50.29</v>
      </c>
      <c r="P334" s="35">
        <f t="shared" ref="P334:P362" si="34">IF(COUNT(B334:M334)&gt;1,AVERAGE(B334:M334),"")</f>
        <v>51.514999999999993</v>
      </c>
    </row>
    <row r="335" spans="1:16" s="10" customFormat="1" x14ac:dyDescent="0.3">
      <c r="A335" s="34" t="s">
        <v>4</v>
      </c>
      <c r="B335" s="26">
        <v>2942</v>
      </c>
      <c r="C335" s="26">
        <v>2955</v>
      </c>
      <c r="D335" s="26">
        <v>2955</v>
      </c>
      <c r="E335" s="26">
        <v>2954</v>
      </c>
      <c r="F335" s="26">
        <v>2990</v>
      </c>
      <c r="G335" s="26">
        <v>2990</v>
      </c>
      <c r="H335" s="26">
        <v>2977</v>
      </c>
      <c r="I335" s="26">
        <v>2960</v>
      </c>
      <c r="J335" s="26">
        <v>2973</v>
      </c>
      <c r="K335" s="26">
        <v>2982</v>
      </c>
      <c r="L335" s="26">
        <v>2994</v>
      </c>
      <c r="M335" s="26">
        <v>2995</v>
      </c>
      <c r="N335" s="32">
        <f t="shared" si="32"/>
        <v>2995</v>
      </c>
      <c r="O335" s="33">
        <f t="shared" si="33"/>
        <v>2942</v>
      </c>
      <c r="P335" s="35">
        <f t="shared" si="34"/>
        <v>2972.25</v>
      </c>
    </row>
    <row r="336" spans="1:16" s="10" customFormat="1" x14ac:dyDescent="0.3">
      <c r="A336" s="34" t="s">
        <v>5</v>
      </c>
      <c r="B336" s="26">
        <v>45.62</v>
      </c>
      <c r="C336" s="26">
        <v>44.97</v>
      </c>
      <c r="D336" s="26">
        <v>44.81</v>
      </c>
      <c r="E336" s="26">
        <v>45.17</v>
      </c>
      <c r="F336" s="26">
        <v>47.09</v>
      </c>
      <c r="G336" s="26">
        <v>46.82</v>
      </c>
      <c r="H336" s="26">
        <v>46.99</v>
      </c>
      <c r="I336" s="26">
        <v>46.74</v>
      </c>
      <c r="J336" s="26">
        <v>46.23</v>
      </c>
      <c r="K336" s="26">
        <v>45.88</v>
      </c>
      <c r="L336" s="26">
        <v>45.77</v>
      </c>
      <c r="M336" s="26">
        <v>45.87</v>
      </c>
      <c r="N336" s="32">
        <f t="shared" si="32"/>
        <v>47.09</v>
      </c>
      <c r="O336" s="33">
        <f t="shared" si="33"/>
        <v>44.81</v>
      </c>
      <c r="P336" s="35">
        <f t="shared" si="34"/>
        <v>45.99666666666667</v>
      </c>
    </row>
    <row r="337" spans="1:16" s="10" customFormat="1" x14ac:dyDescent="0.3">
      <c r="A337" s="34" t="s">
        <v>40</v>
      </c>
      <c r="B337" s="26">
        <v>58.4</v>
      </c>
      <c r="C337" s="26">
        <v>57.79</v>
      </c>
      <c r="D337" s="26">
        <v>57.66</v>
      </c>
      <c r="E337" s="26">
        <v>58</v>
      </c>
      <c r="F337" s="26">
        <v>59.91</v>
      </c>
      <c r="G337" s="26">
        <v>59.69</v>
      </c>
      <c r="H337" s="26">
        <v>59.88</v>
      </c>
      <c r="I337" s="26">
        <v>59.62</v>
      </c>
      <c r="J337" s="26">
        <v>59.2</v>
      </c>
      <c r="K337" s="26">
        <v>58.79</v>
      </c>
      <c r="L337" s="26">
        <v>58.67</v>
      </c>
      <c r="M337" s="26">
        <v>58.85</v>
      </c>
      <c r="N337" s="32">
        <f t="shared" si="32"/>
        <v>59.91</v>
      </c>
      <c r="O337" s="33">
        <f t="shared" si="33"/>
        <v>57.66</v>
      </c>
      <c r="P337" s="35">
        <f t="shared" si="34"/>
        <v>58.871666666666663</v>
      </c>
    </row>
    <row r="338" spans="1:16" s="10" customFormat="1" x14ac:dyDescent="0.3">
      <c r="A338" s="34" t="s">
        <v>6</v>
      </c>
      <c r="B338" s="26">
        <v>44.19</v>
      </c>
      <c r="C338" s="26">
        <v>57.17</v>
      </c>
      <c r="D338" s="26">
        <v>44.1</v>
      </c>
      <c r="E338" s="26">
        <v>37.28</v>
      </c>
      <c r="F338" s="26">
        <v>50.24</v>
      </c>
      <c r="G338" s="26">
        <v>42.96</v>
      </c>
      <c r="H338" s="26">
        <v>49.4</v>
      </c>
      <c r="I338" s="26">
        <v>50.48</v>
      </c>
      <c r="J338" s="26">
        <v>50.56</v>
      </c>
      <c r="K338" s="26">
        <v>50.56</v>
      </c>
      <c r="L338" s="26">
        <v>56.89</v>
      </c>
      <c r="M338" s="26">
        <v>57.21</v>
      </c>
      <c r="N338" s="32">
        <f t="shared" si="32"/>
        <v>57.21</v>
      </c>
      <c r="O338" s="33">
        <f t="shared" si="33"/>
        <v>37.28</v>
      </c>
      <c r="P338" s="35">
        <f t="shared" si="34"/>
        <v>49.253333333333337</v>
      </c>
    </row>
    <row r="339" spans="1:16" s="10" customFormat="1" x14ac:dyDescent="0.3">
      <c r="A339" s="34" t="s">
        <v>7</v>
      </c>
      <c r="B339" s="26">
        <v>81.03</v>
      </c>
      <c r="C339" s="26">
        <v>70.400000000000006</v>
      </c>
      <c r="D339" s="26">
        <v>81.14</v>
      </c>
      <c r="E339" s="26">
        <v>84.86</v>
      </c>
      <c r="F339" s="26">
        <v>76.599999999999994</v>
      </c>
      <c r="G339" s="26">
        <v>81.94</v>
      </c>
      <c r="H339" s="26">
        <v>79.650000000000006</v>
      </c>
      <c r="I339" s="26">
        <v>76.489999999999995</v>
      </c>
      <c r="J339" s="26">
        <v>76.75</v>
      </c>
      <c r="K339" s="26">
        <v>76.86</v>
      </c>
      <c r="L339" s="26">
        <v>70.819999999999993</v>
      </c>
      <c r="M339" s="26">
        <v>71.47</v>
      </c>
      <c r="N339" s="32">
        <f t="shared" si="32"/>
        <v>84.86</v>
      </c>
      <c r="O339" s="33">
        <f t="shared" si="33"/>
        <v>70.400000000000006</v>
      </c>
      <c r="P339" s="35">
        <f t="shared" si="34"/>
        <v>77.334166666666661</v>
      </c>
    </row>
    <row r="340" spans="1:16" s="10" customFormat="1" x14ac:dyDescent="0.3">
      <c r="A340" s="34" t="s">
        <v>8</v>
      </c>
      <c r="B340" s="26">
        <v>291.83</v>
      </c>
      <c r="C340" s="26">
        <v>292.33999999999997</v>
      </c>
      <c r="D340" s="26">
        <v>292.36</v>
      </c>
      <c r="E340" s="26">
        <v>291.31</v>
      </c>
      <c r="F340" s="26">
        <v>293.64</v>
      </c>
      <c r="G340" s="26">
        <v>291.57</v>
      </c>
      <c r="H340" s="26">
        <v>291.04000000000002</v>
      </c>
      <c r="I340" s="26">
        <v>290.05</v>
      </c>
      <c r="J340" s="26">
        <v>290.07</v>
      </c>
      <c r="K340" s="26">
        <v>288.95</v>
      </c>
      <c r="L340" s="26">
        <v>287.89</v>
      </c>
      <c r="M340" s="26">
        <v>287.99</v>
      </c>
      <c r="N340" s="32">
        <f t="shared" si="32"/>
        <v>293.64</v>
      </c>
      <c r="O340" s="33">
        <f t="shared" si="33"/>
        <v>287.89</v>
      </c>
      <c r="P340" s="35">
        <f t="shared" si="34"/>
        <v>290.75333333333333</v>
      </c>
    </row>
    <row r="341" spans="1:16" s="10" customFormat="1" x14ac:dyDescent="0.3">
      <c r="A341" s="34" t="s">
        <v>9</v>
      </c>
      <c r="B341" s="26">
        <v>100.89</v>
      </c>
      <c r="C341" s="26">
        <v>100.27</v>
      </c>
      <c r="D341" s="26">
        <v>100.34</v>
      </c>
      <c r="E341" s="26">
        <v>101.19</v>
      </c>
      <c r="F341" s="26">
        <v>101.48</v>
      </c>
      <c r="G341" s="26">
        <v>101.3</v>
      </c>
      <c r="H341" s="26">
        <v>97.53</v>
      </c>
      <c r="I341" s="26">
        <v>96.43</v>
      </c>
      <c r="J341" s="26">
        <v>95.44</v>
      </c>
      <c r="K341" s="26">
        <v>93.21</v>
      </c>
      <c r="L341" s="26">
        <v>91.7</v>
      </c>
      <c r="M341" s="26">
        <v>91.82</v>
      </c>
      <c r="N341" s="32">
        <f t="shared" si="32"/>
        <v>101.48</v>
      </c>
      <c r="O341" s="33">
        <f t="shared" si="33"/>
        <v>91.7</v>
      </c>
      <c r="P341" s="35">
        <f t="shared" si="34"/>
        <v>97.63333333333334</v>
      </c>
    </row>
    <row r="342" spans="1:16" s="10" customFormat="1" x14ac:dyDescent="0.3">
      <c r="A342" s="34" t="s">
        <v>10</v>
      </c>
      <c r="B342" s="26">
        <v>313.57</v>
      </c>
      <c r="C342" s="26">
        <v>313.93</v>
      </c>
      <c r="D342" s="26">
        <v>314</v>
      </c>
      <c r="E342" s="26">
        <v>313</v>
      </c>
      <c r="F342" s="26">
        <v>315.27</v>
      </c>
      <c r="G342" s="26">
        <v>313.2</v>
      </c>
      <c r="H342" s="26">
        <v>312.60000000000002</v>
      </c>
      <c r="I342" s="26">
        <v>311.73</v>
      </c>
      <c r="J342" s="26">
        <v>311.88</v>
      </c>
      <c r="K342" s="26">
        <v>310.51</v>
      </c>
      <c r="L342" s="26">
        <v>309.62</v>
      </c>
      <c r="M342" s="26">
        <v>309.64999999999998</v>
      </c>
      <c r="N342" s="32">
        <f t="shared" si="32"/>
        <v>315.27</v>
      </c>
      <c r="O342" s="33">
        <f t="shared" si="33"/>
        <v>309.62</v>
      </c>
      <c r="P342" s="35">
        <f t="shared" si="34"/>
        <v>312.41333333333336</v>
      </c>
    </row>
    <row r="343" spans="1:16" s="10" customFormat="1" x14ac:dyDescent="0.3">
      <c r="A343" s="34" t="s">
        <v>11</v>
      </c>
      <c r="B343" s="26">
        <v>0.46</v>
      </c>
      <c r="C343" s="26">
        <v>0.49</v>
      </c>
      <c r="D343" s="26">
        <v>0.43</v>
      </c>
      <c r="E343" s="26">
        <v>0.54</v>
      </c>
      <c r="F343" s="26">
        <v>0.37</v>
      </c>
      <c r="G343" s="26">
        <v>0.4</v>
      </c>
      <c r="H343" s="26">
        <v>0.16</v>
      </c>
      <c r="I343" s="26">
        <v>0.18</v>
      </c>
      <c r="J343" s="26">
        <v>0.21</v>
      </c>
      <c r="K343" s="26">
        <v>0.36</v>
      </c>
      <c r="L343" s="26">
        <v>0.38</v>
      </c>
      <c r="M343" s="26">
        <v>0.31</v>
      </c>
      <c r="N343" s="32">
        <f t="shared" si="32"/>
        <v>0.54</v>
      </c>
      <c r="O343" s="33">
        <f t="shared" si="33"/>
        <v>0.16</v>
      </c>
      <c r="P343" s="35">
        <f t="shared" si="34"/>
        <v>0.35749999999999998</v>
      </c>
    </row>
    <row r="344" spans="1:16" s="10" customFormat="1" x14ac:dyDescent="0.3">
      <c r="A344" s="34" t="s">
        <v>12</v>
      </c>
      <c r="B344" s="26">
        <v>1.77</v>
      </c>
      <c r="C344" s="26">
        <v>1.76</v>
      </c>
      <c r="D344" s="26">
        <v>1.77</v>
      </c>
      <c r="E344" s="26">
        <v>1.75</v>
      </c>
      <c r="F344" s="26">
        <v>1.76</v>
      </c>
      <c r="G344" s="26">
        <v>1.76</v>
      </c>
      <c r="H344" s="26">
        <v>1.77</v>
      </c>
      <c r="I344" s="26">
        <v>1.77</v>
      </c>
      <c r="J344" s="26">
        <v>1.76</v>
      </c>
      <c r="K344" s="26">
        <v>1.76</v>
      </c>
      <c r="L344" s="26">
        <v>1.75</v>
      </c>
      <c r="M344" s="26">
        <v>1.75</v>
      </c>
      <c r="N344" s="32">
        <f t="shared" si="32"/>
        <v>1.77</v>
      </c>
      <c r="O344" s="33">
        <f t="shared" si="33"/>
        <v>1.75</v>
      </c>
      <c r="P344" s="35">
        <f t="shared" si="34"/>
        <v>1.7608333333333333</v>
      </c>
    </row>
    <row r="345" spans="1:16" s="10" customFormat="1" x14ac:dyDescent="0.3">
      <c r="A345" s="34" t="s">
        <v>13</v>
      </c>
      <c r="B345" s="26">
        <v>20.079999999999998</v>
      </c>
      <c r="C345" s="26">
        <v>20.100000000000001</v>
      </c>
      <c r="D345" s="26">
        <v>19.91</v>
      </c>
      <c r="E345" s="26">
        <v>20.03</v>
      </c>
      <c r="F345" s="26">
        <v>20.09</v>
      </c>
      <c r="G345" s="26">
        <v>20.09</v>
      </c>
      <c r="H345" s="26">
        <v>19.96</v>
      </c>
      <c r="I345" s="26">
        <v>20.010000000000002</v>
      </c>
      <c r="J345" s="26">
        <v>19.96</v>
      </c>
      <c r="K345" s="26">
        <v>19.96</v>
      </c>
      <c r="L345" s="26">
        <v>19.96</v>
      </c>
      <c r="M345" s="26">
        <v>20.07</v>
      </c>
      <c r="N345" s="32">
        <f t="shared" si="32"/>
        <v>20.100000000000001</v>
      </c>
      <c r="O345" s="33">
        <f t="shared" si="33"/>
        <v>19.91</v>
      </c>
      <c r="P345" s="35">
        <f t="shared" si="34"/>
        <v>20.018333333333334</v>
      </c>
    </row>
    <row r="346" spans="1:16" s="10" customFormat="1" x14ac:dyDescent="0.3">
      <c r="A346" s="34" t="s">
        <v>14</v>
      </c>
      <c r="B346" s="26"/>
      <c r="C346" s="26">
        <v>67.180000000000007</v>
      </c>
      <c r="D346" s="26">
        <v>67.430000000000007</v>
      </c>
      <c r="E346" s="26">
        <v>67.81</v>
      </c>
      <c r="F346" s="26">
        <v>68.180000000000007</v>
      </c>
      <c r="G346" s="26">
        <v>67.930000000000007</v>
      </c>
      <c r="H346" s="26">
        <v>65.680000000000007</v>
      </c>
      <c r="I346" s="26">
        <v>65.22</v>
      </c>
      <c r="J346" s="26">
        <v>64.7</v>
      </c>
      <c r="K346" s="26">
        <v>63.3</v>
      </c>
      <c r="L346" s="26">
        <v>62.42</v>
      </c>
      <c r="M346" s="26">
        <v>62.49</v>
      </c>
      <c r="N346" s="32">
        <f t="shared" si="32"/>
        <v>68.180000000000007</v>
      </c>
      <c r="O346" s="33">
        <f t="shared" si="33"/>
        <v>62.42</v>
      </c>
      <c r="P346" s="35">
        <f t="shared" si="34"/>
        <v>65.667272727272731</v>
      </c>
    </row>
    <row r="347" spans="1:16" s="10" customFormat="1" x14ac:dyDescent="0.3">
      <c r="A347" s="34" t="s">
        <v>15</v>
      </c>
      <c r="B347" s="26"/>
      <c r="C347" s="26">
        <v>83.94</v>
      </c>
      <c r="D347" s="26">
        <v>83.94</v>
      </c>
      <c r="E347" s="26">
        <v>84.5</v>
      </c>
      <c r="F347" s="26">
        <v>84.8</v>
      </c>
      <c r="G347" s="26">
        <v>84.68</v>
      </c>
      <c r="H347" s="26">
        <v>82.56</v>
      </c>
      <c r="I347" s="26">
        <v>82.04</v>
      </c>
      <c r="J347" s="26">
        <v>81.52</v>
      </c>
      <c r="K347" s="26">
        <v>80.16</v>
      </c>
      <c r="L347" s="26">
        <v>79.34</v>
      </c>
      <c r="M347" s="26">
        <v>79.290000000000006</v>
      </c>
      <c r="N347" s="32">
        <f t="shared" si="32"/>
        <v>84.8</v>
      </c>
      <c r="O347" s="33">
        <f t="shared" si="33"/>
        <v>79.290000000000006</v>
      </c>
      <c r="P347" s="35">
        <f t="shared" si="34"/>
        <v>82.433636363636367</v>
      </c>
    </row>
    <row r="348" spans="1:16" s="10" customFormat="1" x14ac:dyDescent="0.3">
      <c r="A348" s="34" t="s">
        <v>16</v>
      </c>
      <c r="B348" s="26"/>
      <c r="C348" s="26">
        <v>97.81</v>
      </c>
      <c r="D348" s="26">
        <v>97.81</v>
      </c>
      <c r="E348" s="26">
        <v>98.84</v>
      </c>
      <c r="F348" s="26">
        <v>99.85</v>
      </c>
      <c r="G348" s="26">
        <v>99.11</v>
      </c>
      <c r="H348" s="26">
        <v>95.3</v>
      </c>
      <c r="I348" s="26">
        <v>94.39</v>
      </c>
      <c r="J348" s="26">
        <v>93.63</v>
      </c>
      <c r="K348" s="26">
        <v>91.2</v>
      </c>
      <c r="L348" s="26">
        <v>89.85</v>
      </c>
      <c r="M348" s="26">
        <v>89.86</v>
      </c>
      <c r="N348" s="32">
        <f t="shared" si="32"/>
        <v>99.85</v>
      </c>
      <c r="O348" s="33">
        <f t="shared" si="33"/>
        <v>89.85</v>
      </c>
      <c r="P348" s="35">
        <f t="shared" si="34"/>
        <v>95.240909090909099</v>
      </c>
    </row>
    <row r="349" spans="1:16" s="10" customFormat="1" x14ac:dyDescent="0.3">
      <c r="A349" s="34" t="s">
        <v>17</v>
      </c>
      <c r="B349" s="26">
        <v>2580</v>
      </c>
      <c r="C349" s="26">
        <v>2581</v>
      </c>
      <c r="D349" s="26">
        <v>2572</v>
      </c>
      <c r="E349" s="26">
        <v>2538</v>
      </c>
      <c r="F349" s="26">
        <v>2537</v>
      </c>
      <c r="G349" s="26">
        <v>2530</v>
      </c>
      <c r="H349" s="26">
        <v>2633</v>
      </c>
      <c r="I349" s="26">
        <v>2645</v>
      </c>
      <c r="J349" s="26">
        <v>2666</v>
      </c>
      <c r="K349" s="26">
        <v>2722</v>
      </c>
      <c r="L349" s="26">
        <v>2748</v>
      </c>
      <c r="M349" s="26">
        <v>2748</v>
      </c>
      <c r="N349" s="32">
        <f t="shared" si="32"/>
        <v>2748</v>
      </c>
      <c r="O349" s="33">
        <f t="shared" si="33"/>
        <v>2530</v>
      </c>
      <c r="P349" s="35">
        <f t="shared" si="34"/>
        <v>2625</v>
      </c>
    </row>
    <row r="350" spans="1:16" s="10" customFormat="1" x14ac:dyDescent="0.3">
      <c r="A350" s="34" t="s">
        <v>18</v>
      </c>
      <c r="B350" s="26"/>
      <c r="C350" s="26">
        <v>46.9</v>
      </c>
      <c r="D350" s="26">
        <v>50</v>
      </c>
      <c r="E350" s="26">
        <v>52</v>
      </c>
      <c r="F350" s="26">
        <v>54.3</v>
      </c>
      <c r="G350" s="26">
        <v>54</v>
      </c>
      <c r="H350" s="26">
        <v>47.1</v>
      </c>
      <c r="I350" s="26">
        <v>45</v>
      </c>
      <c r="J350" s="26">
        <v>40.1</v>
      </c>
      <c r="K350" s="26">
        <v>32.700000000000003</v>
      </c>
      <c r="L350" s="26">
        <v>30.6</v>
      </c>
      <c r="M350" s="26">
        <v>28.9</v>
      </c>
      <c r="N350" s="32">
        <f t="shared" si="32"/>
        <v>54.3</v>
      </c>
      <c r="O350" s="33">
        <f t="shared" si="33"/>
        <v>28.9</v>
      </c>
      <c r="P350" s="35">
        <f t="shared" si="34"/>
        <v>43.781818181818181</v>
      </c>
    </row>
    <row r="351" spans="1:16" s="10" customFormat="1" x14ac:dyDescent="0.3">
      <c r="A351" s="34" t="s">
        <v>19</v>
      </c>
      <c r="B351" s="26"/>
      <c r="C351" s="26">
        <v>41.9</v>
      </c>
      <c r="D351" s="26">
        <v>42</v>
      </c>
      <c r="E351" s="26">
        <v>43.7</v>
      </c>
      <c r="F351" s="26">
        <v>44.5</v>
      </c>
      <c r="G351" s="26">
        <v>44.1</v>
      </c>
      <c r="H351" s="26">
        <v>36.700000000000003</v>
      </c>
      <c r="I351" s="26">
        <v>36</v>
      </c>
      <c r="J351" s="26">
        <v>33.700000000000003</v>
      </c>
      <c r="K351" s="26">
        <v>29.4</v>
      </c>
      <c r="L351" s="26">
        <v>27.2</v>
      </c>
      <c r="M351" s="26">
        <v>26.2</v>
      </c>
      <c r="N351" s="32">
        <f t="shared" si="32"/>
        <v>44.5</v>
      </c>
      <c r="O351" s="33">
        <f t="shared" si="33"/>
        <v>26.2</v>
      </c>
      <c r="P351" s="35">
        <f t="shared" si="34"/>
        <v>36.854545454545452</v>
      </c>
    </row>
    <row r="352" spans="1:16" s="10" customFormat="1" x14ac:dyDescent="0.3">
      <c r="A352" s="34" t="s">
        <v>20</v>
      </c>
      <c r="B352" s="26"/>
      <c r="C352" s="26">
        <v>294.12</v>
      </c>
      <c r="D352" s="26">
        <v>299.38</v>
      </c>
      <c r="E352" s="26">
        <v>304.19</v>
      </c>
      <c r="F352" s="26">
        <v>299.04000000000002</v>
      </c>
      <c r="G352" s="26">
        <v>291.05</v>
      </c>
      <c r="H352" s="26">
        <v>285.37</v>
      </c>
      <c r="I352" s="26">
        <v>281.07</v>
      </c>
      <c r="J352" s="26">
        <v>276.16000000000003</v>
      </c>
      <c r="K352" s="26">
        <v>274.67</v>
      </c>
      <c r="L352" s="26">
        <v>272</v>
      </c>
      <c r="M352" s="26">
        <v>270.3</v>
      </c>
      <c r="N352" s="32">
        <f t="shared" si="32"/>
        <v>304.19</v>
      </c>
      <c r="O352" s="33">
        <f t="shared" si="33"/>
        <v>270.3</v>
      </c>
      <c r="P352" s="35">
        <f t="shared" si="34"/>
        <v>286.12272727272733</v>
      </c>
    </row>
    <row r="353" spans="1:16" s="10" customFormat="1" x14ac:dyDescent="0.3">
      <c r="A353" s="34" t="s">
        <v>21</v>
      </c>
      <c r="B353" s="26"/>
      <c r="C353" s="26">
        <v>100</v>
      </c>
      <c r="D353" s="26">
        <v>100</v>
      </c>
      <c r="E353" s="26">
        <v>100</v>
      </c>
      <c r="F353" s="26">
        <v>100</v>
      </c>
      <c r="G353" s="26">
        <v>100</v>
      </c>
      <c r="H353" s="26">
        <v>100</v>
      </c>
      <c r="I353" s="26">
        <v>100</v>
      </c>
      <c r="J353" s="26">
        <v>100</v>
      </c>
      <c r="K353" s="26">
        <v>100</v>
      </c>
      <c r="L353" s="26">
        <v>100</v>
      </c>
      <c r="M353" s="26">
        <v>100</v>
      </c>
      <c r="N353" s="32">
        <f t="shared" si="32"/>
        <v>100</v>
      </c>
      <c r="O353" s="33">
        <f t="shared" si="33"/>
        <v>100</v>
      </c>
      <c r="P353" s="35">
        <f t="shared" si="34"/>
        <v>100</v>
      </c>
    </row>
    <row r="354" spans="1:16" s="10" customFormat="1" x14ac:dyDescent="0.3">
      <c r="A354" s="34" t="s">
        <v>22</v>
      </c>
      <c r="B354" s="26"/>
      <c r="C354" s="26">
        <v>213.26</v>
      </c>
      <c r="D354" s="26">
        <v>213.47</v>
      </c>
      <c r="E354" s="26">
        <v>213.54</v>
      </c>
      <c r="F354" s="26">
        <v>212.76</v>
      </c>
      <c r="G354" s="26">
        <v>213.1</v>
      </c>
      <c r="H354" s="26">
        <v>212.98</v>
      </c>
      <c r="I354" s="26">
        <v>213.02</v>
      </c>
      <c r="J354" s="26">
        <v>213.19</v>
      </c>
      <c r="K354" s="26">
        <v>213.32</v>
      </c>
      <c r="L354" s="26">
        <v>213.36</v>
      </c>
      <c r="M354" s="26">
        <v>213.21</v>
      </c>
      <c r="N354" s="32">
        <f t="shared" si="32"/>
        <v>213.54</v>
      </c>
      <c r="O354" s="33">
        <f t="shared" si="33"/>
        <v>212.76</v>
      </c>
      <c r="P354" s="35">
        <f t="shared" si="34"/>
        <v>213.20090909090911</v>
      </c>
    </row>
    <row r="355" spans="1:16" s="10" customFormat="1" x14ac:dyDescent="0.3">
      <c r="A355" s="34" t="s">
        <v>42</v>
      </c>
      <c r="B355" s="26"/>
      <c r="C355" s="26">
        <v>233.43</v>
      </c>
      <c r="D355" s="26">
        <v>233.54</v>
      </c>
      <c r="E355" s="26">
        <v>233.48</v>
      </c>
      <c r="F355" s="26">
        <v>233.4</v>
      </c>
      <c r="G355" s="26">
        <v>233.35</v>
      </c>
      <c r="H355" s="26">
        <v>233.18</v>
      </c>
      <c r="I355" s="26">
        <v>233.22</v>
      </c>
      <c r="J355" s="26">
        <v>233.24</v>
      </c>
      <c r="K355" s="26">
        <v>233.26</v>
      </c>
      <c r="L355" s="26">
        <v>233.22</v>
      </c>
      <c r="M355" s="26">
        <v>233.17</v>
      </c>
      <c r="N355" s="32">
        <f t="shared" si="32"/>
        <v>233.54</v>
      </c>
      <c r="O355" s="33">
        <f t="shared" si="33"/>
        <v>233.17</v>
      </c>
      <c r="P355" s="35">
        <f t="shared" si="34"/>
        <v>233.31727272727275</v>
      </c>
    </row>
    <row r="356" spans="1:16" s="10" customFormat="1" x14ac:dyDescent="0.3">
      <c r="A356" s="34" t="s">
        <v>43</v>
      </c>
      <c r="B356" s="26"/>
      <c r="C356" s="26">
        <v>54</v>
      </c>
      <c r="D356" s="26">
        <v>42</v>
      </c>
      <c r="E356" s="26">
        <v>38</v>
      </c>
      <c r="F356" s="26">
        <v>36</v>
      </c>
      <c r="G356" s="26">
        <v>28</v>
      </c>
      <c r="H356" s="26">
        <v>29</v>
      </c>
      <c r="I356" s="26">
        <v>33</v>
      </c>
      <c r="J356" s="26">
        <v>48</v>
      </c>
      <c r="K356" s="26">
        <v>67</v>
      </c>
      <c r="L356" s="26">
        <v>69</v>
      </c>
      <c r="M356" s="26">
        <v>73</v>
      </c>
      <c r="N356" s="32">
        <f t="shared" si="32"/>
        <v>73</v>
      </c>
      <c r="O356" s="33">
        <f t="shared" si="33"/>
        <v>28</v>
      </c>
      <c r="P356" s="35">
        <f t="shared" si="34"/>
        <v>47</v>
      </c>
    </row>
    <row r="357" spans="1:16" s="10" customFormat="1" x14ac:dyDescent="0.3">
      <c r="A357" s="34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32">
        <f t="shared" si="32"/>
        <v>0</v>
      </c>
      <c r="O357" s="33">
        <f t="shared" si="33"/>
        <v>0</v>
      </c>
      <c r="P357" s="35" t="str">
        <f t="shared" si="34"/>
        <v/>
      </c>
    </row>
    <row r="358" spans="1:16" s="10" customFormat="1" x14ac:dyDescent="0.3">
      <c r="A358" s="34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32">
        <f t="shared" si="32"/>
        <v>0</v>
      </c>
      <c r="O358" s="33">
        <f t="shared" si="33"/>
        <v>0</v>
      </c>
      <c r="P358" s="35" t="str">
        <f t="shared" si="34"/>
        <v/>
      </c>
    </row>
    <row r="359" spans="1:16" s="10" customFormat="1" x14ac:dyDescent="0.3">
      <c r="A359" s="34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32">
        <f t="shared" si="32"/>
        <v>0</v>
      </c>
      <c r="O359" s="33">
        <f t="shared" si="33"/>
        <v>0</v>
      </c>
      <c r="P359" s="35" t="str">
        <f t="shared" si="34"/>
        <v/>
      </c>
    </row>
    <row r="360" spans="1:16" s="51" customFormat="1" x14ac:dyDescent="0.3">
      <c r="A360" s="34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32">
        <f t="shared" si="32"/>
        <v>0</v>
      </c>
      <c r="O360" s="33">
        <f t="shared" si="33"/>
        <v>0</v>
      </c>
      <c r="P360" s="35" t="str">
        <f t="shared" si="34"/>
        <v/>
      </c>
    </row>
    <row r="361" spans="1:16" s="10" customFormat="1" x14ac:dyDescent="0.3">
      <c r="A361" s="34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32">
        <f t="shared" si="32"/>
        <v>0</v>
      </c>
      <c r="O361" s="33">
        <f t="shared" si="33"/>
        <v>0</v>
      </c>
      <c r="P361" s="35" t="str">
        <f t="shared" si="34"/>
        <v/>
      </c>
    </row>
    <row r="362" spans="1:16" s="10" customFormat="1" ht="15" thickBot="1" x14ac:dyDescent="0.35">
      <c r="A362" s="36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37">
        <f t="shared" si="32"/>
        <v>0</v>
      </c>
      <c r="O362" s="38">
        <f t="shared" si="33"/>
        <v>0</v>
      </c>
      <c r="P362" s="39" t="str">
        <f t="shared" si="34"/>
        <v/>
      </c>
    </row>
    <row r="363" spans="1:16" s="10" customFormat="1" ht="15" thickBot="1" x14ac:dyDescent="0.35">
      <c r="A363" s="40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16"/>
      <c r="O363" s="16"/>
      <c r="P363" s="16"/>
    </row>
    <row r="364" spans="1:16" s="10" customFormat="1" x14ac:dyDescent="0.3">
      <c r="A364" s="45" t="s">
        <v>0</v>
      </c>
      <c r="B364" s="62" t="s">
        <v>45</v>
      </c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46"/>
      <c r="O364" s="46"/>
      <c r="P364" s="47"/>
    </row>
    <row r="365" spans="1:16" s="10" customFormat="1" x14ac:dyDescent="0.3">
      <c r="A365" s="34" t="s">
        <v>1</v>
      </c>
      <c r="B365" s="43">
        <v>0.29166666666666669</v>
      </c>
      <c r="C365" s="43">
        <v>0.375</v>
      </c>
      <c r="D365" s="43">
        <v>0.45833333333333331</v>
      </c>
      <c r="E365" s="43">
        <v>0.54166666666666663</v>
      </c>
      <c r="F365" s="43">
        <v>0.625</v>
      </c>
      <c r="G365" s="43">
        <v>0.70833333333333337</v>
      </c>
      <c r="H365" s="43">
        <v>0.79166666666666663</v>
      </c>
      <c r="I365" s="43">
        <v>0.875</v>
      </c>
      <c r="J365" s="43">
        <v>0.95833333333333337</v>
      </c>
      <c r="K365" s="43">
        <v>4.1666666666666664E-2</v>
      </c>
      <c r="L365" s="43">
        <v>0.125</v>
      </c>
      <c r="M365" s="43">
        <v>0.20833333333333334</v>
      </c>
      <c r="N365" s="44" t="s">
        <v>24</v>
      </c>
      <c r="O365" s="44" t="s">
        <v>23</v>
      </c>
      <c r="P365" s="48" t="s">
        <v>25</v>
      </c>
    </row>
    <row r="366" spans="1:16" s="10" customFormat="1" x14ac:dyDescent="0.3">
      <c r="A366" s="49" t="s">
        <v>39</v>
      </c>
      <c r="B366" s="26">
        <v>58.14</v>
      </c>
      <c r="C366" s="26">
        <v>58.51</v>
      </c>
      <c r="D366" s="26">
        <v>57.99</v>
      </c>
      <c r="E366" s="26">
        <v>58.18</v>
      </c>
      <c r="F366" s="26">
        <v>57.92</v>
      </c>
      <c r="G366" s="26">
        <v>57.99</v>
      </c>
      <c r="H366" s="26">
        <v>58.05</v>
      </c>
      <c r="I366" s="26">
        <v>58.01</v>
      </c>
      <c r="J366" s="26">
        <v>58.13</v>
      </c>
      <c r="K366" s="26">
        <v>57.84</v>
      </c>
      <c r="L366" s="26">
        <v>52.27</v>
      </c>
      <c r="M366" s="26">
        <v>57.71</v>
      </c>
      <c r="N366" s="32">
        <f>MAX(B366:M366)</f>
        <v>58.51</v>
      </c>
      <c r="O366" s="33">
        <f>MIN(B366:M366)</f>
        <v>52.27</v>
      </c>
      <c r="P366" s="35">
        <f>IF(COUNT(B366:M366)&gt;1,AVERAGE(B366:M366),"")</f>
        <v>57.561666666666675</v>
      </c>
    </row>
    <row r="367" spans="1:16" s="10" customFormat="1" x14ac:dyDescent="0.3">
      <c r="A367" s="34" t="s">
        <v>3</v>
      </c>
      <c r="B367" s="26">
        <v>51.7</v>
      </c>
      <c r="C367" s="26">
        <v>52.14</v>
      </c>
      <c r="D367" s="26">
        <v>51.6</v>
      </c>
      <c r="E367" s="26">
        <v>51.77</v>
      </c>
      <c r="F367" s="26">
        <v>51.58</v>
      </c>
      <c r="G367" s="26">
        <v>51.59</v>
      </c>
      <c r="H367" s="26">
        <v>51.69</v>
      </c>
      <c r="I367" s="26">
        <v>51.57</v>
      </c>
      <c r="J367" s="26">
        <v>51.76</v>
      </c>
      <c r="K367" s="26">
        <v>51.38</v>
      </c>
      <c r="L367" s="26">
        <v>51.48</v>
      </c>
      <c r="M367" s="26">
        <v>51.27</v>
      </c>
      <c r="N367" s="32">
        <f t="shared" ref="N367:N395" si="35">MAX(B367:M367)</f>
        <v>52.14</v>
      </c>
      <c r="O367" s="33">
        <f t="shared" ref="O367:O395" si="36">MIN(B367:M367)</f>
        <v>51.27</v>
      </c>
      <c r="P367" s="35">
        <f t="shared" ref="P367:P395" si="37">IF(COUNT(B367:M367)&gt;1,AVERAGE(B367:M367),"")</f>
        <v>51.627499999999998</v>
      </c>
    </row>
    <row r="368" spans="1:16" s="10" customFormat="1" x14ac:dyDescent="0.3">
      <c r="A368" s="34" t="s">
        <v>4</v>
      </c>
      <c r="B368" s="26">
        <v>2999</v>
      </c>
      <c r="C368" s="26">
        <v>2999</v>
      </c>
      <c r="D368" s="26">
        <v>2989</v>
      </c>
      <c r="E368" s="26">
        <v>2999</v>
      </c>
      <c r="F368" s="26">
        <v>2997</v>
      </c>
      <c r="G368" s="26">
        <v>2974</v>
      </c>
      <c r="H368" s="26">
        <v>2954</v>
      </c>
      <c r="I368" s="26">
        <v>2975</v>
      </c>
      <c r="J368" s="26">
        <v>2982</v>
      </c>
      <c r="K368" s="26">
        <v>3007.1</v>
      </c>
      <c r="L368" s="26">
        <v>2990.2</v>
      </c>
      <c r="M368" s="26">
        <v>2980.6</v>
      </c>
      <c r="N368" s="32">
        <f t="shared" si="35"/>
        <v>3007.1</v>
      </c>
      <c r="O368" s="33">
        <f t="shared" si="36"/>
        <v>2954</v>
      </c>
      <c r="P368" s="35">
        <f t="shared" si="37"/>
        <v>2987.1583333333328</v>
      </c>
    </row>
    <row r="369" spans="1:16" s="10" customFormat="1" x14ac:dyDescent="0.3">
      <c r="A369" s="34" t="s">
        <v>5</v>
      </c>
      <c r="B369" s="26">
        <v>46.15</v>
      </c>
      <c r="C369" s="26">
        <v>46.57</v>
      </c>
      <c r="D369" s="26">
        <v>46.03</v>
      </c>
      <c r="E369" s="26">
        <v>46.23</v>
      </c>
      <c r="F369" s="26">
        <v>46.04</v>
      </c>
      <c r="G369" s="26">
        <v>46.04</v>
      </c>
      <c r="H369" s="26">
        <v>46.17</v>
      </c>
      <c r="I369" s="26">
        <v>46.01</v>
      </c>
      <c r="J369" s="26">
        <v>46.2</v>
      </c>
      <c r="K369" s="26">
        <v>45.9</v>
      </c>
      <c r="L369" s="26">
        <v>45.95</v>
      </c>
      <c r="M369" s="26">
        <v>46.73</v>
      </c>
      <c r="N369" s="32">
        <f t="shared" si="35"/>
        <v>46.73</v>
      </c>
      <c r="O369" s="33">
        <f t="shared" si="36"/>
        <v>45.9</v>
      </c>
      <c r="P369" s="35">
        <f t="shared" si="37"/>
        <v>46.168333333333329</v>
      </c>
    </row>
    <row r="370" spans="1:16" s="10" customFormat="1" x14ac:dyDescent="0.3">
      <c r="A370" s="34" t="s">
        <v>40</v>
      </c>
      <c r="B370" s="26">
        <v>59.06</v>
      </c>
      <c r="C370" s="26">
        <v>59.42</v>
      </c>
      <c r="D370" s="26">
        <v>58.95</v>
      </c>
      <c r="E370" s="26">
        <v>59.11</v>
      </c>
      <c r="F370" s="26">
        <v>58.89</v>
      </c>
      <c r="G370" s="26">
        <v>58.94</v>
      </c>
      <c r="H370" s="26">
        <v>59</v>
      </c>
      <c r="I370" s="26">
        <v>58.85</v>
      </c>
      <c r="J370" s="26">
        <v>59.1</v>
      </c>
      <c r="K370" s="26">
        <v>58.82</v>
      </c>
      <c r="L370" s="26">
        <v>58.83</v>
      </c>
      <c r="M370" s="26">
        <v>58.73</v>
      </c>
      <c r="N370" s="32">
        <f t="shared" si="35"/>
        <v>59.42</v>
      </c>
      <c r="O370" s="33">
        <f t="shared" si="36"/>
        <v>58.73</v>
      </c>
      <c r="P370" s="35">
        <f t="shared" si="37"/>
        <v>58.975000000000016</v>
      </c>
    </row>
    <row r="371" spans="1:16" s="10" customFormat="1" x14ac:dyDescent="0.3">
      <c r="A371" s="34" t="s">
        <v>6</v>
      </c>
      <c r="B371" s="26">
        <v>50.12</v>
      </c>
      <c r="C371" s="26">
        <v>61.45</v>
      </c>
      <c r="D371" s="26">
        <v>42.55</v>
      </c>
      <c r="E371" s="26">
        <v>42.55</v>
      </c>
      <c r="F371" s="26">
        <v>42.23</v>
      </c>
      <c r="G371" s="26">
        <v>41.83</v>
      </c>
      <c r="H371" s="26">
        <v>41.79</v>
      </c>
      <c r="I371" s="26">
        <v>42.16</v>
      </c>
      <c r="J371" s="26">
        <v>42.23</v>
      </c>
      <c r="K371" s="26">
        <v>51.32</v>
      </c>
      <c r="L371" s="26">
        <v>50.96</v>
      </c>
      <c r="M371" s="26">
        <v>58.63</v>
      </c>
      <c r="N371" s="32">
        <f t="shared" si="35"/>
        <v>61.45</v>
      </c>
      <c r="O371" s="33">
        <f t="shared" si="36"/>
        <v>41.79</v>
      </c>
      <c r="P371" s="35">
        <f t="shared" si="37"/>
        <v>47.318333333333335</v>
      </c>
    </row>
    <row r="372" spans="1:16" s="10" customFormat="1" x14ac:dyDescent="0.3">
      <c r="A372" s="34" t="s">
        <v>7</v>
      </c>
      <c r="B372" s="26">
        <v>70.77</v>
      </c>
      <c r="C372" s="26">
        <v>67.31</v>
      </c>
      <c r="D372" s="26">
        <v>82.2</v>
      </c>
      <c r="E372" s="26">
        <v>82.41</v>
      </c>
      <c r="F372" s="26">
        <v>82.36</v>
      </c>
      <c r="G372" s="26">
        <v>82.41</v>
      </c>
      <c r="H372" s="26">
        <v>82.41</v>
      </c>
      <c r="I372" s="26">
        <v>82.53</v>
      </c>
      <c r="J372" s="26">
        <v>82.68</v>
      </c>
      <c r="K372" s="26">
        <v>76.599999999999994</v>
      </c>
      <c r="L372" s="26">
        <v>76.650000000000006</v>
      </c>
      <c r="M372" s="26">
        <v>51.6</v>
      </c>
      <c r="N372" s="32">
        <f t="shared" si="35"/>
        <v>82.68</v>
      </c>
      <c r="O372" s="33">
        <f t="shared" si="36"/>
        <v>51.6</v>
      </c>
      <c r="P372" s="35">
        <f t="shared" si="37"/>
        <v>76.660833333333329</v>
      </c>
    </row>
    <row r="373" spans="1:16" s="10" customFormat="1" x14ac:dyDescent="0.3">
      <c r="A373" s="34" t="s">
        <v>8</v>
      </c>
      <c r="B373" s="26">
        <v>287.7</v>
      </c>
      <c r="C373" s="26">
        <v>289.3</v>
      </c>
      <c r="D373" s="26">
        <v>288.86</v>
      </c>
      <c r="E373" s="26">
        <v>291.37</v>
      </c>
      <c r="F373" s="26">
        <v>292.13</v>
      </c>
      <c r="G373" s="26">
        <v>291.17</v>
      </c>
      <c r="H373" s="26">
        <v>289.89</v>
      </c>
      <c r="I373" s="26">
        <v>289.02</v>
      </c>
      <c r="J373" s="26">
        <v>288.48</v>
      </c>
      <c r="K373" s="26">
        <v>287.64999999999998</v>
      </c>
      <c r="L373" s="26">
        <v>286.77</v>
      </c>
      <c r="M373" s="26">
        <v>76.06</v>
      </c>
      <c r="N373" s="32">
        <f t="shared" si="35"/>
        <v>292.13</v>
      </c>
      <c r="O373" s="33">
        <f t="shared" si="36"/>
        <v>76.06</v>
      </c>
      <c r="P373" s="35">
        <f t="shared" si="37"/>
        <v>271.53333333333336</v>
      </c>
    </row>
    <row r="374" spans="1:16" s="10" customFormat="1" x14ac:dyDescent="0.3">
      <c r="A374" s="34" t="s">
        <v>9</v>
      </c>
      <c r="B374" s="26">
        <v>91.6</v>
      </c>
      <c r="C374" s="26">
        <v>93.85</v>
      </c>
      <c r="D374" s="26">
        <v>94.44</v>
      </c>
      <c r="E374" s="26">
        <v>97.59</v>
      </c>
      <c r="F374" s="26">
        <v>100.95</v>
      </c>
      <c r="G374" s="26">
        <v>100.32</v>
      </c>
      <c r="H374" s="26">
        <v>98.29</v>
      </c>
      <c r="I374" s="26">
        <v>93.97</v>
      </c>
      <c r="J374" s="26">
        <v>93.07</v>
      </c>
      <c r="K374" s="26">
        <v>91.5</v>
      </c>
      <c r="L374" s="26">
        <v>91.6</v>
      </c>
      <c r="M374" s="26">
        <v>286.52</v>
      </c>
      <c r="N374" s="32">
        <f t="shared" si="35"/>
        <v>286.52</v>
      </c>
      <c r="O374" s="33">
        <f t="shared" si="36"/>
        <v>91.5</v>
      </c>
      <c r="P374" s="35">
        <f t="shared" si="37"/>
        <v>111.14166666666665</v>
      </c>
    </row>
    <row r="375" spans="1:16" s="10" customFormat="1" x14ac:dyDescent="0.3">
      <c r="A375" s="34" t="s">
        <v>10</v>
      </c>
      <c r="B375" s="26">
        <v>309.24</v>
      </c>
      <c r="C375" s="26">
        <v>310.83</v>
      </c>
      <c r="D375" s="26">
        <v>310.25</v>
      </c>
      <c r="E375" s="26">
        <v>313.08</v>
      </c>
      <c r="F375" s="26">
        <v>313.82</v>
      </c>
      <c r="G375" s="26">
        <v>312.81</v>
      </c>
      <c r="H375" s="26">
        <v>311.60000000000002</v>
      </c>
      <c r="I375" s="26">
        <v>310.68</v>
      </c>
      <c r="J375" s="26">
        <v>310.08999999999997</v>
      </c>
      <c r="K375" s="26">
        <v>309.33</v>
      </c>
      <c r="L375" s="26">
        <v>308.39</v>
      </c>
      <c r="M375" s="26">
        <v>91.75</v>
      </c>
      <c r="N375" s="32">
        <f t="shared" si="35"/>
        <v>313.82</v>
      </c>
      <c r="O375" s="33">
        <f t="shared" si="36"/>
        <v>91.75</v>
      </c>
      <c r="P375" s="35">
        <f t="shared" si="37"/>
        <v>292.65583333333331</v>
      </c>
    </row>
    <row r="376" spans="1:16" s="10" customFormat="1" x14ac:dyDescent="0.3">
      <c r="A376" s="34" t="s">
        <v>11</v>
      </c>
      <c r="B376" s="26">
        <v>0.39</v>
      </c>
      <c r="C376" s="26">
        <v>0.37</v>
      </c>
      <c r="D376" s="26">
        <v>0.43</v>
      </c>
      <c r="E376" s="26">
        <v>0.45</v>
      </c>
      <c r="F376" s="26">
        <v>0.36</v>
      </c>
      <c r="G376" s="26">
        <v>0.26</v>
      </c>
      <c r="H376" s="26">
        <v>0.09</v>
      </c>
      <c r="I376" s="26">
        <v>0.37</v>
      </c>
      <c r="J376" s="26">
        <v>0.45</v>
      </c>
      <c r="K376" s="26">
        <v>0.42</v>
      </c>
      <c r="L376" s="26">
        <v>0.43</v>
      </c>
      <c r="M376" s="26">
        <v>308.22000000000003</v>
      </c>
      <c r="N376" s="32">
        <f t="shared" si="35"/>
        <v>308.22000000000003</v>
      </c>
      <c r="O376" s="33">
        <f t="shared" si="36"/>
        <v>0.09</v>
      </c>
      <c r="P376" s="35">
        <f t="shared" si="37"/>
        <v>26.02</v>
      </c>
    </row>
    <row r="377" spans="1:16" s="10" customFormat="1" x14ac:dyDescent="0.3">
      <c r="A377" s="34" t="s">
        <v>12</v>
      </c>
      <c r="B377" s="26">
        <v>1.76</v>
      </c>
      <c r="C377" s="26">
        <v>1.78</v>
      </c>
      <c r="D377" s="26">
        <v>1.75</v>
      </c>
      <c r="E377" s="26">
        <v>1.78</v>
      </c>
      <c r="F377" s="26">
        <v>1.79</v>
      </c>
      <c r="G377" s="26">
        <v>1.79</v>
      </c>
      <c r="H377" s="26">
        <v>1.78</v>
      </c>
      <c r="I377" s="26">
        <v>1.77</v>
      </c>
      <c r="J377" s="26">
        <v>1.78</v>
      </c>
      <c r="K377" s="26">
        <v>1.78</v>
      </c>
      <c r="L377" s="26">
        <v>1.77</v>
      </c>
      <c r="M377" s="26">
        <v>0.41</v>
      </c>
      <c r="N377" s="32">
        <f t="shared" si="35"/>
        <v>1.79</v>
      </c>
      <c r="O377" s="33">
        <f t="shared" si="36"/>
        <v>0.41</v>
      </c>
      <c r="P377" s="35">
        <f t="shared" si="37"/>
        <v>1.6616666666666664</v>
      </c>
    </row>
    <row r="378" spans="1:16" s="10" customFormat="1" x14ac:dyDescent="0.3">
      <c r="A378" s="34" t="s">
        <v>13</v>
      </c>
      <c r="B378" s="26">
        <v>20.03</v>
      </c>
      <c r="C378" s="26">
        <v>20.09</v>
      </c>
      <c r="D378" s="26">
        <v>20.03</v>
      </c>
      <c r="E378" s="26">
        <v>20.02</v>
      </c>
      <c r="F378" s="26">
        <v>20.04</v>
      </c>
      <c r="G378" s="26">
        <v>19.96</v>
      </c>
      <c r="H378" s="26">
        <v>20.18</v>
      </c>
      <c r="I378" s="26">
        <v>20</v>
      </c>
      <c r="J378" s="26">
        <v>20.079999999999998</v>
      </c>
      <c r="K378" s="26">
        <v>20.079999999999998</v>
      </c>
      <c r="L378" s="26">
        <v>20</v>
      </c>
      <c r="M378" s="26">
        <v>20.03</v>
      </c>
      <c r="N378" s="32">
        <f t="shared" si="35"/>
        <v>20.18</v>
      </c>
      <c r="O378" s="33">
        <f t="shared" si="36"/>
        <v>19.96</v>
      </c>
      <c r="P378" s="35">
        <f t="shared" si="37"/>
        <v>20.044999999999998</v>
      </c>
    </row>
    <row r="379" spans="1:16" s="10" customFormat="1" x14ac:dyDescent="0.3">
      <c r="A379" s="34" t="s">
        <v>14</v>
      </c>
      <c r="B379" s="26">
        <v>62.49</v>
      </c>
      <c r="C379" s="26">
        <v>63.97</v>
      </c>
      <c r="D379" s="26">
        <v>64.61</v>
      </c>
      <c r="E379" s="26">
        <v>65.8</v>
      </c>
      <c r="F379" s="26">
        <v>67.69</v>
      </c>
      <c r="G379" s="26">
        <v>67.349999999999994</v>
      </c>
      <c r="H379" s="26">
        <v>66.239999999999995</v>
      </c>
      <c r="I379" s="26">
        <v>63.7</v>
      </c>
      <c r="J379" s="26">
        <v>63.15</v>
      </c>
      <c r="K379" s="26">
        <v>62.34</v>
      </c>
      <c r="L379" s="26">
        <v>62.48</v>
      </c>
      <c r="M379" s="26">
        <v>62.59</v>
      </c>
      <c r="N379" s="32">
        <f t="shared" si="35"/>
        <v>67.69</v>
      </c>
      <c r="O379" s="33">
        <f t="shared" si="36"/>
        <v>62.34</v>
      </c>
      <c r="P379" s="35">
        <f t="shared" si="37"/>
        <v>64.367500000000007</v>
      </c>
    </row>
    <row r="380" spans="1:16" s="10" customFormat="1" x14ac:dyDescent="0.3">
      <c r="A380" s="34" t="s">
        <v>15</v>
      </c>
      <c r="B380" s="26">
        <v>79.27</v>
      </c>
      <c r="C380" s="26">
        <v>80.41</v>
      </c>
      <c r="D380" s="26">
        <v>81.400000000000006</v>
      </c>
      <c r="E380" s="26">
        <v>82.56</v>
      </c>
      <c r="F380" s="26">
        <v>84.42</v>
      </c>
      <c r="G380" s="26">
        <v>83.97</v>
      </c>
      <c r="H380" s="26">
        <v>82.96</v>
      </c>
      <c r="I380" s="26">
        <v>80.52</v>
      </c>
      <c r="J380" s="26">
        <v>80.010000000000005</v>
      </c>
      <c r="K380" s="26">
        <v>79.13</v>
      </c>
      <c r="L380" s="26">
        <v>79.150000000000006</v>
      </c>
      <c r="M380" s="26">
        <v>79.349999999999994</v>
      </c>
      <c r="N380" s="32">
        <f t="shared" si="35"/>
        <v>84.42</v>
      </c>
      <c r="O380" s="33">
        <f t="shared" si="36"/>
        <v>79.13</v>
      </c>
      <c r="P380" s="35">
        <f t="shared" si="37"/>
        <v>81.095833333333331</v>
      </c>
    </row>
    <row r="381" spans="1:16" s="10" customFormat="1" x14ac:dyDescent="0.3">
      <c r="A381" s="34" t="s">
        <v>16</v>
      </c>
      <c r="B381" s="26">
        <v>89.86</v>
      </c>
      <c r="C381" s="26">
        <v>91.81</v>
      </c>
      <c r="D381" s="26">
        <v>93.34</v>
      </c>
      <c r="E381" s="26">
        <v>95.68</v>
      </c>
      <c r="F381" s="26">
        <v>98.87</v>
      </c>
      <c r="G381" s="26">
        <v>98.15</v>
      </c>
      <c r="H381" s="26">
        <v>96.2</v>
      </c>
      <c r="I381" s="26">
        <v>91.98</v>
      </c>
      <c r="J381" s="26">
        <v>91.13</v>
      </c>
      <c r="K381" s="26">
        <v>89.7</v>
      </c>
      <c r="L381" s="26">
        <v>89.81</v>
      </c>
      <c r="M381" s="26">
        <v>89.98</v>
      </c>
      <c r="N381" s="32">
        <f t="shared" si="35"/>
        <v>98.87</v>
      </c>
      <c r="O381" s="33">
        <f t="shared" si="36"/>
        <v>89.7</v>
      </c>
      <c r="P381" s="35">
        <f t="shared" si="37"/>
        <v>93.042500000000018</v>
      </c>
    </row>
    <row r="382" spans="1:16" s="10" customFormat="1" x14ac:dyDescent="0.3">
      <c r="A382" s="34" t="s">
        <v>17</v>
      </c>
      <c r="B382" s="26">
        <v>2747</v>
      </c>
      <c r="C382" s="26">
        <v>2709</v>
      </c>
      <c r="D382" s="26">
        <v>2653</v>
      </c>
      <c r="E382" s="26">
        <v>2633</v>
      </c>
      <c r="F382" s="26">
        <v>2542</v>
      </c>
      <c r="G382" s="26">
        <v>2549</v>
      </c>
      <c r="H382" s="26">
        <v>2589</v>
      </c>
      <c r="I382" s="26">
        <v>2700</v>
      </c>
      <c r="J382" s="26">
        <v>2718</v>
      </c>
      <c r="K382" s="26">
        <v>2747</v>
      </c>
      <c r="L382" s="26">
        <v>2726</v>
      </c>
      <c r="M382" s="26">
        <v>2719</v>
      </c>
      <c r="N382" s="32">
        <f t="shared" si="35"/>
        <v>2747</v>
      </c>
      <c r="O382" s="33">
        <f t="shared" si="36"/>
        <v>2542</v>
      </c>
      <c r="P382" s="35">
        <f t="shared" si="37"/>
        <v>2669.3333333333335</v>
      </c>
    </row>
    <row r="383" spans="1:16" s="10" customFormat="1" x14ac:dyDescent="0.3">
      <c r="A383" s="34" t="s">
        <v>18</v>
      </c>
      <c r="B383" s="26">
        <v>29.5</v>
      </c>
      <c r="C383" s="26">
        <v>33.1</v>
      </c>
      <c r="D383" s="26">
        <v>44</v>
      </c>
      <c r="E383" s="26">
        <v>46</v>
      </c>
      <c r="F383" s="26">
        <v>50.07</v>
      </c>
      <c r="G383" s="26">
        <v>48.9</v>
      </c>
      <c r="H383" s="26">
        <v>43.2</v>
      </c>
      <c r="I383" s="26">
        <v>37</v>
      </c>
      <c r="J383" s="26">
        <v>35.4</v>
      </c>
      <c r="K383" s="26">
        <v>30.4</v>
      </c>
      <c r="L383" s="26">
        <v>28.8</v>
      </c>
      <c r="M383" s="26">
        <v>29.8</v>
      </c>
      <c r="N383" s="32">
        <f t="shared" si="35"/>
        <v>50.07</v>
      </c>
      <c r="O383" s="33">
        <f t="shared" si="36"/>
        <v>28.8</v>
      </c>
      <c r="P383" s="35">
        <f t="shared" si="37"/>
        <v>38.014166666666661</v>
      </c>
    </row>
    <row r="384" spans="1:16" s="10" customFormat="1" x14ac:dyDescent="0.3">
      <c r="A384" s="34" t="s">
        <v>19</v>
      </c>
      <c r="B384" s="26">
        <v>26.6</v>
      </c>
      <c r="C384" s="26">
        <v>30.4</v>
      </c>
      <c r="D384" s="26">
        <v>37.700000000000003</v>
      </c>
      <c r="E384" s="26">
        <v>39</v>
      </c>
      <c r="F384" s="26">
        <v>41.2</v>
      </c>
      <c r="G384" s="26">
        <v>39.6</v>
      </c>
      <c r="H384" s="26">
        <v>34.700000000000003</v>
      </c>
      <c r="I384" s="26">
        <v>31.6</v>
      </c>
      <c r="J384" s="26">
        <v>30.1</v>
      </c>
      <c r="K384" s="26">
        <v>27.2</v>
      </c>
      <c r="L384" s="26">
        <v>26.2</v>
      </c>
      <c r="M384" s="26">
        <v>26.8</v>
      </c>
      <c r="N384" s="32">
        <f t="shared" si="35"/>
        <v>41.2</v>
      </c>
      <c r="O384" s="33">
        <f t="shared" si="36"/>
        <v>26.2</v>
      </c>
      <c r="P384" s="35">
        <f t="shared" si="37"/>
        <v>32.591666666666669</v>
      </c>
    </row>
    <row r="385" spans="1:16" s="10" customFormat="1" x14ac:dyDescent="0.3">
      <c r="A385" s="34" t="s">
        <v>20</v>
      </c>
      <c r="B385" s="26">
        <v>269.49</v>
      </c>
      <c r="C385" s="26">
        <v>279.55</v>
      </c>
      <c r="D385" s="26">
        <v>291.01</v>
      </c>
      <c r="E385" s="26">
        <v>295.33</v>
      </c>
      <c r="F385" s="26">
        <v>295.64999999999998</v>
      </c>
      <c r="G385" s="26">
        <v>287.61</v>
      </c>
      <c r="H385" s="26">
        <v>282.25</v>
      </c>
      <c r="I385" s="26">
        <v>276.01</v>
      </c>
      <c r="J385" s="26">
        <v>273.89999999999998</v>
      </c>
      <c r="K385" s="26">
        <v>271.10000000000002</v>
      </c>
      <c r="L385" s="26">
        <v>269.95</v>
      </c>
      <c r="M385" s="26">
        <v>269.42</v>
      </c>
      <c r="N385" s="32">
        <f t="shared" si="35"/>
        <v>295.64999999999998</v>
      </c>
      <c r="O385" s="33">
        <f t="shared" si="36"/>
        <v>269.42</v>
      </c>
      <c r="P385" s="35">
        <f t="shared" si="37"/>
        <v>280.10583333333329</v>
      </c>
    </row>
    <row r="386" spans="1:16" s="10" customFormat="1" x14ac:dyDescent="0.3">
      <c r="A386" s="34" t="s">
        <v>21</v>
      </c>
      <c r="B386" s="26">
        <v>100</v>
      </c>
      <c r="C386" s="26">
        <v>100</v>
      </c>
      <c r="D386" s="26">
        <v>100</v>
      </c>
      <c r="E386" s="26">
        <v>100</v>
      </c>
      <c r="F386" s="26">
        <v>100</v>
      </c>
      <c r="G386" s="26">
        <v>100</v>
      </c>
      <c r="H386" s="26">
        <v>100</v>
      </c>
      <c r="I386" s="26">
        <v>100</v>
      </c>
      <c r="J386" s="26">
        <v>100</v>
      </c>
      <c r="K386" s="26">
        <v>100</v>
      </c>
      <c r="L386" s="26">
        <v>100</v>
      </c>
      <c r="M386" s="26">
        <v>100</v>
      </c>
      <c r="N386" s="32">
        <f t="shared" si="35"/>
        <v>100</v>
      </c>
      <c r="O386" s="33">
        <f t="shared" si="36"/>
        <v>100</v>
      </c>
      <c r="P386" s="35">
        <f t="shared" si="37"/>
        <v>100</v>
      </c>
    </row>
    <row r="387" spans="1:16" s="51" customFormat="1" x14ac:dyDescent="0.3">
      <c r="A387" s="34" t="s">
        <v>22</v>
      </c>
      <c r="B387" s="26">
        <v>212.12</v>
      </c>
      <c r="C387" s="26">
        <v>213.05</v>
      </c>
      <c r="D387" s="26">
        <v>213.58</v>
      </c>
      <c r="E387" s="26">
        <v>213.16</v>
      </c>
      <c r="F387" s="26">
        <v>213.04</v>
      </c>
      <c r="G387" s="26">
        <v>212.87</v>
      </c>
      <c r="H387" s="26">
        <v>212.87</v>
      </c>
      <c r="I387" s="26">
        <v>213.2</v>
      </c>
      <c r="J387" s="26">
        <v>213.3</v>
      </c>
      <c r="K387" s="26">
        <v>213.15</v>
      </c>
      <c r="L387" s="26">
        <v>213.02</v>
      </c>
      <c r="M387" s="26">
        <v>213.16</v>
      </c>
      <c r="N387" s="32">
        <f t="shared" si="35"/>
        <v>213.58</v>
      </c>
      <c r="O387" s="33">
        <f t="shared" si="36"/>
        <v>212.12</v>
      </c>
      <c r="P387" s="35">
        <f t="shared" si="37"/>
        <v>213.04333333333332</v>
      </c>
    </row>
    <row r="388" spans="1:16" s="10" customFormat="1" x14ac:dyDescent="0.3">
      <c r="A388" s="34" t="s">
        <v>42</v>
      </c>
      <c r="B388" s="26">
        <v>233.25</v>
      </c>
      <c r="C388" s="26">
        <v>233.4</v>
      </c>
      <c r="D388" s="26">
        <v>237.45</v>
      </c>
      <c r="E388" s="26">
        <v>233.45</v>
      </c>
      <c r="F388" s="26">
        <v>233.36</v>
      </c>
      <c r="G388" s="26">
        <v>233.2</v>
      </c>
      <c r="H388" s="26">
        <v>233.19</v>
      </c>
      <c r="I388" s="26">
        <v>233.24</v>
      </c>
      <c r="J388" s="26">
        <v>233.21</v>
      </c>
      <c r="K388" s="26">
        <v>233.2</v>
      </c>
      <c r="L388" s="26">
        <v>233.19</v>
      </c>
      <c r="M388" s="26">
        <v>233.19</v>
      </c>
      <c r="N388" s="32">
        <f t="shared" si="35"/>
        <v>237.45</v>
      </c>
      <c r="O388" s="33">
        <f t="shared" si="36"/>
        <v>233.19</v>
      </c>
      <c r="P388" s="35">
        <f t="shared" si="37"/>
        <v>233.61083333333332</v>
      </c>
    </row>
    <row r="389" spans="1:16" s="10" customFormat="1" x14ac:dyDescent="0.3">
      <c r="A389" s="34" t="s">
        <v>43</v>
      </c>
      <c r="B389" s="26">
        <v>71</v>
      </c>
      <c r="C389" s="26">
        <v>70</v>
      </c>
      <c r="D389" s="26">
        <v>55</v>
      </c>
      <c r="E389" s="26">
        <v>45</v>
      </c>
      <c r="F389" s="26">
        <v>34</v>
      </c>
      <c r="G389" s="26">
        <v>34</v>
      </c>
      <c r="H389" s="26">
        <v>41</v>
      </c>
      <c r="I389" s="26">
        <v>53</v>
      </c>
      <c r="J389" s="26">
        <v>56</v>
      </c>
      <c r="K389" s="26">
        <v>69</v>
      </c>
      <c r="L389" s="26">
        <v>73</v>
      </c>
      <c r="M389" s="26">
        <v>70</v>
      </c>
      <c r="N389" s="32">
        <f t="shared" si="35"/>
        <v>73</v>
      </c>
      <c r="O389" s="33">
        <f t="shared" si="36"/>
        <v>34</v>
      </c>
      <c r="P389" s="35">
        <f t="shared" si="37"/>
        <v>55.916666666666664</v>
      </c>
    </row>
    <row r="390" spans="1:16" s="10" customFormat="1" x14ac:dyDescent="0.3">
      <c r="A390" s="34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32">
        <f t="shared" si="35"/>
        <v>0</v>
      </c>
      <c r="O390" s="33">
        <f t="shared" si="36"/>
        <v>0</v>
      </c>
      <c r="P390" s="35" t="str">
        <f t="shared" si="37"/>
        <v/>
      </c>
    </row>
    <row r="391" spans="1:16" s="10" customFormat="1" x14ac:dyDescent="0.3">
      <c r="A391" s="34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32">
        <f t="shared" si="35"/>
        <v>0</v>
      </c>
      <c r="O391" s="33">
        <f t="shared" si="36"/>
        <v>0</v>
      </c>
      <c r="P391" s="35" t="str">
        <f t="shared" si="37"/>
        <v/>
      </c>
    </row>
    <row r="392" spans="1:16" s="10" customFormat="1" x14ac:dyDescent="0.3">
      <c r="A392" s="34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32">
        <f t="shared" si="35"/>
        <v>0</v>
      </c>
      <c r="O392" s="33">
        <f t="shared" si="36"/>
        <v>0</v>
      </c>
      <c r="P392" s="35" t="str">
        <f t="shared" si="37"/>
        <v/>
      </c>
    </row>
    <row r="393" spans="1:16" s="10" customFormat="1" x14ac:dyDescent="0.3">
      <c r="A393" s="34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32">
        <f t="shared" si="35"/>
        <v>0</v>
      </c>
      <c r="O393" s="33">
        <f t="shared" si="36"/>
        <v>0</v>
      </c>
      <c r="P393" s="35" t="str">
        <f t="shared" si="37"/>
        <v/>
      </c>
    </row>
    <row r="394" spans="1:16" s="10" customFormat="1" x14ac:dyDescent="0.3">
      <c r="A394" s="34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32">
        <f t="shared" si="35"/>
        <v>0</v>
      </c>
      <c r="O394" s="33">
        <f t="shared" si="36"/>
        <v>0</v>
      </c>
      <c r="P394" s="35" t="str">
        <f t="shared" si="37"/>
        <v/>
      </c>
    </row>
    <row r="395" spans="1:16" s="10" customFormat="1" ht="15" thickBot="1" x14ac:dyDescent="0.35">
      <c r="A395" s="36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37">
        <f t="shared" si="35"/>
        <v>0</v>
      </c>
      <c r="O395" s="38">
        <f t="shared" si="36"/>
        <v>0</v>
      </c>
      <c r="P395" s="39" t="str">
        <f t="shared" si="37"/>
        <v/>
      </c>
    </row>
    <row r="396" spans="1:16" s="10" customFormat="1" ht="15" thickBot="1" x14ac:dyDescent="0.35">
      <c r="A396" s="40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16"/>
      <c r="O396" s="16"/>
      <c r="P396" s="16"/>
    </row>
    <row r="397" spans="1:16" s="10" customFormat="1" x14ac:dyDescent="0.3">
      <c r="A397" s="45" t="s">
        <v>0</v>
      </c>
      <c r="B397" s="62" t="s">
        <v>46</v>
      </c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46"/>
      <c r="O397" s="46"/>
      <c r="P397" s="47"/>
    </row>
    <row r="398" spans="1:16" s="10" customFormat="1" x14ac:dyDescent="0.3">
      <c r="A398" s="34" t="s">
        <v>1</v>
      </c>
      <c r="B398" s="43">
        <v>0.29166666666666669</v>
      </c>
      <c r="C398" s="43">
        <v>0.375</v>
      </c>
      <c r="D398" s="43">
        <v>0.45833333333333331</v>
      </c>
      <c r="E398" s="43">
        <v>0.54166666666666663</v>
      </c>
      <c r="F398" s="43">
        <v>0.625</v>
      </c>
      <c r="G398" s="43">
        <v>0.70833333333333337</v>
      </c>
      <c r="H398" s="43">
        <v>0.79166666666666663</v>
      </c>
      <c r="I398" s="43">
        <v>0.875</v>
      </c>
      <c r="J398" s="43">
        <v>0.95833333333333337</v>
      </c>
      <c r="K398" s="43">
        <v>4.1666666666666664E-2</v>
      </c>
      <c r="L398" s="43">
        <v>0.125</v>
      </c>
      <c r="M398" s="43">
        <v>0.20833333333333334</v>
      </c>
      <c r="N398" s="44" t="s">
        <v>24</v>
      </c>
      <c r="O398" s="44" t="s">
        <v>23</v>
      </c>
      <c r="P398" s="48" t="s">
        <v>25</v>
      </c>
    </row>
    <row r="399" spans="1:16" s="10" customFormat="1" x14ac:dyDescent="0.3">
      <c r="A399" s="49" t="s">
        <v>39</v>
      </c>
      <c r="B399" s="26">
        <v>57.84</v>
      </c>
      <c r="C399" s="26">
        <v>58.6</v>
      </c>
      <c r="D399" s="26">
        <v>58.03</v>
      </c>
      <c r="E399" s="26">
        <v>58.09</v>
      </c>
      <c r="F399" s="26">
        <v>57.83</v>
      </c>
      <c r="G399" s="26">
        <v>58.15</v>
      </c>
      <c r="H399" s="26">
        <v>57.53</v>
      </c>
      <c r="I399" s="26">
        <v>57.73</v>
      </c>
      <c r="J399" s="26">
        <v>57.84</v>
      </c>
      <c r="K399" s="26">
        <v>57.89</v>
      </c>
      <c r="L399" s="26">
        <v>57.94</v>
      </c>
      <c r="M399" s="26">
        <v>57.84</v>
      </c>
      <c r="N399" s="32">
        <f>MAX(B399:M399)</f>
        <v>58.6</v>
      </c>
      <c r="O399" s="33">
        <f>MIN(B399:M399)</f>
        <v>57.53</v>
      </c>
      <c r="P399" s="35">
        <f>IF(COUNT(B399:M399)&gt;1,AVERAGE(B399:M399),"")</f>
        <v>57.942500000000003</v>
      </c>
    </row>
    <row r="400" spans="1:16" s="10" customFormat="1" x14ac:dyDescent="0.3">
      <c r="A400" s="34" t="s">
        <v>3</v>
      </c>
      <c r="B400" s="26">
        <v>51.45</v>
      </c>
      <c r="C400" s="26">
        <v>52.22</v>
      </c>
      <c r="D400" s="26">
        <v>51.59</v>
      </c>
      <c r="E400" s="26">
        <v>51.73</v>
      </c>
      <c r="F400" s="26">
        <v>51.47</v>
      </c>
      <c r="G400" s="26">
        <v>51.76</v>
      </c>
      <c r="H400" s="26">
        <v>51.12</v>
      </c>
      <c r="I400" s="26">
        <v>51.3</v>
      </c>
      <c r="J400" s="26">
        <v>51.38</v>
      </c>
      <c r="K400" s="26">
        <v>51.5</v>
      </c>
      <c r="L400" s="26">
        <v>51.54</v>
      </c>
      <c r="M400" s="26">
        <v>51.41</v>
      </c>
      <c r="N400" s="32">
        <f t="shared" ref="N400:N428" si="38">MAX(B400:M400)</f>
        <v>52.22</v>
      </c>
      <c r="O400" s="33">
        <f t="shared" ref="O400:O428" si="39">MIN(B400:M400)</f>
        <v>51.12</v>
      </c>
      <c r="P400" s="35">
        <f t="shared" ref="P400:P428" si="40">IF(COUNT(B400:M400)&gt;1,AVERAGE(B400:M400),"")</f>
        <v>51.539166666666659</v>
      </c>
    </row>
    <row r="401" spans="1:16" s="10" customFormat="1" x14ac:dyDescent="0.3">
      <c r="A401" s="34" t="s">
        <v>4</v>
      </c>
      <c r="B401" s="26">
        <v>2984.6</v>
      </c>
      <c r="C401" s="26">
        <v>2986.3</v>
      </c>
      <c r="D401" s="26">
        <v>2990.1</v>
      </c>
      <c r="E401" s="26">
        <v>2964.9</v>
      </c>
      <c r="F401" s="26">
        <v>2983.7</v>
      </c>
      <c r="G401" s="26">
        <v>2985.9</v>
      </c>
      <c r="H401" s="26">
        <v>2984.3</v>
      </c>
      <c r="I401" s="26">
        <v>2994.1</v>
      </c>
      <c r="J401" s="26">
        <v>2974.3</v>
      </c>
      <c r="K401" s="26">
        <v>2977.3</v>
      </c>
      <c r="L401" s="26">
        <v>2988.9</v>
      </c>
      <c r="M401" s="26">
        <v>2966.8</v>
      </c>
      <c r="N401" s="32">
        <f t="shared" si="38"/>
        <v>2994.1</v>
      </c>
      <c r="O401" s="33">
        <f t="shared" si="39"/>
        <v>2964.9</v>
      </c>
      <c r="P401" s="35">
        <f t="shared" si="40"/>
        <v>2981.7666666666664</v>
      </c>
    </row>
    <row r="402" spans="1:16" s="10" customFormat="1" x14ac:dyDescent="0.3">
      <c r="A402" s="34" t="s">
        <v>5</v>
      </c>
      <c r="B402" s="26">
        <v>45.9</v>
      </c>
      <c r="C402" s="26">
        <v>46.7</v>
      </c>
      <c r="D402" s="26">
        <v>46.04</v>
      </c>
      <c r="E402" s="26">
        <v>46.13</v>
      </c>
      <c r="F402" s="26">
        <v>45.95</v>
      </c>
      <c r="G402" s="26">
        <v>46.15</v>
      </c>
      <c r="H402" s="26">
        <v>45.65</v>
      </c>
      <c r="I402" s="26">
        <v>45.78</v>
      </c>
      <c r="J402" s="26">
        <v>45.9</v>
      </c>
      <c r="K402" s="26">
        <v>45.93</v>
      </c>
      <c r="L402" s="26">
        <v>46.03</v>
      </c>
      <c r="M402" s="26">
        <v>45.9</v>
      </c>
      <c r="N402" s="32">
        <f t="shared" si="38"/>
        <v>46.7</v>
      </c>
      <c r="O402" s="33">
        <f t="shared" si="39"/>
        <v>45.65</v>
      </c>
      <c r="P402" s="35">
        <f t="shared" si="40"/>
        <v>46.004999999999995</v>
      </c>
    </row>
    <row r="403" spans="1:16" s="10" customFormat="1" x14ac:dyDescent="0.3">
      <c r="A403" s="34" t="s">
        <v>40</v>
      </c>
      <c r="B403" s="26">
        <v>58.79</v>
      </c>
      <c r="C403" s="26">
        <v>59.56</v>
      </c>
      <c r="D403" s="26">
        <v>58.95</v>
      </c>
      <c r="E403" s="26">
        <v>59.03</v>
      </c>
      <c r="F403" s="26">
        <v>58.75</v>
      </c>
      <c r="G403" s="26">
        <v>59.09</v>
      </c>
      <c r="H403" s="26">
        <v>58.51</v>
      </c>
      <c r="I403" s="26">
        <v>58.68</v>
      </c>
      <c r="J403" s="26">
        <v>58.76</v>
      </c>
      <c r="K403" s="26">
        <v>58.78</v>
      </c>
      <c r="L403" s="26">
        <v>58.87</v>
      </c>
      <c r="M403" s="26">
        <v>58.76</v>
      </c>
      <c r="N403" s="32">
        <f t="shared" si="38"/>
        <v>59.56</v>
      </c>
      <c r="O403" s="33">
        <f t="shared" si="39"/>
        <v>58.51</v>
      </c>
      <c r="P403" s="35">
        <f t="shared" si="40"/>
        <v>58.877500000000005</v>
      </c>
    </row>
    <row r="404" spans="1:16" s="10" customFormat="1" x14ac:dyDescent="0.3">
      <c r="A404" s="34" t="s">
        <v>6</v>
      </c>
      <c r="B404" s="26">
        <v>50.88</v>
      </c>
      <c r="C404" s="26">
        <v>71.38</v>
      </c>
      <c r="D404" s="26">
        <v>47.44</v>
      </c>
      <c r="E404" s="26">
        <v>47.32</v>
      </c>
      <c r="F404" s="26">
        <v>45.08</v>
      </c>
      <c r="G404" s="26">
        <v>45.28</v>
      </c>
      <c r="H404" s="26">
        <v>44.84</v>
      </c>
      <c r="I404" s="26">
        <v>44.76</v>
      </c>
      <c r="J404" s="26">
        <v>44.88</v>
      </c>
      <c r="K404" s="26">
        <v>44.6</v>
      </c>
      <c r="L404" s="26">
        <v>44.51</v>
      </c>
      <c r="M404" s="26">
        <v>44.4</v>
      </c>
      <c r="N404" s="32">
        <f t="shared" si="38"/>
        <v>71.38</v>
      </c>
      <c r="O404" s="33">
        <f t="shared" si="39"/>
        <v>44.4</v>
      </c>
      <c r="P404" s="35">
        <f t="shared" si="40"/>
        <v>47.947499999999998</v>
      </c>
    </row>
    <row r="405" spans="1:16" s="10" customFormat="1" x14ac:dyDescent="0.3">
      <c r="A405" s="34" t="s">
        <v>7</v>
      </c>
      <c r="B405" s="26">
        <v>76.540000000000006</v>
      </c>
      <c r="C405" s="26">
        <v>62.99</v>
      </c>
      <c r="D405" s="26">
        <v>79.209999999999994</v>
      </c>
      <c r="E405" s="26">
        <v>79.430000000000007</v>
      </c>
      <c r="F405" s="26">
        <v>79.31</v>
      </c>
      <c r="G405" s="26">
        <v>80.97</v>
      </c>
      <c r="H405" s="26">
        <v>80.91</v>
      </c>
      <c r="I405" s="26">
        <v>81.03</v>
      </c>
      <c r="J405" s="26">
        <v>81.14</v>
      </c>
      <c r="K405" s="26">
        <v>81.239999999999995</v>
      </c>
      <c r="L405" s="26">
        <v>81.19</v>
      </c>
      <c r="M405" s="26">
        <v>81.290000000000006</v>
      </c>
      <c r="N405" s="32">
        <f t="shared" si="38"/>
        <v>81.290000000000006</v>
      </c>
      <c r="O405" s="33">
        <f t="shared" si="39"/>
        <v>62.99</v>
      </c>
      <c r="P405" s="35">
        <f t="shared" si="40"/>
        <v>78.770833333333329</v>
      </c>
    </row>
    <row r="406" spans="1:16" s="10" customFormat="1" x14ac:dyDescent="0.3">
      <c r="A406" s="34" t="s">
        <v>8</v>
      </c>
      <c r="B406" s="26">
        <v>283.26</v>
      </c>
      <c r="C406" s="26">
        <v>287.07</v>
      </c>
      <c r="D406" s="26">
        <v>288.37400000000002</v>
      </c>
      <c r="E406" s="26">
        <v>289.32</v>
      </c>
      <c r="F406" s="26">
        <v>290.93</v>
      </c>
      <c r="G406" s="26">
        <v>290.95999999999998</v>
      </c>
      <c r="H406" s="26">
        <v>291.5</v>
      </c>
      <c r="I406" s="26">
        <v>291.42</v>
      </c>
      <c r="J406" s="26">
        <v>290.89</v>
      </c>
      <c r="K406" s="26">
        <v>291.02999999999997</v>
      </c>
      <c r="L406" s="26">
        <v>290.64</v>
      </c>
      <c r="M406" s="26">
        <v>290.8</v>
      </c>
      <c r="N406" s="32">
        <f t="shared" si="38"/>
        <v>291.5</v>
      </c>
      <c r="O406" s="33">
        <f t="shared" si="39"/>
        <v>283.26</v>
      </c>
      <c r="P406" s="35">
        <f t="shared" si="40"/>
        <v>289.68283333333335</v>
      </c>
    </row>
    <row r="407" spans="1:16" s="10" customFormat="1" x14ac:dyDescent="0.3">
      <c r="A407" s="34" t="s">
        <v>9</v>
      </c>
      <c r="B407" s="26">
        <v>91.79</v>
      </c>
      <c r="C407" s="26">
        <v>93.88</v>
      </c>
      <c r="D407" s="26">
        <v>95.58</v>
      </c>
      <c r="E407" s="26">
        <v>96.04</v>
      </c>
      <c r="F407" s="26">
        <v>97.97</v>
      </c>
      <c r="G407" s="26">
        <v>99.09</v>
      </c>
      <c r="H407" s="26">
        <v>99.18</v>
      </c>
      <c r="I407" s="26">
        <v>98.91</v>
      </c>
      <c r="J407" s="26">
        <v>101.06</v>
      </c>
      <c r="K407" s="26">
        <v>101.58</v>
      </c>
      <c r="L407" s="26">
        <v>101.77</v>
      </c>
      <c r="M407" s="26">
        <v>99.29</v>
      </c>
      <c r="N407" s="32">
        <f t="shared" si="38"/>
        <v>101.77</v>
      </c>
      <c r="O407" s="33">
        <f t="shared" si="39"/>
        <v>91.79</v>
      </c>
      <c r="P407" s="35">
        <f t="shared" si="40"/>
        <v>98.01166666666667</v>
      </c>
    </row>
    <row r="408" spans="1:16" s="10" customFormat="1" x14ac:dyDescent="0.3">
      <c r="A408" s="34" t="s">
        <v>10</v>
      </c>
      <c r="B408" s="26">
        <v>304.98</v>
      </c>
      <c r="C408" s="26">
        <v>308.47000000000003</v>
      </c>
      <c r="D408" s="26">
        <v>310.31</v>
      </c>
      <c r="E408" s="26">
        <v>311.05</v>
      </c>
      <c r="F408" s="26">
        <v>212.8</v>
      </c>
      <c r="G408" s="26">
        <v>312.56</v>
      </c>
      <c r="H408" s="26">
        <v>313.2</v>
      </c>
      <c r="I408" s="26">
        <v>313.10000000000002</v>
      </c>
      <c r="J408" s="26">
        <v>312.64999999999998</v>
      </c>
      <c r="K408" s="26">
        <v>312.58</v>
      </c>
      <c r="L408" s="26">
        <v>312.26</v>
      </c>
      <c r="M408" s="26">
        <v>312.35000000000002</v>
      </c>
      <c r="N408" s="32">
        <f t="shared" si="38"/>
        <v>313.2</v>
      </c>
      <c r="O408" s="33">
        <f t="shared" si="39"/>
        <v>212.8</v>
      </c>
      <c r="P408" s="35">
        <f t="shared" si="40"/>
        <v>303.02583333333331</v>
      </c>
    </row>
    <row r="409" spans="1:16" s="10" customFormat="1" x14ac:dyDescent="0.3">
      <c r="A409" s="34" t="s">
        <v>11</v>
      </c>
      <c r="B409" s="26">
        <v>0.42</v>
      </c>
      <c r="C409" s="26">
        <v>0.49</v>
      </c>
      <c r="D409" s="26">
        <v>0.48</v>
      </c>
      <c r="E409" s="26">
        <v>0.2</v>
      </c>
      <c r="F409" s="26">
        <v>0.5</v>
      </c>
      <c r="G409" s="26">
        <v>0.34</v>
      </c>
      <c r="H409" s="26">
        <v>0.44</v>
      </c>
      <c r="I409" s="26">
        <v>0.43</v>
      </c>
      <c r="J409" s="26">
        <v>0.54</v>
      </c>
      <c r="K409" s="26">
        <v>0.54</v>
      </c>
      <c r="L409" s="26">
        <v>0.53</v>
      </c>
      <c r="M409" s="26">
        <v>0.42</v>
      </c>
      <c r="N409" s="32">
        <f t="shared" si="38"/>
        <v>0.54</v>
      </c>
      <c r="O409" s="33">
        <f t="shared" si="39"/>
        <v>0.2</v>
      </c>
      <c r="P409" s="35">
        <f t="shared" si="40"/>
        <v>0.44416666666666665</v>
      </c>
    </row>
    <row r="410" spans="1:16" s="10" customFormat="1" x14ac:dyDescent="0.3">
      <c r="A410" s="34" t="s">
        <v>12</v>
      </c>
      <c r="B410" s="26">
        <v>1.75</v>
      </c>
      <c r="C410" s="26">
        <v>1.77</v>
      </c>
      <c r="D410" s="26">
        <v>1.79</v>
      </c>
      <c r="E410" s="26">
        <v>1.8</v>
      </c>
      <c r="F410" s="26">
        <v>1.79</v>
      </c>
      <c r="G410" s="26">
        <v>1.81</v>
      </c>
      <c r="H410" s="26">
        <v>1.81</v>
      </c>
      <c r="I410" s="26">
        <v>1.88</v>
      </c>
      <c r="J410" s="26">
        <v>1.81</v>
      </c>
      <c r="K410" s="26">
        <v>1.8</v>
      </c>
      <c r="L410" s="26">
        <v>1.81</v>
      </c>
      <c r="M410" s="26">
        <v>1.8</v>
      </c>
      <c r="N410" s="32">
        <f t="shared" si="38"/>
        <v>1.88</v>
      </c>
      <c r="O410" s="33">
        <f t="shared" si="39"/>
        <v>1.75</v>
      </c>
      <c r="P410" s="35">
        <f t="shared" si="40"/>
        <v>1.8016666666666667</v>
      </c>
    </row>
    <row r="411" spans="1:16" s="10" customFormat="1" x14ac:dyDescent="0.3">
      <c r="A411" s="34" t="s">
        <v>13</v>
      </c>
      <c r="B411" s="26">
        <v>20.07</v>
      </c>
      <c r="C411" s="26">
        <v>20.04</v>
      </c>
      <c r="D411" s="26">
        <v>20.09</v>
      </c>
      <c r="E411" s="26">
        <v>20.010000000000002</v>
      </c>
      <c r="F411" s="26">
        <v>20.02</v>
      </c>
      <c r="G411" s="26">
        <v>19.89</v>
      </c>
      <c r="H411" s="26">
        <v>19.940000000000001</v>
      </c>
      <c r="I411" s="26">
        <v>19.82</v>
      </c>
      <c r="J411" s="26">
        <v>19.940000000000001</v>
      </c>
      <c r="K411" s="26">
        <v>20.010000000000002</v>
      </c>
      <c r="L411" s="26">
        <v>20.16</v>
      </c>
      <c r="M411" s="26">
        <v>20.03</v>
      </c>
      <c r="N411" s="32">
        <f t="shared" si="38"/>
        <v>20.16</v>
      </c>
      <c r="O411" s="33">
        <f t="shared" si="39"/>
        <v>19.82</v>
      </c>
      <c r="P411" s="35">
        <f t="shared" si="40"/>
        <v>20.001666666666665</v>
      </c>
    </row>
    <row r="412" spans="1:16" s="10" customFormat="1" x14ac:dyDescent="0.3">
      <c r="A412" s="34" t="s">
        <v>14</v>
      </c>
      <c r="B412" s="26">
        <v>62.7</v>
      </c>
      <c r="C412" s="26">
        <v>63.69</v>
      </c>
      <c r="D412" s="26">
        <v>64.930000000000007</v>
      </c>
      <c r="E412" s="26">
        <v>64.75</v>
      </c>
      <c r="F412" s="26">
        <v>65.83</v>
      </c>
      <c r="G412" s="26">
        <v>66.62</v>
      </c>
      <c r="H412" s="26">
        <v>66.66</v>
      </c>
      <c r="I412" s="26">
        <v>66.37</v>
      </c>
      <c r="J412" s="26">
        <v>67.67</v>
      </c>
      <c r="K412" s="26">
        <v>68.239999999999995</v>
      </c>
      <c r="L412" s="26">
        <v>66.650000000000006</v>
      </c>
      <c r="M412" s="26">
        <v>66.47</v>
      </c>
      <c r="N412" s="32">
        <f t="shared" si="38"/>
        <v>68.239999999999995</v>
      </c>
      <c r="O412" s="33">
        <f t="shared" si="39"/>
        <v>62.7</v>
      </c>
      <c r="P412" s="35">
        <f t="shared" si="40"/>
        <v>65.881666666666661</v>
      </c>
    </row>
    <row r="413" spans="1:16" s="10" customFormat="1" x14ac:dyDescent="0.3">
      <c r="A413" s="34" t="s">
        <v>15</v>
      </c>
      <c r="B413" s="26">
        <v>79.3</v>
      </c>
      <c r="C413" s="26">
        <v>80.33</v>
      </c>
      <c r="D413" s="26">
        <v>80.62</v>
      </c>
      <c r="E413" s="26">
        <v>81.569999999999993</v>
      </c>
      <c r="F413" s="26">
        <v>82.65</v>
      </c>
      <c r="G413" s="26">
        <v>83.32</v>
      </c>
      <c r="H413" s="26">
        <v>83.38</v>
      </c>
      <c r="I413" s="26">
        <v>85.4</v>
      </c>
      <c r="J413" s="26">
        <v>84.44</v>
      </c>
      <c r="K413" s="26">
        <v>84.94</v>
      </c>
      <c r="L413" s="26">
        <v>84.91</v>
      </c>
      <c r="M413" s="26">
        <v>83.42</v>
      </c>
      <c r="N413" s="32">
        <f t="shared" si="38"/>
        <v>85.4</v>
      </c>
      <c r="O413" s="33">
        <f t="shared" si="39"/>
        <v>79.3</v>
      </c>
      <c r="P413" s="35">
        <f t="shared" si="40"/>
        <v>82.856666666666669</v>
      </c>
    </row>
    <row r="414" spans="1:16" s="51" customFormat="1" x14ac:dyDescent="0.3">
      <c r="A414" s="34" t="s">
        <v>16</v>
      </c>
      <c r="B414" s="26">
        <v>89.7</v>
      </c>
      <c r="C414" s="26">
        <v>91.48</v>
      </c>
      <c r="D414" s="26">
        <v>93.97</v>
      </c>
      <c r="E414" s="26">
        <v>93.92</v>
      </c>
      <c r="F414" s="26">
        <v>95.85</v>
      </c>
      <c r="G414" s="26">
        <v>96.96</v>
      </c>
      <c r="H414" s="26">
        <v>97.04</v>
      </c>
      <c r="I414" s="26">
        <v>96.81</v>
      </c>
      <c r="J414" s="26">
        <v>98.84</v>
      </c>
      <c r="K414" s="26">
        <v>99.76</v>
      </c>
      <c r="L414" s="26">
        <v>99.76</v>
      </c>
      <c r="M414" s="26">
        <v>97.05</v>
      </c>
      <c r="N414" s="32">
        <f t="shared" si="38"/>
        <v>99.76</v>
      </c>
      <c r="O414" s="33">
        <f t="shared" si="39"/>
        <v>89.7</v>
      </c>
      <c r="P414" s="35">
        <f t="shared" si="40"/>
        <v>95.928333333333342</v>
      </c>
    </row>
    <row r="415" spans="1:16" s="10" customFormat="1" x14ac:dyDescent="0.3">
      <c r="A415" s="34" t="s">
        <v>17</v>
      </c>
      <c r="B415" s="26">
        <v>2683</v>
      </c>
      <c r="C415" s="26">
        <v>2684</v>
      </c>
      <c r="D415" s="26">
        <v>2636</v>
      </c>
      <c r="E415" s="26">
        <v>2651</v>
      </c>
      <c r="F415" s="26">
        <v>2618</v>
      </c>
      <c r="G415" s="26">
        <v>2580</v>
      </c>
      <c r="H415" s="26">
        <v>2593</v>
      </c>
      <c r="I415" s="26">
        <v>2591</v>
      </c>
      <c r="J415" s="26">
        <v>2529</v>
      </c>
      <c r="K415" s="26">
        <v>2595</v>
      </c>
      <c r="L415" s="26">
        <v>2594</v>
      </c>
      <c r="M415" s="26">
        <v>2572</v>
      </c>
      <c r="N415" s="32">
        <f t="shared" si="38"/>
        <v>2684</v>
      </c>
      <c r="O415" s="33">
        <f t="shared" si="39"/>
        <v>2529</v>
      </c>
      <c r="P415" s="35">
        <f t="shared" si="40"/>
        <v>2610.5</v>
      </c>
    </row>
    <row r="416" spans="1:16" s="10" customFormat="1" x14ac:dyDescent="0.3">
      <c r="A416" s="34" t="s">
        <v>18</v>
      </c>
      <c r="B416" s="26">
        <v>29.1</v>
      </c>
      <c r="C416" s="26">
        <v>33.4</v>
      </c>
      <c r="D416" s="26">
        <v>38.799999999999997</v>
      </c>
      <c r="E416" s="26">
        <v>39.4</v>
      </c>
      <c r="F416" s="26">
        <v>44.1</v>
      </c>
      <c r="G416" s="26">
        <v>42.8</v>
      </c>
      <c r="H416" s="26">
        <v>43.2</v>
      </c>
      <c r="I416" s="26">
        <v>41.4</v>
      </c>
      <c r="J416" s="26">
        <v>43.9</v>
      </c>
      <c r="K416" s="26">
        <v>43</v>
      </c>
      <c r="L416" s="26">
        <v>43</v>
      </c>
      <c r="M416" s="26">
        <v>43.2</v>
      </c>
      <c r="N416" s="32">
        <f t="shared" si="38"/>
        <v>44.1</v>
      </c>
      <c r="O416" s="33">
        <f t="shared" si="39"/>
        <v>29.1</v>
      </c>
      <c r="P416" s="35">
        <f t="shared" si="40"/>
        <v>40.441666666666656</v>
      </c>
    </row>
    <row r="417" spans="1:16" s="10" customFormat="1" x14ac:dyDescent="0.3">
      <c r="A417" s="34" t="s">
        <v>19</v>
      </c>
      <c r="B417" s="26">
        <v>26.4</v>
      </c>
      <c r="C417" s="26">
        <v>29.9</v>
      </c>
      <c r="D417" s="26">
        <v>35.200000000000003</v>
      </c>
      <c r="E417" s="26">
        <v>35.299999999999997</v>
      </c>
      <c r="F417" s="26">
        <v>39.4</v>
      </c>
      <c r="G417" s="26">
        <v>28.9</v>
      </c>
      <c r="H417" s="26">
        <v>39.1</v>
      </c>
      <c r="I417" s="26">
        <v>38.799999999999997</v>
      </c>
      <c r="J417" s="26">
        <v>41.2</v>
      </c>
      <c r="K417" s="26">
        <v>41.6</v>
      </c>
      <c r="L417" s="26">
        <v>41.6</v>
      </c>
      <c r="M417" s="26">
        <v>38.4</v>
      </c>
      <c r="N417" s="32">
        <f t="shared" si="38"/>
        <v>41.6</v>
      </c>
      <c r="O417" s="33">
        <f t="shared" si="39"/>
        <v>26.4</v>
      </c>
      <c r="P417" s="35">
        <f t="shared" si="40"/>
        <v>36.31666666666667</v>
      </c>
    </row>
    <row r="418" spans="1:16" s="10" customFormat="1" x14ac:dyDescent="0.3">
      <c r="A418" s="34" t="s">
        <v>20</v>
      </c>
      <c r="B418" s="26">
        <v>269.27999999999997</v>
      </c>
      <c r="C418" s="26">
        <v>278.60000000000002</v>
      </c>
      <c r="D418" s="26">
        <v>281.58999999999997</v>
      </c>
      <c r="E418" s="26">
        <v>278.75</v>
      </c>
      <c r="F418" s="26">
        <v>288.10000000000002</v>
      </c>
      <c r="G418" s="26">
        <v>282.55</v>
      </c>
      <c r="H418" s="26">
        <v>281.10000000000002</v>
      </c>
      <c r="I418" s="26">
        <v>279.70999999999998</v>
      </c>
      <c r="J418" s="26">
        <v>281.08</v>
      </c>
      <c r="K418" s="26">
        <v>281.74</v>
      </c>
      <c r="L418" s="26">
        <v>281.72000000000003</v>
      </c>
      <c r="M418" s="26">
        <v>277.82</v>
      </c>
      <c r="N418" s="32">
        <f t="shared" si="38"/>
        <v>288.10000000000002</v>
      </c>
      <c r="O418" s="33">
        <f t="shared" si="39"/>
        <v>269.27999999999997</v>
      </c>
      <c r="P418" s="35">
        <f t="shared" si="40"/>
        <v>280.17</v>
      </c>
    </row>
    <row r="419" spans="1:16" s="10" customFormat="1" x14ac:dyDescent="0.3">
      <c r="A419" s="34" t="s">
        <v>21</v>
      </c>
      <c r="B419" s="26">
        <v>100</v>
      </c>
      <c r="C419" s="26">
        <v>100</v>
      </c>
      <c r="D419" s="26">
        <v>100</v>
      </c>
      <c r="E419" s="26">
        <v>100</v>
      </c>
      <c r="F419" s="26">
        <v>100</v>
      </c>
      <c r="G419" s="26">
        <v>100</v>
      </c>
      <c r="H419" s="26">
        <v>100</v>
      </c>
      <c r="I419" s="26">
        <v>100</v>
      </c>
      <c r="J419" s="26">
        <v>100</v>
      </c>
      <c r="K419" s="26">
        <v>100</v>
      </c>
      <c r="L419" s="26">
        <v>100</v>
      </c>
      <c r="M419" s="26">
        <v>100</v>
      </c>
      <c r="N419" s="32">
        <f t="shared" si="38"/>
        <v>100</v>
      </c>
      <c r="O419" s="33">
        <f t="shared" si="39"/>
        <v>100</v>
      </c>
      <c r="P419" s="35">
        <f t="shared" si="40"/>
        <v>100</v>
      </c>
    </row>
    <row r="420" spans="1:16" s="10" customFormat="1" x14ac:dyDescent="0.3">
      <c r="A420" s="34" t="s">
        <v>22</v>
      </c>
      <c r="B420" s="26">
        <v>213.54</v>
      </c>
      <c r="C420" s="26">
        <v>213.35</v>
      </c>
      <c r="D420" s="26">
        <v>213.3</v>
      </c>
      <c r="E420" s="26">
        <v>213.18</v>
      </c>
      <c r="F420" s="26">
        <v>213.19</v>
      </c>
      <c r="G420" s="26">
        <v>212.97</v>
      </c>
      <c r="H420" s="26">
        <v>213.05</v>
      </c>
      <c r="I420" s="26">
        <v>213.18</v>
      </c>
      <c r="J420" s="26">
        <v>212.98</v>
      </c>
      <c r="K420" s="26">
        <v>212.86</v>
      </c>
      <c r="L420" s="26">
        <v>213.14</v>
      </c>
      <c r="M420" s="26">
        <v>212.81</v>
      </c>
      <c r="N420" s="32">
        <f t="shared" si="38"/>
        <v>213.54</v>
      </c>
      <c r="O420" s="33">
        <f t="shared" si="39"/>
        <v>212.81</v>
      </c>
      <c r="P420" s="35">
        <f t="shared" si="40"/>
        <v>213.12916666666669</v>
      </c>
    </row>
    <row r="421" spans="1:16" s="10" customFormat="1" x14ac:dyDescent="0.3">
      <c r="A421" s="34" t="s">
        <v>42</v>
      </c>
      <c r="B421" s="26">
        <v>233.06</v>
      </c>
      <c r="C421" s="26">
        <v>233.16</v>
      </c>
      <c r="D421" s="26">
        <v>233.35</v>
      </c>
      <c r="E421" s="26">
        <v>233.23</v>
      </c>
      <c r="F421" s="26">
        <v>233.38</v>
      </c>
      <c r="G421" s="26">
        <v>233.25</v>
      </c>
      <c r="H421" s="26">
        <v>233.32</v>
      </c>
      <c r="I421" s="26">
        <v>233.39</v>
      </c>
      <c r="J421" s="26">
        <v>233.33</v>
      </c>
      <c r="K421" s="26">
        <v>84</v>
      </c>
      <c r="L421" s="26">
        <v>86</v>
      </c>
      <c r="M421" s="26">
        <v>76</v>
      </c>
      <c r="N421" s="32">
        <f t="shared" si="38"/>
        <v>233.39</v>
      </c>
      <c r="O421" s="33">
        <f t="shared" si="39"/>
        <v>76</v>
      </c>
      <c r="P421" s="35">
        <f t="shared" si="40"/>
        <v>195.45583333333332</v>
      </c>
    </row>
    <row r="422" spans="1:16" s="10" customFormat="1" x14ac:dyDescent="0.3">
      <c r="A422" s="34" t="s">
        <v>43</v>
      </c>
      <c r="B422" s="26">
        <v>70</v>
      </c>
      <c r="C422" s="26">
        <v>64</v>
      </c>
      <c r="D422" s="26">
        <v>64</v>
      </c>
      <c r="E422" s="26">
        <v>60</v>
      </c>
      <c r="F422" s="26">
        <v>54</v>
      </c>
      <c r="G422" s="26">
        <v>66</v>
      </c>
      <c r="H422" s="26">
        <v>66</v>
      </c>
      <c r="I422" s="26">
        <v>72</v>
      </c>
      <c r="J422" s="26">
        <v>75</v>
      </c>
      <c r="K422" s="26">
        <v>233.33</v>
      </c>
      <c r="L422" s="26">
        <v>233.34</v>
      </c>
      <c r="M422" s="26">
        <v>233.25</v>
      </c>
      <c r="N422" s="32">
        <f t="shared" si="38"/>
        <v>233.34</v>
      </c>
      <c r="O422" s="33">
        <f t="shared" si="39"/>
        <v>54</v>
      </c>
      <c r="P422" s="35">
        <f t="shared" si="40"/>
        <v>107.57666666666667</v>
      </c>
    </row>
    <row r="423" spans="1:16" s="10" customFormat="1" x14ac:dyDescent="0.3">
      <c r="A423" s="34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32">
        <f t="shared" si="38"/>
        <v>0</v>
      </c>
      <c r="O423" s="33">
        <f t="shared" si="39"/>
        <v>0</v>
      </c>
      <c r="P423" s="35" t="str">
        <f t="shared" si="40"/>
        <v/>
      </c>
    </row>
    <row r="424" spans="1:16" s="10" customFormat="1" x14ac:dyDescent="0.3">
      <c r="A424" s="34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32">
        <f t="shared" si="38"/>
        <v>0</v>
      </c>
      <c r="O424" s="33">
        <f t="shared" si="39"/>
        <v>0</v>
      </c>
      <c r="P424" s="35" t="str">
        <f t="shared" si="40"/>
        <v/>
      </c>
    </row>
    <row r="425" spans="1:16" s="10" customFormat="1" x14ac:dyDescent="0.3">
      <c r="A425" s="34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32">
        <f t="shared" si="38"/>
        <v>0</v>
      </c>
      <c r="O425" s="33">
        <f t="shared" si="39"/>
        <v>0</v>
      </c>
      <c r="P425" s="35" t="str">
        <f t="shared" si="40"/>
        <v/>
      </c>
    </row>
    <row r="426" spans="1:16" s="10" customFormat="1" x14ac:dyDescent="0.3">
      <c r="A426" s="34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32">
        <f t="shared" si="38"/>
        <v>0</v>
      </c>
      <c r="O426" s="33">
        <f t="shared" si="39"/>
        <v>0</v>
      </c>
      <c r="P426" s="35" t="str">
        <f t="shared" si="40"/>
        <v/>
      </c>
    </row>
    <row r="427" spans="1:16" s="10" customFormat="1" x14ac:dyDescent="0.3">
      <c r="A427" s="34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32">
        <f t="shared" si="38"/>
        <v>0</v>
      </c>
      <c r="O427" s="33">
        <f t="shared" si="39"/>
        <v>0</v>
      </c>
      <c r="P427" s="35" t="str">
        <f t="shared" si="40"/>
        <v/>
      </c>
    </row>
    <row r="428" spans="1:16" s="10" customFormat="1" ht="15" thickBot="1" x14ac:dyDescent="0.35">
      <c r="A428" s="36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37">
        <f t="shared" si="38"/>
        <v>0</v>
      </c>
      <c r="O428" s="38">
        <f t="shared" si="39"/>
        <v>0</v>
      </c>
      <c r="P428" s="39" t="str">
        <f t="shared" si="40"/>
        <v/>
      </c>
    </row>
    <row r="429" spans="1:16" s="10" customFormat="1" ht="15" thickBot="1" x14ac:dyDescent="0.35">
      <c r="A429" s="40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16"/>
      <c r="O429" s="16"/>
      <c r="P429" s="16"/>
    </row>
    <row r="430" spans="1:16" s="10" customFormat="1" x14ac:dyDescent="0.3">
      <c r="A430" s="45" t="s">
        <v>0</v>
      </c>
      <c r="B430" s="62" t="s">
        <v>47</v>
      </c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46"/>
      <c r="O430" s="46"/>
      <c r="P430" s="47"/>
    </row>
    <row r="431" spans="1:16" s="10" customFormat="1" x14ac:dyDescent="0.3">
      <c r="A431" s="34" t="s">
        <v>1</v>
      </c>
      <c r="B431" s="43">
        <v>0.29166666666666669</v>
      </c>
      <c r="C431" s="43">
        <v>0.375</v>
      </c>
      <c r="D431" s="43">
        <v>0.45833333333333331</v>
      </c>
      <c r="E431" s="43">
        <v>0.54166666666666663</v>
      </c>
      <c r="F431" s="43">
        <v>0.625</v>
      </c>
      <c r="G431" s="43">
        <v>0.70833333333333337</v>
      </c>
      <c r="H431" s="43">
        <v>0.79166666666666663</v>
      </c>
      <c r="I431" s="43">
        <v>0.875</v>
      </c>
      <c r="J431" s="43">
        <v>0.95833333333333337</v>
      </c>
      <c r="K431" s="43">
        <v>4.1666666666666664E-2</v>
      </c>
      <c r="L431" s="43">
        <v>0.125</v>
      </c>
      <c r="M431" s="43">
        <v>0.20833333333333334</v>
      </c>
      <c r="N431" s="44" t="s">
        <v>24</v>
      </c>
      <c r="O431" s="44" t="s">
        <v>23</v>
      </c>
      <c r="P431" s="48" t="s">
        <v>25</v>
      </c>
    </row>
    <row r="432" spans="1:16" s="10" customFormat="1" x14ac:dyDescent="0.3">
      <c r="A432" s="49" t="s">
        <v>39</v>
      </c>
      <c r="B432" s="26">
        <v>57.24</v>
      </c>
      <c r="C432" s="26">
        <v>58.45</v>
      </c>
      <c r="D432" s="26">
        <v>56.17</v>
      </c>
      <c r="E432" s="26">
        <v>57.27</v>
      </c>
      <c r="F432" s="26">
        <v>57.33</v>
      </c>
      <c r="G432" s="26">
        <v>57.42</v>
      </c>
      <c r="H432" s="26">
        <v>57.4</v>
      </c>
      <c r="I432" s="26">
        <v>58.25</v>
      </c>
      <c r="J432" s="26">
        <v>57.73</v>
      </c>
      <c r="K432" s="26">
        <v>57.97</v>
      </c>
      <c r="L432" s="26">
        <v>57.54</v>
      </c>
      <c r="M432" s="26">
        <v>57.6</v>
      </c>
      <c r="N432" s="32">
        <f>MAX(B432:M432)</f>
        <v>58.45</v>
      </c>
      <c r="O432" s="33">
        <f>MIN(B432:M432)</f>
        <v>56.17</v>
      </c>
      <c r="P432" s="35">
        <f>IF(COUNT(B432:M432)&gt;1,AVERAGE(B432:M432),"")</f>
        <v>57.530833333333334</v>
      </c>
    </row>
    <row r="433" spans="1:16" s="10" customFormat="1" x14ac:dyDescent="0.3">
      <c r="A433" s="34" t="s">
        <v>3</v>
      </c>
      <c r="B433" s="26">
        <v>51.46</v>
      </c>
      <c r="C433" s="26">
        <v>52</v>
      </c>
      <c r="D433" s="26">
        <v>49.71</v>
      </c>
      <c r="E433" s="26">
        <v>50.8</v>
      </c>
      <c r="F433" s="26">
        <v>50.94</v>
      </c>
      <c r="G433" s="26">
        <v>51.02</v>
      </c>
      <c r="H433" s="26">
        <v>50.97</v>
      </c>
      <c r="I433" s="26">
        <v>51.91</v>
      </c>
      <c r="J433" s="26">
        <v>51.3</v>
      </c>
      <c r="K433" s="26">
        <v>51.53</v>
      </c>
      <c r="L433" s="26">
        <v>51.15</v>
      </c>
      <c r="M433" s="26">
        <v>51.18</v>
      </c>
      <c r="N433" s="32">
        <f t="shared" ref="N433:N461" si="41">MAX(B433:M433)</f>
        <v>52</v>
      </c>
      <c r="O433" s="33">
        <f t="shared" ref="O433:O461" si="42">MIN(B433:M433)</f>
        <v>49.71</v>
      </c>
      <c r="P433" s="35">
        <f t="shared" ref="P433:P461" si="43">IF(COUNT(B433:M433)&gt;1,AVERAGE(B433:M433),"")</f>
        <v>51.164166666666659</v>
      </c>
    </row>
    <row r="434" spans="1:16" s="10" customFormat="1" x14ac:dyDescent="0.3">
      <c r="A434" s="34" t="s">
        <v>4</v>
      </c>
      <c r="B434" s="26">
        <v>2977.1</v>
      </c>
      <c r="C434" s="26">
        <v>29.62</v>
      </c>
      <c r="D434" s="26">
        <v>2943.1</v>
      </c>
      <c r="E434" s="26">
        <v>2991</v>
      </c>
      <c r="F434" s="26">
        <v>2968.4</v>
      </c>
      <c r="G434" s="26">
        <v>2965</v>
      </c>
      <c r="H434" s="26">
        <v>2975</v>
      </c>
      <c r="I434" s="26">
        <v>2983</v>
      </c>
      <c r="J434" s="26">
        <v>2945</v>
      </c>
      <c r="K434" s="26">
        <v>2973.5</v>
      </c>
      <c r="L434" s="26">
        <v>2971.9</v>
      </c>
      <c r="M434" s="26">
        <v>2966.2</v>
      </c>
      <c r="N434" s="32">
        <f t="shared" si="41"/>
        <v>2991</v>
      </c>
      <c r="O434" s="33">
        <f t="shared" si="42"/>
        <v>29.62</v>
      </c>
      <c r="P434" s="35">
        <f t="shared" si="43"/>
        <v>2724.0683333333336</v>
      </c>
    </row>
    <row r="435" spans="1:16" s="10" customFormat="1" x14ac:dyDescent="0.3">
      <c r="A435" s="34" t="s">
        <v>5</v>
      </c>
      <c r="B435" s="26">
        <v>45.94</v>
      </c>
      <c r="C435" s="26">
        <v>46.58</v>
      </c>
      <c r="D435" s="26">
        <v>44.31</v>
      </c>
      <c r="E435" s="26">
        <v>45.35</v>
      </c>
      <c r="F435" s="26">
        <v>45.41</v>
      </c>
      <c r="G435" s="26">
        <v>45.56</v>
      </c>
      <c r="H435" s="26">
        <v>45.47</v>
      </c>
      <c r="I435" s="26">
        <v>46.33</v>
      </c>
      <c r="J435" s="26">
        <v>45.81</v>
      </c>
      <c r="K435" s="26">
        <v>46.01</v>
      </c>
      <c r="L435" s="26">
        <v>45.62</v>
      </c>
      <c r="M435" s="26">
        <v>45.72</v>
      </c>
      <c r="N435" s="32">
        <f t="shared" si="41"/>
        <v>46.58</v>
      </c>
      <c r="O435" s="33">
        <f t="shared" si="42"/>
        <v>44.31</v>
      </c>
      <c r="P435" s="35">
        <f t="shared" si="43"/>
        <v>45.675833333333337</v>
      </c>
    </row>
    <row r="436" spans="1:16" s="10" customFormat="1" x14ac:dyDescent="0.3">
      <c r="A436" s="34" t="s">
        <v>40</v>
      </c>
      <c r="B436" s="26">
        <v>58.8</v>
      </c>
      <c r="C436" s="26">
        <v>59.39</v>
      </c>
      <c r="D436" s="26">
        <v>57.07</v>
      </c>
      <c r="E436" s="26">
        <v>58.17</v>
      </c>
      <c r="F436" s="26">
        <v>58.28</v>
      </c>
      <c r="G436" s="26">
        <v>58.38</v>
      </c>
      <c r="H436" s="26">
        <v>58.3</v>
      </c>
      <c r="I436" s="26">
        <v>59.22</v>
      </c>
      <c r="J436" s="26">
        <v>58.64</v>
      </c>
      <c r="K436" s="26">
        <v>58.85</v>
      </c>
      <c r="L436" s="26">
        <v>58.45</v>
      </c>
      <c r="M436" s="26">
        <v>58.54</v>
      </c>
      <c r="N436" s="32">
        <f t="shared" si="41"/>
        <v>59.39</v>
      </c>
      <c r="O436" s="33">
        <f t="shared" si="42"/>
        <v>57.07</v>
      </c>
      <c r="P436" s="35">
        <f t="shared" si="43"/>
        <v>58.5075</v>
      </c>
    </row>
    <row r="437" spans="1:16" s="10" customFormat="1" x14ac:dyDescent="0.3">
      <c r="A437" s="34" t="s">
        <v>6</v>
      </c>
      <c r="B437" s="26">
        <v>44.07</v>
      </c>
      <c r="C437" s="26">
        <v>73.98</v>
      </c>
      <c r="D437" s="26">
        <v>45.39</v>
      </c>
      <c r="E437" s="26">
        <v>47.24</v>
      </c>
      <c r="F437" s="26">
        <v>47.24</v>
      </c>
      <c r="G437" s="26">
        <v>38.43</v>
      </c>
      <c r="H437" s="26">
        <v>38.92</v>
      </c>
      <c r="I437" s="26">
        <v>38.229999999999997</v>
      </c>
      <c r="J437" s="26">
        <v>53.12</v>
      </c>
      <c r="K437" s="26">
        <v>71.930000000000007</v>
      </c>
      <c r="L437" s="26">
        <v>59.17</v>
      </c>
      <c r="M437" s="26">
        <v>59.37</v>
      </c>
      <c r="N437" s="32">
        <f t="shared" si="41"/>
        <v>73.98</v>
      </c>
      <c r="O437" s="33">
        <f t="shared" si="42"/>
        <v>38.229999999999997</v>
      </c>
      <c r="P437" s="35">
        <f t="shared" si="43"/>
        <v>51.424166666666672</v>
      </c>
    </row>
    <row r="438" spans="1:16" s="10" customFormat="1" x14ac:dyDescent="0.3">
      <c r="A438" s="34" t="s">
        <v>7</v>
      </c>
      <c r="B438" s="26">
        <v>81.290000000000006</v>
      </c>
      <c r="C438" s="26">
        <v>52.26</v>
      </c>
      <c r="D438" s="26">
        <v>80.599999999999994</v>
      </c>
      <c r="E438" s="26">
        <v>79.099999999999994</v>
      </c>
      <c r="F438" s="26">
        <v>79.31</v>
      </c>
      <c r="G438" s="26">
        <v>84.5</v>
      </c>
      <c r="H438" s="26">
        <v>83.54</v>
      </c>
      <c r="I438" s="26">
        <v>84.81</v>
      </c>
      <c r="J438" s="26">
        <v>74.89</v>
      </c>
      <c r="K438" s="26">
        <v>55.09</v>
      </c>
      <c r="L438" s="26">
        <v>69.13</v>
      </c>
      <c r="M438" s="26">
        <v>69.22</v>
      </c>
      <c r="N438" s="32">
        <f t="shared" si="41"/>
        <v>84.81</v>
      </c>
      <c r="O438" s="33">
        <f t="shared" si="42"/>
        <v>52.26</v>
      </c>
      <c r="P438" s="35">
        <f t="shared" si="43"/>
        <v>74.478333333333339</v>
      </c>
    </row>
    <row r="439" spans="1:16" s="10" customFormat="1" x14ac:dyDescent="0.3">
      <c r="A439" s="34" t="s">
        <v>8</v>
      </c>
      <c r="B439" s="26">
        <v>290.27</v>
      </c>
      <c r="C439" s="26">
        <v>289.5</v>
      </c>
      <c r="D439" s="26">
        <v>291.3</v>
      </c>
      <c r="E439" s="26">
        <v>291.48</v>
      </c>
      <c r="F439" s="26">
        <v>291.43</v>
      </c>
      <c r="G439" s="26">
        <v>291.01</v>
      </c>
      <c r="H439" s="26">
        <v>298.92</v>
      </c>
      <c r="I439" s="26">
        <v>288.2</v>
      </c>
      <c r="J439" s="26">
        <v>287.66000000000003</v>
      </c>
      <c r="K439" s="26">
        <v>287.31</v>
      </c>
      <c r="L439" s="26">
        <v>287.16000000000003</v>
      </c>
      <c r="M439" s="26">
        <v>286.54000000000002</v>
      </c>
      <c r="N439" s="32">
        <f t="shared" si="41"/>
        <v>298.92</v>
      </c>
      <c r="O439" s="33">
        <f t="shared" si="42"/>
        <v>286.54000000000002</v>
      </c>
      <c r="P439" s="35">
        <f t="shared" si="43"/>
        <v>290.065</v>
      </c>
    </row>
    <row r="440" spans="1:16" s="10" customFormat="1" x14ac:dyDescent="0.3">
      <c r="A440" s="34" t="s">
        <v>9</v>
      </c>
      <c r="B440" s="26">
        <v>98.31</v>
      </c>
      <c r="C440" s="26">
        <v>97.62</v>
      </c>
      <c r="D440" s="26">
        <v>97.72</v>
      </c>
      <c r="E440" s="26">
        <v>97.85</v>
      </c>
      <c r="F440" s="26">
        <v>98.76</v>
      </c>
      <c r="G440" s="26">
        <v>98.81</v>
      </c>
      <c r="H440" s="26">
        <v>95.73</v>
      </c>
      <c r="I440" s="26">
        <v>95.8</v>
      </c>
      <c r="J440" s="26">
        <v>92.71</v>
      </c>
      <c r="K440" s="26">
        <v>92.7</v>
      </c>
      <c r="L440" s="26">
        <v>93.6</v>
      </c>
      <c r="M440" s="26">
        <v>93.19</v>
      </c>
      <c r="N440" s="32">
        <f t="shared" si="41"/>
        <v>98.81</v>
      </c>
      <c r="O440" s="33">
        <f t="shared" si="42"/>
        <v>92.7</v>
      </c>
      <c r="P440" s="35">
        <f t="shared" si="43"/>
        <v>96.066666666666663</v>
      </c>
    </row>
    <row r="441" spans="1:16" s="51" customFormat="1" x14ac:dyDescent="0.3">
      <c r="A441" s="34" t="s">
        <v>10</v>
      </c>
      <c r="B441" s="26">
        <v>311.87</v>
      </c>
      <c r="C441" s="26">
        <v>311.18</v>
      </c>
      <c r="D441" s="26">
        <v>312.91000000000003</v>
      </c>
      <c r="E441" s="26">
        <v>313.12</v>
      </c>
      <c r="F441" s="26">
        <v>312.95999999999998</v>
      </c>
      <c r="G441" s="26">
        <v>312.60000000000002</v>
      </c>
      <c r="H441" s="26">
        <v>311.55</v>
      </c>
      <c r="I441" s="26">
        <v>309.85000000000002</v>
      </c>
      <c r="J441" s="26">
        <v>309.22000000000003</v>
      </c>
      <c r="K441" s="26">
        <v>308.89</v>
      </c>
      <c r="L441" s="26">
        <v>308.61</v>
      </c>
      <c r="M441" s="26">
        <v>308.07</v>
      </c>
      <c r="N441" s="32">
        <f t="shared" si="41"/>
        <v>313.12</v>
      </c>
      <c r="O441" s="33">
        <f t="shared" si="42"/>
        <v>308.07</v>
      </c>
      <c r="P441" s="35">
        <f t="shared" si="43"/>
        <v>310.90250000000003</v>
      </c>
    </row>
    <row r="442" spans="1:16" s="10" customFormat="1" x14ac:dyDescent="0.3">
      <c r="A442" s="34" t="s">
        <v>11</v>
      </c>
      <c r="B442" s="26">
        <v>0.44</v>
      </c>
      <c r="C442" s="26">
        <v>0.45</v>
      </c>
      <c r="D442" s="26">
        <v>0.4</v>
      </c>
      <c r="E442" s="26">
        <v>0.49</v>
      </c>
      <c r="F442" s="26">
        <v>0.41</v>
      </c>
      <c r="G442" s="26">
        <v>0.26</v>
      </c>
      <c r="H442" s="26">
        <v>0.17</v>
      </c>
      <c r="I442" s="26">
        <v>7.0000000000000007E-2</v>
      </c>
      <c r="J442" s="26">
        <v>0.2</v>
      </c>
      <c r="K442" s="26">
        <v>0.24</v>
      </c>
      <c r="L442" s="26">
        <v>0.26</v>
      </c>
      <c r="M442" s="26">
        <v>0.26</v>
      </c>
      <c r="N442" s="32">
        <f t="shared" si="41"/>
        <v>0.49</v>
      </c>
      <c r="O442" s="33">
        <f t="shared" si="42"/>
        <v>7.0000000000000007E-2</v>
      </c>
      <c r="P442" s="35">
        <f t="shared" si="43"/>
        <v>0.30416666666666664</v>
      </c>
    </row>
    <row r="443" spans="1:16" s="10" customFormat="1" x14ac:dyDescent="0.3">
      <c r="A443" s="34" t="s">
        <v>12</v>
      </c>
      <c r="B443" s="26">
        <v>1.8</v>
      </c>
      <c r="C443" s="26">
        <v>1.8</v>
      </c>
      <c r="D443" s="26">
        <v>1.8</v>
      </c>
      <c r="E443" s="26">
        <v>1.81</v>
      </c>
      <c r="F443" s="26">
        <v>1.81</v>
      </c>
      <c r="G443" s="26">
        <v>1.81</v>
      </c>
      <c r="H443" s="26">
        <v>1.82</v>
      </c>
      <c r="I443" s="26">
        <v>1.8</v>
      </c>
      <c r="J443" s="26">
        <v>1.81</v>
      </c>
      <c r="K443" s="26">
        <v>1.79</v>
      </c>
      <c r="L443" s="26">
        <v>1.8</v>
      </c>
      <c r="M443" s="26">
        <v>1.8</v>
      </c>
      <c r="N443" s="32">
        <f t="shared" si="41"/>
        <v>1.82</v>
      </c>
      <c r="O443" s="33">
        <f t="shared" si="42"/>
        <v>1.79</v>
      </c>
      <c r="P443" s="35">
        <f t="shared" si="43"/>
        <v>1.8041666666666669</v>
      </c>
    </row>
    <row r="444" spans="1:16" s="10" customFormat="1" x14ac:dyDescent="0.3">
      <c r="A444" s="34" t="s">
        <v>13</v>
      </c>
      <c r="B444" s="26">
        <v>19.940000000000001</v>
      </c>
      <c r="C444" s="26">
        <v>20.04</v>
      </c>
      <c r="D444" s="26">
        <v>19.97</v>
      </c>
      <c r="E444" s="26">
        <v>19.95</v>
      </c>
      <c r="F444" s="26">
        <v>19.940000000000001</v>
      </c>
      <c r="G444" s="26">
        <v>20.010000000000002</v>
      </c>
      <c r="H444" s="26">
        <v>19.96</v>
      </c>
      <c r="I444" s="26">
        <v>20</v>
      </c>
      <c r="J444" s="26">
        <v>20.03</v>
      </c>
      <c r="K444" s="26">
        <v>20.03</v>
      </c>
      <c r="L444" s="26">
        <v>20</v>
      </c>
      <c r="M444" s="26">
        <v>20.02</v>
      </c>
      <c r="N444" s="32">
        <f t="shared" si="41"/>
        <v>20.04</v>
      </c>
      <c r="O444" s="33">
        <f t="shared" si="42"/>
        <v>19.940000000000001</v>
      </c>
      <c r="P444" s="35">
        <f t="shared" si="43"/>
        <v>19.990833333333335</v>
      </c>
    </row>
    <row r="445" spans="1:16" s="10" customFormat="1" x14ac:dyDescent="0.3">
      <c r="A445" s="34" t="s">
        <v>14</v>
      </c>
      <c r="B445" s="26">
        <v>66.239999999999995</v>
      </c>
      <c r="C445" s="26">
        <v>65.489999999999995</v>
      </c>
      <c r="D445" s="26">
        <v>65.599999999999994</v>
      </c>
      <c r="E445" s="26">
        <v>66.069999999999993</v>
      </c>
      <c r="F445" s="26">
        <v>66.13</v>
      </c>
      <c r="G445" s="26">
        <v>66.34</v>
      </c>
      <c r="H445" s="26">
        <v>64.89</v>
      </c>
      <c r="I445" s="26">
        <v>64.63</v>
      </c>
      <c r="J445" s="26">
        <v>62.9</v>
      </c>
      <c r="K445" s="26">
        <v>62.9</v>
      </c>
      <c r="L445" s="26">
        <v>63.3</v>
      </c>
      <c r="M445" s="26">
        <v>63.15</v>
      </c>
      <c r="N445" s="32">
        <f t="shared" si="41"/>
        <v>66.34</v>
      </c>
      <c r="O445" s="33">
        <f t="shared" si="42"/>
        <v>62.9</v>
      </c>
      <c r="P445" s="35">
        <f t="shared" si="43"/>
        <v>64.803333333333327</v>
      </c>
    </row>
    <row r="446" spans="1:16" s="10" customFormat="1" x14ac:dyDescent="0.3">
      <c r="A446" s="34" t="s">
        <v>15</v>
      </c>
      <c r="B446" s="26">
        <v>83</v>
      </c>
      <c r="C446" s="26">
        <v>82.32</v>
      </c>
      <c r="D446" s="26">
        <v>82.4</v>
      </c>
      <c r="E446" s="26">
        <v>82.88</v>
      </c>
      <c r="F446" s="26">
        <v>80.03</v>
      </c>
      <c r="G446" s="26">
        <v>83.22</v>
      </c>
      <c r="H446" s="26">
        <v>81.62</v>
      </c>
      <c r="I446" s="26">
        <v>81.41</v>
      </c>
      <c r="J446" s="26">
        <v>78.8</v>
      </c>
      <c r="K446" s="26">
        <v>79.650000000000006</v>
      </c>
      <c r="L446" s="26">
        <v>80.069999999999993</v>
      </c>
      <c r="M446" s="26">
        <v>79.959999999999994</v>
      </c>
      <c r="N446" s="32">
        <f t="shared" si="41"/>
        <v>83.22</v>
      </c>
      <c r="O446" s="33">
        <f t="shared" si="42"/>
        <v>78.8</v>
      </c>
      <c r="P446" s="35">
        <f t="shared" si="43"/>
        <v>81.279999999999987</v>
      </c>
    </row>
    <row r="447" spans="1:16" s="10" customFormat="1" x14ac:dyDescent="0.3">
      <c r="A447" s="34" t="s">
        <v>16</v>
      </c>
      <c r="B447" s="26">
        <v>96.97</v>
      </c>
      <c r="C447" s="26">
        <v>95.19</v>
      </c>
      <c r="D447" s="26">
        <v>96.21</v>
      </c>
      <c r="E447" s="26">
        <v>96.31</v>
      </c>
      <c r="F447" s="26">
        <v>96.52</v>
      </c>
      <c r="G447" s="26">
        <v>94.14</v>
      </c>
      <c r="H447" s="26">
        <v>93.6</v>
      </c>
      <c r="I447" s="26">
        <v>90.76</v>
      </c>
      <c r="J447" s="26">
        <v>90.86</v>
      </c>
      <c r="K447" s="26">
        <v>90.86</v>
      </c>
      <c r="L447" s="26">
        <v>91.42</v>
      </c>
      <c r="M447" s="26">
        <v>91.26</v>
      </c>
      <c r="N447" s="32">
        <f t="shared" si="41"/>
        <v>96.97</v>
      </c>
      <c r="O447" s="33">
        <f t="shared" si="42"/>
        <v>90.76</v>
      </c>
      <c r="P447" s="35">
        <f t="shared" si="43"/>
        <v>93.675000000000011</v>
      </c>
    </row>
    <row r="448" spans="1:16" s="10" customFormat="1" x14ac:dyDescent="0.3">
      <c r="A448" s="34" t="s">
        <v>17</v>
      </c>
      <c r="B448" s="26">
        <v>2584</v>
      </c>
      <c r="C448" s="26">
        <v>2614</v>
      </c>
      <c r="D448" s="26">
        <v>2639</v>
      </c>
      <c r="E448" s="26">
        <v>2614</v>
      </c>
      <c r="F448" s="26">
        <v>2615</v>
      </c>
      <c r="G448" s="26">
        <v>2601</v>
      </c>
      <c r="H448" s="26">
        <v>2652</v>
      </c>
      <c r="I448" s="26">
        <v>2632</v>
      </c>
      <c r="J448" s="26">
        <v>2714</v>
      </c>
      <c r="K448" s="26">
        <v>2711</v>
      </c>
      <c r="L448" s="26">
        <v>2681</v>
      </c>
      <c r="M448" s="26">
        <v>2681</v>
      </c>
      <c r="N448" s="32">
        <f t="shared" si="41"/>
        <v>2714</v>
      </c>
      <c r="O448" s="33">
        <f t="shared" si="42"/>
        <v>2584</v>
      </c>
      <c r="P448" s="35">
        <f t="shared" si="43"/>
        <v>2644.8333333333335</v>
      </c>
    </row>
    <row r="449" spans="1:16" s="10" customFormat="1" x14ac:dyDescent="0.3">
      <c r="A449" s="34" t="s">
        <v>18</v>
      </c>
      <c r="B449" s="26">
        <v>41.4</v>
      </c>
      <c r="C449" s="26">
        <v>41.2</v>
      </c>
      <c r="D449" s="26">
        <v>41.2</v>
      </c>
      <c r="E449" s="26">
        <v>45.14</v>
      </c>
      <c r="F449" s="26">
        <v>47.8</v>
      </c>
      <c r="G449" s="26">
        <v>46.9</v>
      </c>
      <c r="H449" s="26">
        <v>42.1</v>
      </c>
      <c r="I449" s="26">
        <v>34.299999999999997</v>
      </c>
      <c r="J449" s="26">
        <v>31.6</v>
      </c>
      <c r="K449" s="26">
        <v>30.9</v>
      </c>
      <c r="L449" s="26">
        <v>29.7</v>
      </c>
      <c r="M449" s="26">
        <v>28.8</v>
      </c>
      <c r="N449" s="32">
        <f t="shared" si="41"/>
        <v>47.8</v>
      </c>
      <c r="O449" s="33">
        <f t="shared" si="42"/>
        <v>28.8</v>
      </c>
      <c r="P449" s="35">
        <f t="shared" si="43"/>
        <v>38.42</v>
      </c>
    </row>
    <row r="450" spans="1:16" s="10" customFormat="1" x14ac:dyDescent="0.3">
      <c r="A450" s="34" t="s">
        <v>19</v>
      </c>
      <c r="B450" s="26">
        <v>36.9</v>
      </c>
      <c r="C450" s="26">
        <v>36.799999999999997</v>
      </c>
      <c r="D450" s="26">
        <v>36.799999999999997</v>
      </c>
      <c r="E450" s="26">
        <v>37.700000000000003</v>
      </c>
      <c r="F450" s="26">
        <v>38.200000000000003</v>
      </c>
      <c r="G450" s="26">
        <v>38.299999999999997</v>
      </c>
      <c r="H450" s="26">
        <v>34.4</v>
      </c>
      <c r="I450" s="26">
        <v>30.5</v>
      </c>
      <c r="J450" s="26">
        <v>28.7</v>
      </c>
      <c r="K450" s="26">
        <v>28.2</v>
      </c>
      <c r="L450" s="26">
        <v>28.1</v>
      </c>
      <c r="M450" s="26">
        <v>27.5</v>
      </c>
      <c r="N450" s="32">
        <f t="shared" si="41"/>
        <v>38.299999999999997</v>
      </c>
      <c r="O450" s="33">
        <f t="shared" si="42"/>
        <v>27.5</v>
      </c>
      <c r="P450" s="35">
        <f t="shared" si="43"/>
        <v>33.508333333333333</v>
      </c>
    </row>
    <row r="451" spans="1:16" s="10" customFormat="1" x14ac:dyDescent="0.3">
      <c r="A451" s="34" t="s">
        <v>20</v>
      </c>
      <c r="B451" s="26">
        <v>277.42</v>
      </c>
      <c r="C451" s="26">
        <v>278.58999999999997</v>
      </c>
      <c r="D451" s="26">
        <v>282.62</v>
      </c>
      <c r="E451" s="26">
        <v>284.19</v>
      </c>
      <c r="F451" s="26">
        <v>286.12</v>
      </c>
      <c r="G451" s="26">
        <v>285.05</v>
      </c>
      <c r="H451" s="26">
        <v>277.69</v>
      </c>
      <c r="I451" s="26">
        <v>273.47000000000003</v>
      </c>
      <c r="J451" s="26">
        <v>269.8</v>
      </c>
      <c r="K451" s="26">
        <v>269.2</v>
      </c>
      <c r="L451" s="26">
        <v>268.18</v>
      </c>
      <c r="M451" s="26">
        <v>267.43</v>
      </c>
      <c r="N451" s="32">
        <f t="shared" si="41"/>
        <v>286.12</v>
      </c>
      <c r="O451" s="33">
        <f t="shared" si="42"/>
        <v>267.43</v>
      </c>
      <c r="P451" s="35">
        <f t="shared" si="43"/>
        <v>276.64666666666665</v>
      </c>
    </row>
    <row r="452" spans="1:16" s="10" customFormat="1" x14ac:dyDescent="0.3">
      <c r="A452" s="34" t="s">
        <v>21</v>
      </c>
      <c r="B452" s="26">
        <v>100</v>
      </c>
      <c r="C452" s="26">
        <v>100</v>
      </c>
      <c r="D452" s="26">
        <v>100</v>
      </c>
      <c r="E452" s="26">
        <v>100</v>
      </c>
      <c r="F452" s="26">
        <v>100</v>
      </c>
      <c r="G452" s="26">
        <v>100</v>
      </c>
      <c r="H452" s="26">
        <v>100</v>
      </c>
      <c r="I452" s="26">
        <v>100</v>
      </c>
      <c r="J452" s="26">
        <v>100</v>
      </c>
      <c r="K452" s="26">
        <v>100</v>
      </c>
      <c r="L452" s="26">
        <v>100</v>
      </c>
      <c r="M452" s="26">
        <v>100</v>
      </c>
      <c r="N452" s="32">
        <f t="shared" si="41"/>
        <v>100</v>
      </c>
      <c r="O452" s="33">
        <f t="shared" si="42"/>
        <v>100</v>
      </c>
      <c r="P452" s="35">
        <f t="shared" si="43"/>
        <v>100</v>
      </c>
    </row>
    <row r="453" spans="1:16" s="10" customFormat="1" x14ac:dyDescent="0.3">
      <c r="A453" s="34" t="s">
        <v>22</v>
      </c>
      <c r="B453" s="26">
        <v>212.63</v>
      </c>
      <c r="C453" s="26">
        <v>212.85</v>
      </c>
      <c r="D453" s="26">
        <v>213.31</v>
      </c>
      <c r="E453" s="26">
        <v>213.09</v>
      </c>
      <c r="F453" s="26">
        <v>213</v>
      </c>
      <c r="G453" s="26">
        <v>212.97</v>
      </c>
      <c r="H453" s="26">
        <v>212.94</v>
      </c>
      <c r="I453" s="26">
        <v>212.93</v>
      </c>
      <c r="J453" s="26">
        <v>213.41</v>
      </c>
      <c r="K453" s="26">
        <v>213.3</v>
      </c>
      <c r="L453" s="26">
        <v>213.17</v>
      </c>
      <c r="M453" s="26">
        <v>213.26</v>
      </c>
      <c r="N453" s="32">
        <f t="shared" si="41"/>
        <v>213.41</v>
      </c>
      <c r="O453" s="33">
        <f t="shared" si="42"/>
        <v>212.63</v>
      </c>
      <c r="P453" s="35">
        <f t="shared" si="43"/>
        <v>213.07166666666672</v>
      </c>
    </row>
    <row r="454" spans="1:16" s="10" customFormat="1" x14ac:dyDescent="0.3">
      <c r="A454" s="34" t="s">
        <v>42</v>
      </c>
      <c r="B454" s="26">
        <v>233.29</v>
      </c>
      <c r="C454" s="26">
        <v>233.55</v>
      </c>
      <c r="D454" s="26">
        <v>233.3</v>
      </c>
      <c r="E454" s="26">
        <v>233.32</v>
      </c>
      <c r="F454" s="26">
        <v>233.27</v>
      </c>
      <c r="G454" s="26">
        <v>233.28</v>
      </c>
      <c r="H454" s="26">
        <v>233.19</v>
      </c>
      <c r="I454" s="26">
        <v>233.14</v>
      </c>
      <c r="J454" s="26">
        <v>233.15</v>
      </c>
      <c r="K454" s="26">
        <v>233.15</v>
      </c>
      <c r="L454" s="26">
        <v>233.09</v>
      </c>
      <c r="M454" s="26">
        <v>233.03</v>
      </c>
      <c r="N454" s="32">
        <f t="shared" si="41"/>
        <v>233.55</v>
      </c>
      <c r="O454" s="33">
        <f t="shared" si="42"/>
        <v>233.03</v>
      </c>
      <c r="P454" s="35">
        <f t="shared" si="43"/>
        <v>233.23000000000005</v>
      </c>
    </row>
    <row r="455" spans="1:16" s="10" customFormat="1" x14ac:dyDescent="0.3">
      <c r="A455" s="34" t="s">
        <v>43</v>
      </c>
      <c r="B455" s="26">
        <v>63</v>
      </c>
      <c r="C455" s="26">
        <v>63</v>
      </c>
      <c r="D455" s="26">
        <v>62</v>
      </c>
      <c r="E455" s="26">
        <v>40</v>
      </c>
      <c r="F455" s="26">
        <v>32</v>
      </c>
      <c r="G455" s="26">
        <v>21</v>
      </c>
      <c r="H455" s="26">
        <v>41</v>
      </c>
      <c r="I455" s="26">
        <v>62</v>
      </c>
      <c r="J455" s="26">
        <v>72</v>
      </c>
      <c r="K455" s="26">
        <v>72</v>
      </c>
      <c r="L455" s="26">
        <v>81</v>
      </c>
      <c r="M455" s="26">
        <v>85</v>
      </c>
      <c r="N455" s="32">
        <f t="shared" si="41"/>
        <v>85</v>
      </c>
      <c r="O455" s="33">
        <f t="shared" si="42"/>
        <v>21</v>
      </c>
      <c r="P455" s="35">
        <f t="shared" si="43"/>
        <v>57.833333333333336</v>
      </c>
    </row>
    <row r="456" spans="1:16" s="10" customFormat="1" x14ac:dyDescent="0.3">
      <c r="A456" s="34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32">
        <f t="shared" si="41"/>
        <v>0</v>
      </c>
      <c r="O456" s="33">
        <f t="shared" si="42"/>
        <v>0</v>
      </c>
      <c r="P456" s="35" t="str">
        <f t="shared" si="43"/>
        <v/>
      </c>
    </row>
    <row r="457" spans="1:16" s="10" customFormat="1" x14ac:dyDescent="0.3">
      <c r="A457" s="34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32">
        <f t="shared" si="41"/>
        <v>0</v>
      </c>
      <c r="O457" s="33">
        <f t="shared" si="42"/>
        <v>0</v>
      </c>
      <c r="P457" s="35" t="str">
        <f t="shared" si="43"/>
        <v/>
      </c>
    </row>
    <row r="458" spans="1:16" s="10" customFormat="1" x14ac:dyDescent="0.3">
      <c r="A458" s="34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32">
        <f t="shared" si="41"/>
        <v>0</v>
      </c>
      <c r="O458" s="33">
        <f t="shared" si="42"/>
        <v>0</v>
      </c>
      <c r="P458" s="35" t="str">
        <f t="shared" si="43"/>
        <v/>
      </c>
    </row>
    <row r="459" spans="1:16" s="10" customFormat="1" x14ac:dyDescent="0.3">
      <c r="A459" s="34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32">
        <f t="shared" si="41"/>
        <v>0</v>
      </c>
      <c r="O459" s="33">
        <f t="shared" si="42"/>
        <v>0</v>
      </c>
      <c r="P459" s="35" t="str">
        <f t="shared" si="43"/>
        <v/>
      </c>
    </row>
    <row r="460" spans="1:16" s="10" customFormat="1" x14ac:dyDescent="0.3">
      <c r="A460" s="34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32">
        <f t="shared" si="41"/>
        <v>0</v>
      </c>
      <c r="O460" s="33">
        <f t="shared" si="42"/>
        <v>0</v>
      </c>
      <c r="P460" s="35" t="str">
        <f t="shared" si="43"/>
        <v/>
      </c>
    </row>
    <row r="461" spans="1:16" s="10" customFormat="1" ht="15" thickBot="1" x14ac:dyDescent="0.35">
      <c r="A461" s="36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37">
        <f t="shared" si="41"/>
        <v>0</v>
      </c>
      <c r="O461" s="38">
        <f t="shared" si="42"/>
        <v>0</v>
      </c>
      <c r="P461" s="39" t="str">
        <f t="shared" si="43"/>
        <v/>
      </c>
    </row>
    <row r="462" spans="1:16" s="10" customFormat="1" ht="15" thickBot="1" x14ac:dyDescent="0.35">
      <c r="A462" s="40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16"/>
      <c r="O462" s="16"/>
      <c r="P462" s="16"/>
    </row>
    <row r="463" spans="1:16" s="10" customFormat="1" x14ac:dyDescent="0.3">
      <c r="A463" s="45" t="s">
        <v>0</v>
      </c>
      <c r="B463" s="62" t="s">
        <v>48</v>
      </c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46"/>
      <c r="O463" s="46"/>
      <c r="P463" s="47"/>
    </row>
    <row r="464" spans="1:16" s="10" customFormat="1" x14ac:dyDescent="0.3">
      <c r="A464" s="34" t="s">
        <v>1</v>
      </c>
      <c r="B464" s="43">
        <v>0.29166666666666669</v>
      </c>
      <c r="C464" s="43">
        <v>0.375</v>
      </c>
      <c r="D464" s="43">
        <v>0.45833333333333331</v>
      </c>
      <c r="E464" s="43">
        <v>0.54166666666666663</v>
      </c>
      <c r="F464" s="43">
        <v>0.625</v>
      </c>
      <c r="G464" s="43">
        <v>0.70833333333333337</v>
      </c>
      <c r="H464" s="43">
        <v>0.79166666666666663</v>
      </c>
      <c r="I464" s="43">
        <v>0.875</v>
      </c>
      <c r="J464" s="43">
        <v>0.95833333333333337</v>
      </c>
      <c r="K464" s="43">
        <v>4.1666666666666664E-2</v>
      </c>
      <c r="L464" s="43">
        <v>0.125</v>
      </c>
      <c r="M464" s="43">
        <v>0.20833333333333334</v>
      </c>
      <c r="N464" s="44" t="s">
        <v>24</v>
      </c>
      <c r="O464" s="44" t="s">
        <v>23</v>
      </c>
      <c r="P464" s="48" t="s">
        <v>25</v>
      </c>
    </row>
    <row r="465" spans="1:16" s="10" customFormat="1" x14ac:dyDescent="0.3">
      <c r="A465" s="49" t="s">
        <v>39</v>
      </c>
      <c r="B465" s="26">
        <v>57.65</v>
      </c>
      <c r="C465" s="26">
        <v>52.82</v>
      </c>
      <c r="D465" s="26">
        <v>57.55</v>
      </c>
      <c r="E465" s="26">
        <v>57.7</v>
      </c>
      <c r="F465" s="26">
        <v>56.18</v>
      </c>
      <c r="G465" s="26">
        <v>56.87</v>
      </c>
      <c r="H465" s="26">
        <v>57.61</v>
      </c>
      <c r="I465" s="26">
        <v>57.54</v>
      </c>
      <c r="J465" s="26">
        <v>58.39</v>
      </c>
      <c r="K465" s="26">
        <v>58</v>
      </c>
      <c r="L465" s="26">
        <v>58.4</v>
      </c>
      <c r="M465" s="26">
        <v>57.31</v>
      </c>
      <c r="N465" s="32">
        <f>MAX(B465:M465)</f>
        <v>58.4</v>
      </c>
      <c r="O465" s="33">
        <f>MIN(B465:M465)</f>
        <v>52.82</v>
      </c>
      <c r="P465" s="35">
        <f>IF(COUNT(B465:M465)&gt;1,AVERAGE(B465:M465),"")</f>
        <v>57.168333333333329</v>
      </c>
    </row>
    <row r="466" spans="1:16" s="10" customFormat="1" x14ac:dyDescent="0.3">
      <c r="A466" s="34" t="s">
        <v>3</v>
      </c>
      <c r="B466" s="26">
        <v>51.23</v>
      </c>
      <c r="C466" s="26">
        <v>51.37</v>
      </c>
      <c r="D466" s="26">
        <v>51.15</v>
      </c>
      <c r="E466" s="26">
        <v>51.27</v>
      </c>
      <c r="F466" s="26">
        <v>49.71</v>
      </c>
      <c r="G466" s="26">
        <v>50.45</v>
      </c>
      <c r="H466" s="26">
        <v>51.19</v>
      </c>
      <c r="I466" s="26">
        <v>51.14</v>
      </c>
      <c r="J466" s="26">
        <v>52</v>
      </c>
      <c r="K466" s="26">
        <v>51.69</v>
      </c>
      <c r="L466" s="26">
        <v>52</v>
      </c>
      <c r="M466" s="26">
        <v>50.83</v>
      </c>
      <c r="N466" s="32">
        <f t="shared" ref="N466:N494" si="44">MAX(B466:M466)</f>
        <v>52</v>
      </c>
      <c r="O466" s="33">
        <f t="shared" ref="O466:O494" si="45">MIN(B466:M466)</f>
        <v>49.71</v>
      </c>
      <c r="P466" s="35">
        <f t="shared" ref="P466:P494" si="46">IF(COUNT(B466:M466)&gt;1,AVERAGE(B466:M466),"")</f>
        <v>51.169166666666676</v>
      </c>
    </row>
    <row r="467" spans="1:16" s="10" customFormat="1" x14ac:dyDescent="0.3">
      <c r="A467" s="34" t="s">
        <v>4</v>
      </c>
      <c r="B467" s="26">
        <v>2976.1</v>
      </c>
      <c r="C467" s="26">
        <v>2971.3</v>
      </c>
      <c r="D467" s="26">
        <v>2981</v>
      </c>
      <c r="E467" s="26">
        <v>2980</v>
      </c>
      <c r="F467" s="26">
        <v>2949.8</v>
      </c>
      <c r="G467" s="26">
        <v>2924.3</v>
      </c>
      <c r="H467" s="26">
        <v>2946.4</v>
      </c>
      <c r="I467" s="26">
        <v>2964.7</v>
      </c>
      <c r="J467" s="26">
        <v>2981</v>
      </c>
      <c r="K467" s="26">
        <v>2960</v>
      </c>
      <c r="L467" s="26">
        <v>3011</v>
      </c>
      <c r="M467" s="26">
        <v>2955</v>
      </c>
      <c r="N467" s="32">
        <f t="shared" si="44"/>
        <v>3011</v>
      </c>
      <c r="O467" s="33">
        <f t="shared" si="45"/>
        <v>2924.3</v>
      </c>
      <c r="P467" s="35">
        <f t="shared" si="46"/>
        <v>2966.7166666666672</v>
      </c>
    </row>
    <row r="468" spans="1:16" s="51" customFormat="1" x14ac:dyDescent="0.3">
      <c r="A468" s="34" t="s">
        <v>5</v>
      </c>
      <c r="B468" s="26">
        <v>45.72</v>
      </c>
      <c r="C468" s="26">
        <v>45.79</v>
      </c>
      <c r="D468" s="26">
        <v>45.66</v>
      </c>
      <c r="E468" s="26">
        <v>45.71</v>
      </c>
      <c r="F468" s="26">
        <v>44.32</v>
      </c>
      <c r="G468" s="26">
        <v>45.07</v>
      </c>
      <c r="H468" s="26">
        <v>45.73</v>
      </c>
      <c r="I468" s="26">
        <v>45.67</v>
      </c>
      <c r="J468" s="26">
        <v>46.39</v>
      </c>
      <c r="K468" s="26">
        <v>46.06</v>
      </c>
      <c r="L468" s="26">
        <v>46.46</v>
      </c>
      <c r="M468" s="26">
        <v>45.4</v>
      </c>
      <c r="N468" s="32">
        <f t="shared" si="44"/>
        <v>46.46</v>
      </c>
      <c r="O468" s="33">
        <f t="shared" si="45"/>
        <v>44.32</v>
      </c>
      <c r="P468" s="35">
        <f t="shared" si="46"/>
        <v>45.664999999999999</v>
      </c>
    </row>
    <row r="469" spans="1:16" s="10" customFormat="1" x14ac:dyDescent="0.3">
      <c r="A469" s="34" t="s">
        <v>40</v>
      </c>
      <c r="B469" s="26">
        <v>58.54</v>
      </c>
      <c r="C469" s="26">
        <v>58.65</v>
      </c>
      <c r="D469" s="26">
        <v>58.57</v>
      </c>
      <c r="E469" s="26">
        <v>58.59</v>
      </c>
      <c r="F469" s="26">
        <v>57.12</v>
      </c>
      <c r="G469" s="26">
        <v>57.81</v>
      </c>
      <c r="H469" s="26">
        <v>58.57</v>
      </c>
      <c r="I469" s="26">
        <v>58.48</v>
      </c>
      <c r="J469" s="26">
        <v>59.26</v>
      </c>
      <c r="K469" s="26">
        <v>58.92</v>
      </c>
      <c r="L469" s="26">
        <v>59.31</v>
      </c>
      <c r="M469" s="26">
        <v>58.23</v>
      </c>
      <c r="N469" s="32">
        <f t="shared" si="44"/>
        <v>59.31</v>
      </c>
      <c r="O469" s="33">
        <f t="shared" si="45"/>
        <v>57.12</v>
      </c>
      <c r="P469" s="35">
        <f t="shared" si="46"/>
        <v>58.504166666666663</v>
      </c>
    </row>
    <row r="470" spans="1:16" s="10" customFormat="1" x14ac:dyDescent="0.3">
      <c r="A470" s="34" t="s">
        <v>6</v>
      </c>
      <c r="B470" s="26">
        <v>59.45</v>
      </c>
      <c r="C470" s="26">
        <v>59.53</v>
      </c>
      <c r="D470" s="26">
        <v>47.56</v>
      </c>
      <c r="E470" s="26">
        <v>57.97</v>
      </c>
      <c r="F470" s="26">
        <v>45.23</v>
      </c>
      <c r="G470" s="26">
        <v>63.38</v>
      </c>
      <c r="H470" s="26">
        <v>51.2</v>
      </c>
      <c r="I470" s="26">
        <v>44.12</v>
      </c>
      <c r="J470" s="26">
        <v>44.19</v>
      </c>
      <c r="K470" s="26">
        <v>43.68</v>
      </c>
      <c r="L470" s="26">
        <v>42.92</v>
      </c>
      <c r="M470" s="26">
        <v>43.68</v>
      </c>
      <c r="N470" s="32">
        <f t="shared" si="44"/>
        <v>63.38</v>
      </c>
      <c r="O470" s="33">
        <f t="shared" si="45"/>
        <v>42.92</v>
      </c>
      <c r="P470" s="35">
        <f t="shared" si="46"/>
        <v>50.242499999999986</v>
      </c>
    </row>
    <row r="471" spans="1:16" s="10" customFormat="1" x14ac:dyDescent="0.3">
      <c r="A471" s="34" t="s">
        <v>7</v>
      </c>
      <c r="B471" s="26">
        <v>69.13</v>
      </c>
      <c r="C471" s="26">
        <v>69.39</v>
      </c>
      <c r="D471" s="26">
        <v>79.31</v>
      </c>
      <c r="E471" s="26">
        <v>70.349999999999994</v>
      </c>
      <c r="F471" s="26">
        <v>80.599999999999994</v>
      </c>
      <c r="G471" s="26">
        <v>65.010000000000005</v>
      </c>
      <c r="H471" s="26">
        <v>76.650000000000006</v>
      </c>
      <c r="I471" s="26">
        <v>81.72</v>
      </c>
      <c r="J471" s="26">
        <v>81.94</v>
      </c>
      <c r="K471" s="26">
        <v>82.15</v>
      </c>
      <c r="L471" s="26">
        <v>82.63</v>
      </c>
      <c r="M471" s="26">
        <v>82.3</v>
      </c>
      <c r="N471" s="32">
        <f t="shared" si="44"/>
        <v>82.63</v>
      </c>
      <c r="O471" s="33">
        <f t="shared" si="45"/>
        <v>65.010000000000005</v>
      </c>
      <c r="P471" s="35">
        <f t="shared" si="46"/>
        <v>76.764999999999986</v>
      </c>
    </row>
    <row r="472" spans="1:16" s="10" customFormat="1" x14ac:dyDescent="0.3">
      <c r="A472" s="34" t="s">
        <v>8</v>
      </c>
      <c r="B472" s="26">
        <v>285.81</v>
      </c>
      <c r="C472" s="26">
        <v>286.56</v>
      </c>
      <c r="D472" s="26">
        <v>287.76</v>
      </c>
      <c r="E472" s="26">
        <v>289.08</v>
      </c>
      <c r="F472" s="26">
        <v>289.93</v>
      </c>
      <c r="G472" s="26">
        <v>289.08999999999997</v>
      </c>
      <c r="H472" s="26">
        <v>287.72000000000003</v>
      </c>
      <c r="I472" s="26">
        <v>286.87</v>
      </c>
      <c r="J472" s="26">
        <v>286.43</v>
      </c>
      <c r="K472" s="26">
        <v>285.77</v>
      </c>
      <c r="L472" s="26">
        <v>286.01</v>
      </c>
      <c r="M472" s="26">
        <v>286.36</v>
      </c>
      <c r="N472" s="32">
        <f t="shared" si="44"/>
        <v>289.93</v>
      </c>
      <c r="O472" s="33">
        <f t="shared" si="45"/>
        <v>285.77</v>
      </c>
      <c r="P472" s="35">
        <f t="shared" si="46"/>
        <v>287.28249999999997</v>
      </c>
    </row>
    <row r="473" spans="1:16" s="10" customFormat="1" x14ac:dyDescent="0.3">
      <c r="A473" s="34" t="s">
        <v>9</v>
      </c>
      <c r="B473" s="26">
        <v>82.31</v>
      </c>
      <c r="C473" s="26">
        <v>92.54</v>
      </c>
      <c r="D473" s="26">
        <v>94.08</v>
      </c>
      <c r="E473" s="26">
        <v>97.08</v>
      </c>
      <c r="F473" s="26">
        <v>98.34</v>
      </c>
      <c r="G473" s="26">
        <v>98.89</v>
      </c>
      <c r="H473" s="26">
        <v>97.55</v>
      </c>
      <c r="I473" s="26">
        <v>96.18</v>
      </c>
      <c r="J473" s="26">
        <v>96.25</v>
      </c>
      <c r="K473" s="26">
        <v>94.1</v>
      </c>
      <c r="L473" s="26">
        <v>95.26</v>
      </c>
      <c r="M473" s="26">
        <v>95.17</v>
      </c>
      <c r="N473" s="32">
        <f t="shared" si="44"/>
        <v>98.89</v>
      </c>
      <c r="O473" s="33">
        <f t="shared" si="45"/>
        <v>82.31</v>
      </c>
      <c r="P473" s="35">
        <f t="shared" si="46"/>
        <v>94.812500000000014</v>
      </c>
    </row>
    <row r="474" spans="1:16" s="10" customFormat="1" x14ac:dyDescent="0.3">
      <c r="A474" s="34" t="s">
        <v>10</v>
      </c>
      <c r="B474" s="26">
        <v>307.52</v>
      </c>
      <c r="C474" s="26">
        <v>308.22000000000003</v>
      </c>
      <c r="D474" s="26">
        <v>309.3</v>
      </c>
      <c r="E474" s="26">
        <v>311.01</v>
      </c>
      <c r="F474" s="26">
        <v>311.5</v>
      </c>
      <c r="G474" s="26">
        <v>310.58999999999997</v>
      </c>
      <c r="H474" s="26">
        <v>309.23</v>
      </c>
      <c r="I474" s="26">
        <v>308.37</v>
      </c>
      <c r="J474" s="26">
        <v>307.91000000000003</v>
      </c>
      <c r="K474" s="26">
        <v>307.25</v>
      </c>
      <c r="L474" s="26">
        <v>307.45</v>
      </c>
      <c r="M474" s="26">
        <v>307.70999999999998</v>
      </c>
      <c r="N474" s="32">
        <f t="shared" si="44"/>
        <v>311.5</v>
      </c>
      <c r="O474" s="33">
        <f t="shared" si="45"/>
        <v>307.25</v>
      </c>
      <c r="P474" s="35">
        <f t="shared" si="46"/>
        <v>308.83833333333331</v>
      </c>
    </row>
    <row r="475" spans="1:16" s="10" customFormat="1" x14ac:dyDescent="0.3">
      <c r="A475" s="34" t="s">
        <v>11</v>
      </c>
      <c r="B475" s="26">
        <v>0.24</v>
      </c>
      <c r="C475" s="26">
        <v>0.21</v>
      </c>
      <c r="D475" s="26">
        <v>0.26</v>
      </c>
      <c r="E475" s="26">
        <v>0.14000000000000001</v>
      </c>
      <c r="F475" s="26">
        <v>0.25</v>
      </c>
      <c r="G475" s="26">
        <v>7.0000000000000007E-2</v>
      </c>
      <c r="H475" s="26">
        <v>7.0000000000000007E-2</v>
      </c>
      <c r="I475" s="26">
        <v>0.25</v>
      </c>
      <c r="J475" s="26">
        <v>0.09</v>
      </c>
      <c r="K475" s="26">
        <v>0.06</v>
      </c>
      <c r="L475" s="26">
        <v>0.08</v>
      </c>
      <c r="M475" s="26">
        <v>0.22</v>
      </c>
      <c r="N475" s="32">
        <f t="shared" si="44"/>
        <v>0.26</v>
      </c>
      <c r="O475" s="33">
        <f t="shared" si="45"/>
        <v>0.06</v>
      </c>
      <c r="P475" s="35">
        <f t="shared" si="46"/>
        <v>0.16166666666666671</v>
      </c>
    </row>
    <row r="476" spans="1:16" s="10" customFormat="1" x14ac:dyDescent="0.3">
      <c r="A476" s="34" t="s">
        <v>12</v>
      </c>
      <c r="B476" s="26">
        <v>1.79</v>
      </c>
      <c r="C476" s="26">
        <v>1.79</v>
      </c>
      <c r="D476" s="26">
        <v>1.8</v>
      </c>
      <c r="E476" s="26">
        <v>1.8</v>
      </c>
      <c r="F476" s="26">
        <v>1.81</v>
      </c>
      <c r="G476" s="26">
        <v>1.81</v>
      </c>
      <c r="H476" s="26">
        <v>1.8</v>
      </c>
      <c r="I476" s="26">
        <v>1.81</v>
      </c>
      <c r="J476" s="26">
        <v>1.8</v>
      </c>
      <c r="K476" s="26">
        <v>1.81</v>
      </c>
      <c r="L476" s="26">
        <v>1.8</v>
      </c>
      <c r="M476" s="26">
        <v>1.81</v>
      </c>
      <c r="N476" s="32">
        <f t="shared" si="44"/>
        <v>1.81</v>
      </c>
      <c r="O476" s="33">
        <f t="shared" si="45"/>
        <v>1.79</v>
      </c>
      <c r="P476" s="35">
        <f t="shared" si="46"/>
        <v>1.8025</v>
      </c>
    </row>
    <row r="477" spans="1:16" s="10" customFormat="1" x14ac:dyDescent="0.3">
      <c r="A477" s="34" t="s">
        <v>13</v>
      </c>
      <c r="B477" s="26">
        <v>20.07</v>
      </c>
      <c r="C477" s="26">
        <v>20.3</v>
      </c>
      <c r="D477" s="26">
        <v>20</v>
      </c>
      <c r="E477" s="26">
        <v>20.04</v>
      </c>
      <c r="F477" s="26">
        <v>19.940000000000001</v>
      </c>
      <c r="G477" s="26">
        <v>20.03</v>
      </c>
      <c r="H477" s="26">
        <v>20.010000000000002</v>
      </c>
      <c r="I477" s="26">
        <v>20.010000000000002</v>
      </c>
      <c r="J477" s="26">
        <v>19.93</v>
      </c>
      <c r="K477" s="26">
        <v>20</v>
      </c>
      <c r="L477" s="26">
        <v>20.02</v>
      </c>
      <c r="M477" s="26">
        <v>20.02</v>
      </c>
      <c r="N477" s="32">
        <f t="shared" si="44"/>
        <v>20.3</v>
      </c>
      <c r="O477" s="33">
        <f t="shared" si="45"/>
        <v>19.93</v>
      </c>
      <c r="P477" s="35">
        <f t="shared" si="46"/>
        <v>20.030833333333334</v>
      </c>
    </row>
    <row r="478" spans="1:16" s="10" customFormat="1" x14ac:dyDescent="0.3">
      <c r="A478" s="34" t="s">
        <v>14</v>
      </c>
      <c r="B478" s="26">
        <v>62.73</v>
      </c>
      <c r="C478" s="26">
        <v>62.83</v>
      </c>
      <c r="D478" s="26">
        <v>63.72</v>
      </c>
      <c r="E478" s="26">
        <v>65.47</v>
      </c>
      <c r="F478" s="26">
        <v>66.099999999999994</v>
      </c>
      <c r="G478" s="26">
        <v>66.540000000000006</v>
      </c>
      <c r="H478" s="26">
        <v>65.790000000000006</v>
      </c>
      <c r="I478" s="26">
        <v>65</v>
      </c>
      <c r="J478" s="26">
        <v>65.150000000000006</v>
      </c>
      <c r="K478" s="26">
        <v>63.71</v>
      </c>
      <c r="L478" s="26">
        <v>64.47</v>
      </c>
      <c r="M478" s="26">
        <v>64.42</v>
      </c>
      <c r="N478" s="32">
        <f t="shared" si="44"/>
        <v>66.540000000000006</v>
      </c>
      <c r="O478" s="33">
        <f t="shared" si="45"/>
        <v>62.73</v>
      </c>
      <c r="P478" s="35">
        <f t="shared" si="46"/>
        <v>64.660833333333343</v>
      </c>
    </row>
    <row r="479" spans="1:16" s="10" customFormat="1" x14ac:dyDescent="0.3">
      <c r="A479" s="34" t="s">
        <v>15</v>
      </c>
      <c r="B479" s="26">
        <v>79.41</v>
      </c>
      <c r="C479" s="26">
        <v>79.55</v>
      </c>
      <c r="D479" s="26">
        <v>80.44</v>
      </c>
      <c r="E479" s="26">
        <v>82.24</v>
      </c>
      <c r="F479" s="26">
        <v>82.92</v>
      </c>
      <c r="G479" s="26">
        <v>83.03</v>
      </c>
      <c r="H479" s="26">
        <v>82.39</v>
      </c>
      <c r="I479" s="26">
        <v>81.63</v>
      </c>
      <c r="J479" s="26">
        <v>81.77</v>
      </c>
      <c r="K479" s="26">
        <v>80.44</v>
      </c>
      <c r="L479" s="26">
        <v>81.06</v>
      </c>
      <c r="M479" s="26">
        <v>81.09</v>
      </c>
      <c r="N479" s="32">
        <f t="shared" si="44"/>
        <v>83.03</v>
      </c>
      <c r="O479" s="33">
        <f t="shared" si="45"/>
        <v>79.41</v>
      </c>
      <c r="P479" s="35">
        <f t="shared" si="46"/>
        <v>81.330833333333331</v>
      </c>
    </row>
    <row r="480" spans="1:16" s="10" customFormat="1" x14ac:dyDescent="0.3">
      <c r="A480" s="34" t="s">
        <v>16</v>
      </c>
      <c r="B480" s="26">
        <v>90.37</v>
      </c>
      <c r="C480" s="26">
        <v>90.53</v>
      </c>
      <c r="D480" s="26">
        <v>92.22</v>
      </c>
      <c r="E480" s="26">
        <v>95.12</v>
      </c>
      <c r="F480" s="26">
        <v>96.23</v>
      </c>
      <c r="G480" s="26">
        <v>96.83</v>
      </c>
      <c r="H480" s="26">
        <v>95.44</v>
      </c>
      <c r="I480" s="26">
        <v>94.1</v>
      </c>
      <c r="J480" s="26">
        <v>94.29</v>
      </c>
      <c r="K480" s="26">
        <v>92</v>
      </c>
      <c r="L480" s="26">
        <v>93.37</v>
      </c>
      <c r="M480" s="26">
        <v>93.11</v>
      </c>
      <c r="N480" s="32">
        <f t="shared" si="44"/>
        <v>96.83</v>
      </c>
      <c r="O480" s="33">
        <f t="shared" si="45"/>
        <v>90.37</v>
      </c>
      <c r="P480" s="35">
        <f t="shared" si="46"/>
        <v>93.634166666666658</v>
      </c>
    </row>
    <row r="481" spans="1:16" s="10" customFormat="1" x14ac:dyDescent="0.3">
      <c r="A481" s="34" t="s">
        <v>17</v>
      </c>
      <c r="B481" s="26">
        <v>2696</v>
      </c>
      <c r="C481" s="26">
        <v>2699</v>
      </c>
      <c r="D481" s="26">
        <v>2672</v>
      </c>
      <c r="E481" s="26">
        <v>2608</v>
      </c>
      <c r="F481" s="26">
        <v>2587</v>
      </c>
      <c r="G481" s="26">
        <v>2551</v>
      </c>
      <c r="H481" s="26">
        <v>2568</v>
      </c>
      <c r="I481" s="26">
        <v>2595</v>
      </c>
      <c r="J481" s="26">
        <v>2576</v>
      </c>
      <c r="K481" s="26">
        <v>2643</v>
      </c>
      <c r="L481" s="26">
        <v>2598</v>
      </c>
      <c r="M481" s="26">
        <v>2611</v>
      </c>
      <c r="N481" s="32">
        <f t="shared" si="44"/>
        <v>2699</v>
      </c>
      <c r="O481" s="33">
        <f t="shared" si="45"/>
        <v>2551</v>
      </c>
      <c r="P481" s="35">
        <f t="shared" si="46"/>
        <v>2617</v>
      </c>
    </row>
    <row r="482" spans="1:16" s="10" customFormat="1" x14ac:dyDescent="0.3">
      <c r="A482" s="34" t="s">
        <v>18</v>
      </c>
      <c r="B482" s="26">
        <v>27.7</v>
      </c>
      <c r="C482" s="26">
        <v>28.9</v>
      </c>
      <c r="D482" s="26">
        <v>32.700000000000003</v>
      </c>
      <c r="E482" s="26">
        <v>38.700000000000003</v>
      </c>
      <c r="F482" s="26">
        <v>45</v>
      </c>
      <c r="G482" s="26">
        <v>45</v>
      </c>
      <c r="H482" s="26">
        <v>39.9</v>
      </c>
      <c r="I482" s="26">
        <v>37.799999999999997</v>
      </c>
      <c r="J482" s="26">
        <v>34.9</v>
      </c>
      <c r="K482" s="26">
        <v>33.1</v>
      </c>
      <c r="L482" s="26">
        <v>32.700000000000003</v>
      </c>
      <c r="M482" s="26">
        <v>32.200000000000003</v>
      </c>
      <c r="N482" s="32">
        <f t="shared" si="44"/>
        <v>45</v>
      </c>
      <c r="O482" s="33">
        <f t="shared" si="45"/>
        <v>27.7</v>
      </c>
      <c r="P482" s="35">
        <f t="shared" si="46"/>
        <v>35.716666666666661</v>
      </c>
    </row>
    <row r="483" spans="1:16" s="10" customFormat="1" x14ac:dyDescent="0.3">
      <c r="A483" s="34" t="s">
        <v>19</v>
      </c>
      <c r="B483" s="26">
        <v>26.1</v>
      </c>
      <c r="C483" s="26">
        <v>27</v>
      </c>
      <c r="D483" s="26">
        <v>29.5</v>
      </c>
      <c r="E483" s="26">
        <v>32.200000000000003</v>
      </c>
      <c r="F483" s="26">
        <v>35.299999999999997</v>
      </c>
      <c r="G483" s="26">
        <v>35.299999999999997</v>
      </c>
      <c r="H483" s="26">
        <v>33.6</v>
      </c>
      <c r="I483" s="26">
        <v>32.200000000000003</v>
      </c>
      <c r="J483" s="26">
        <v>32.200000000000003</v>
      </c>
      <c r="K483" s="26">
        <v>31.07</v>
      </c>
      <c r="L483" s="26">
        <v>30.8</v>
      </c>
      <c r="M483" s="26">
        <v>30.4</v>
      </c>
      <c r="N483" s="32">
        <f t="shared" si="44"/>
        <v>35.299999999999997</v>
      </c>
      <c r="O483" s="33">
        <f t="shared" si="45"/>
        <v>26.1</v>
      </c>
      <c r="P483" s="35">
        <f t="shared" si="46"/>
        <v>31.305833333333329</v>
      </c>
    </row>
    <row r="484" spans="1:16" s="10" customFormat="1" x14ac:dyDescent="0.3">
      <c r="A484" s="34" t="s">
        <v>20</v>
      </c>
      <c r="B484" s="26">
        <v>266.14999999999998</v>
      </c>
      <c r="C484" s="26">
        <v>267.83</v>
      </c>
      <c r="D484" s="26">
        <v>272.11</v>
      </c>
      <c r="E484" s="26">
        <v>282.66000000000003</v>
      </c>
      <c r="F484" s="26">
        <v>286.89</v>
      </c>
      <c r="G484" s="26">
        <v>283.39999999999998</v>
      </c>
      <c r="H484" s="26">
        <v>278.72000000000003</v>
      </c>
      <c r="I484" s="26">
        <v>275.12</v>
      </c>
      <c r="J484" s="26">
        <v>272</v>
      </c>
      <c r="K484" s="26">
        <v>269.81</v>
      </c>
      <c r="L484" s="26">
        <v>269.01</v>
      </c>
      <c r="M484" s="26">
        <v>269.06</v>
      </c>
      <c r="N484" s="32">
        <f t="shared" si="44"/>
        <v>286.89</v>
      </c>
      <c r="O484" s="33">
        <f t="shared" si="45"/>
        <v>266.14999999999998</v>
      </c>
      <c r="P484" s="35">
        <f t="shared" si="46"/>
        <v>274.39666666666665</v>
      </c>
    </row>
    <row r="485" spans="1:16" s="10" customFormat="1" x14ac:dyDescent="0.3">
      <c r="A485" s="34" t="s">
        <v>21</v>
      </c>
      <c r="B485" s="26">
        <v>100</v>
      </c>
      <c r="C485" s="26">
        <v>100</v>
      </c>
      <c r="D485" s="26">
        <v>100</v>
      </c>
      <c r="E485" s="26">
        <v>100</v>
      </c>
      <c r="F485" s="26">
        <v>100</v>
      </c>
      <c r="G485" s="26">
        <v>100</v>
      </c>
      <c r="H485" s="26">
        <v>100</v>
      </c>
      <c r="I485" s="26">
        <v>100</v>
      </c>
      <c r="J485" s="26">
        <v>100</v>
      </c>
      <c r="K485" s="26">
        <v>100</v>
      </c>
      <c r="L485" s="26">
        <v>100</v>
      </c>
      <c r="M485" s="26">
        <v>100</v>
      </c>
      <c r="N485" s="32">
        <f t="shared" si="44"/>
        <v>100</v>
      </c>
      <c r="O485" s="33">
        <f t="shared" si="45"/>
        <v>100</v>
      </c>
      <c r="P485" s="35">
        <f t="shared" si="46"/>
        <v>100</v>
      </c>
    </row>
    <row r="486" spans="1:16" s="10" customFormat="1" x14ac:dyDescent="0.3">
      <c r="A486" s="34" t="s">
        <v>22</v>
      </c>
      <c r="B486" s="26">
        <v>213.23</v>
      </c>
      <c r="C486" s="26">
        <v>213.37</v>
      </c>
      <c r="D486" s="26">
        <v>213.19</v>
      </c>
      <c r="E486" s="26">
        <v>212.89</v>
      </c>
      <c r="F486" s="26">
        <v>212.91</v>
      </c>
      <c r="G486" s="26">
        <v>212.96</v>
      </c>
      <c r="H486" s="26">
        <v>212.89</v>
      </c>
      <c r="I486" s="26">
        <v>212.99</v>
      </c>
      <c r="J486" s="26">
        <v>212.95</v>
      </c>
      <c r="K486" s="26">
        <v>213.08</v>
      </c>
      <c r="L486" s="26">
        <v>212.98</v>
      </c>
      <c r="M486" s="26">
        <v>213.16</v>
      </c>
      <c r="N486" s="32">
        <f t="shared" si="44"/>
        <v>213.37</v>
      </c>
      <c r="O486" s="33">
        <f t="shared" si="45"/>
        <v>212.89</v>
      </c>
      <c r="P486" s="35">
        <f t="shared" si="46"/>
        <v>213.04999999999998</v>
      </c>
    </row>
    <row r="487" spans="1:16" s="10" customFormat="1" x14ac:dyDescent="0.3">
      <c r="A487" s="34" t="s">
        <v>42</v>
      </c>
      <c r="B487" s="26">
        <v>233.06</v>
      </c>
      <c r="C487" s="26">
        <v>233.13</v>
      </c>
      <c r="D487" s="26">
        <v>233.17</v>
      </c>
      <c r="E487" s="26">
        <v>233.14</v>
      </c>
      <c r="F487" s="26">
        <v>233.25</v>
      </c>
      <c r="G487" s="26">
        <v>233.19</v>
      </c>
      <c r="H487" s="26">
        <v>233.17</v>
      </c>
      <c r="I487" s="26">
        <v>233.16</v>
      </c>
      <c r="J487" s="26">
        <v>233.04</v>
      </c>
      <c r="K487" s="26">
        <v>233.04</v>
      </c>
      <c r="L487" s="26">
        <v>232.96</v>
      </c>
      <c r="M487" s="26">
        <v>233.1</v>
      </c>
      <c r="N487" s="32">
        <f t="shared" si="44"/>
        <v>233.25</v>
      </c>
      <c r="O487" s="33">
        <f t="shared" si="45"/>
        <v>232.96</v>
      </c>
      <c r="P487" s="35">
        <f t="shared" si="46"/>
        <v>233.11750000000004</v>
      </c>
    </row>
    <row r="488" spans="1:16" s="10" customFormat="1" x14ac:dyDescent="0.3">
      <c r="A488" s="34" t="s">
        <v>43</v>
      </c>
      <c r="B488" s="26">
        <v>83</v>
      </c>
      <c r="C488" s="26">
        <v>78</v>
      </c>
      <c r="D488" s="26">
        <v>66</v>
      </c>
      <c r="E488" s="26">
        <v>46</v>
      </c>
      <c r="F488" s="26">
        <v>32</v>
      </c>
      <c r="G488" s="26">
        <v>32</v>
      </c>
      <c r="H488" s="26">
        <v>48</v>
      </c>
      <c r="I488" s="26">
        <v>51</v>
      </c>
      <c r="J488" s="26">
        <v>72</v>
      </c>
      <c r="K488" s="26">
        <v>77</v>
      </c>
      <c r="L488" s="26">
        <v>79</v>
      </c>
      <c r="M488" s="26">
        <v>81</v>
      </c>
      <c r="N488" s="32">
        <f t="shared" si="44"/>
        <v>83</v>
      </c>
      <c r="O488" s="33">
        <f t="shared" si="45"/>
        <v>32</v>
      </c>
      <c r="P488" s="35">
        <f t="shared" si="46"/>
        <v>62.083333333333336</v>
      </c>
    </row>
    <row r="489" spans="1:16" s="10" customFormat="1" x14ac:dyDescent="0.3">
      <c r="A489" s="34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32">
        <f t="shared" si="44"/>
        <v>0</v>
      </c>
      <c r="O489" s="33">
        <f t="shared" si="45"/>
        <v>0</v>
      </c>
      <c r="P489" s="35" t="str">
        <f t="shared" si="46"/>
        <v/>
      </c>
    </row>
    <row r="490" spans="1:16" s="10" customFormat="1" x14ac:dyDescent="0.3">
      <c r="A490" s="34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32">
        <f t="shared" si="44"/>
        <v>0</v>
      </c>
      <c r="O490" s="33">
        <f t="shared" si="45"/>
        <v>0</v>
      </c>
      <c r="P490" s="35" t="str">
        <f t="shared" si="46"/>
        <v/>
      </c>
    </row>
    <row r="491" spans="1:16" s="10" customFormat="1" x14ac:dyDescent="0.3">
      <c r="A491" s="34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32">
        <f t="shared" si="44"/>
        <v>0</v>
      </c>
      <c r="O491" s="33">
        <f t="shared" si="45"/>
        <v>0</v>
      </c>
      <c r="P491" s="35" t="str">
        <f t="shared" si="46"/>
        <v/>
      </c>
    </row>
    <row r="492" spans="1:16" s="10" customFormat="1" x14ac:dyDescent="0.3">
      <c r="A492" s="34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32">
        <f t="shared" si="44"/>
        <v>0</v>
      </c>
      <c r="O492" s="33">
        <f t="shared" si="45"/>
        <v>0</v>
      </c>
      <c r="P492" s="35" t="str">
        <f t="shared" si="46"/>
        <v/>
      </c>
    </row>
    <row r="493" spans="1:16" s="10" customFormat="1" x14ac:dyDescent="0.3">
      <c r="A493" s="34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32">
        <f t="shared" si="44"/>
        <v>0</v>
      </c>
      <c r="O493" s="33">
        <f t="shared" si="45"/>
        <v>0</v>
      </c>
      <c r="P493" s="35" t="str">
        <f t="shared" si="46"/>
        <v/>
      </c>
    </row>
    <row r="494" spans="1:16" s="10" customFormat="1" ht="15" thickBot="1" x14ac:dyDescent="0.35">
      <c r="A494" s="36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37">
        <f t="shared" si="44"/>
        <v>0</v>
      </c>
      <c r="O494" s="38">
        <f t="shared" si="45"/>
        <v>0</v>
      </c>
      <c r="P494" s="39" t="str">
        <f t="shared" si="46"/>
        <v/>
      </c>
    </row>
    <row r="495" spans="1:16" s="51" customFormat="1" ht="15" thickBot="1" x14ac:dyDescent="0.35">
      <c r="A495" s="50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16"/>
      <c r="O495" s="16"/>
      <c r="P495" s="16"/>
    </row>
    <row r="496" spans="1:16" s="10" customFormat="1" x14ac:dyDescent="0.3">
      <c r="A496" s="45" t="s">
        <v>0</v>
      </c>
      <c r="B496" s="62" t="s">
        <v>49</v>
      </c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46"/>
      <c r="O496" s="46"/>
      <c r="P496" s="47"/>
    </row>
    <row r="497" spans="1:16" s="10" customFormat="1" x14ac:dyDescent="0.3">
      <c r="A497" s="34" t="s">
        <v>1</v>
      </c>
      <c r="B497" s="43">
        <v>0.29166666666666669</v>
      </c>
      <c r="C497" s="43">
        <v>0.375</v>
      </c>
      <c r="D497" s="43">
        <v>0.45833333333333331</v>
      </c>
      <c r="E497" s="43">
        <v>0.54166666666666663</v>
      </c>
      <c r="F497" s="43">
        <v>0.625</v>
      </c>
      <c r="G497" s="43">
        <v>0.70833333333333337</v>
      </c>
      <c r="H497" s="43">
        <v>0.79166666666666663</v>
      </c>
      <c r="I497" s="43">
        <v>0.875</v>
      </c>
      <c r="J497" s="43">
        <v>0.95833333333333337</v>
      </c>
      <c r="K497" s="43">
        <v>4.1666666666666664E-2</v>
      </c>
      <c r="L497" s="43">
        <v>0.125</v>
      </c>
      <c r="M497" s="43">
        <v>0.20833333333333334</v>
      </c>
      <c r="N497" s="44" t="s">
        <v>24</v>
      </c>
      <c r="O497" s="44" t="s">
        <v>23</v>
      </c>
      <c r="P497" s="48" t="s">
        <v>25</v>
      </c>
    </row>
    <row r="498" spans="1:16" s="10" customFormat="1" x14ac:dyDescent="0.3">
      <c r="A498" s="49" t="s">
        <v>39</v>
      </c>
      <c r="B498" s="26">
        <v>57.81</v>
      </c>
      <c r="C498" s="26">
        <v>56.96</v>
      </c>
      <c r="D498" s="26">
        <v>57.94</v>
      </c>
      <c r="E498" s="26">
        <v>57.38</v>
      </c>
      <c r="F498" s="26">
        <v>57.69</v>
      </c>
      <c r="G498" s="26">
        <v>57.51</v>
      </c>
      <c r="H498" s="26">
        <v>57.66</v>
      </c>
      <c r="I498" s="26">
        <v>57.7</v>
      </c>
      <c r="J498" s="26">
        <v>57.7</v>
      </c>
      <c r="K498" s="26">
        <v>57.7</v>
      </c>
      <c r="L498" s="26">
        <v>57.9</v>
      </c>
      <c r="M498" s="26">
        <v>58.06</v>
      </c>
      <c r="N498" s="32">
        <f>MAX(B498:M498)</f>
        <v>58.06</v>
      </c>
      <c r="O498" s="33">
        <f>MIN(B498:M498)</f>
        <v>56.96</v>
      </c>
      <c r="P498" s="35">
        <f>IF(COUNT(B498:M498)&gt;1,AVERAGE(B498:M498),"")</f>
        <v>57.667499999999997</v>
      </c>
    </row>
    <row r="499" spans="1:16" s="10" customFormat="1" x14ac:dyDescent="0.3">
      <c r="A499" s="34" t="s">
        <v>3</v>
      </c>
      <c r="B499" s="26">
        <v>51.4</v>
      </c>
      <c r="C499" s="26">
        <v>50.55</v>
      </c>
      <c r="D499" s="26">
        <v>51.57</v>
      </c>
      <c r="E499" s="26">
        <v>50.96</v>
      </c>
      <c r="F499" s="26">
        <v>51.25</v>
      </c>
      <c r="G499" s="26">
        <v>51.05</v>
      </c>
      <c r="H499" s="26">
        <v>51.28</v>
      </c>
      <c r="I499" s="26">
        <v>51.31</v>
      </c>
      <c r="J499" s="26">
        <v>51.25</v>
      </c>
      <c r="K499" s="26">
        <v>51.28</v>
      </c>
      <c r="L499" s="26">
        <v>51.49</v>
      </c>
      <c r="M499" s="26">
        <v>51.62</v>
      </c>
      <c r="N499" s="32">
        <f t="shared" ref="N499:N527" si="47">MAX(B499:M499)</f>
        <v>51.62</v>
      </c>
      <c r="O499" s="33">
        <f t="shared" ref="O499:O527" si="48">MIN(B499:M499)</f>
        <v>50.55</v>
      </c>
      <c r="P499" s="35">
        <f t="shared" ref="P499:P527" si="49">IF(COUNT(B499:M499)&gt;1,AVERAGE(B499:M499),"")</f>
        <v>51.250833333333333</v>
      </c>
    </row>
    <row r="500" spans="1:16" s="10" customFormat="1" x14ac:dyDescent="0.3">
      <c r="A500" s="34" t="s">
        <v>4</v>
      </c>
      <c r="B500" s="26">
        <v>2955</v>
      </c>
      <c r="C500" s="26">
        <v>2953</v>
      </c>
      <c r="D500" s="26">
        <v>2961</v>
      </c>
      <c r="E500" s="26">
        <v>2925</v>
      </c>
      <c r="F500" s="26">
        <v>2950</v>
      </c>
      <c r="G500" s="26">
        <v>2940</v>
      </c>
      <c r="H500" s="26">
        <v>2931</v>
      </c>
      <c r="I500" s="26">
        <v>2940</v>
      </c>
      <c r="J500" s="26">
        <v>2927</v>
      </c>
      <c r="K500" s="26">
        <v>2969</v>
      </c>
      <c r="L500" s="26">
        <v>2953</v>
      </c>
      <c r="M500" s="26">
        <v>2936</v>
      </c>
      <c r="N500" s="32">
        <f t="shared" si="47"/>
        <v>2969</v>
      </c>
      <c r="O500" s="33">
        <f t="shared" si="48"/>
        <v>2925</v>
      </c>
      <c r="P500" s="35">
        <f t="shared" si="49"/>
        <v>2945</v>
      </c>
    </row>
    <row r="501" spans="1:16" s="10" customFormat="1" x14ac:dyDescent="0.3">
      <c r="A501" s="34" t="s">
        <v>5</v>
      </c>
      <c r="B501" s="26">
        <v>45.93</v>
      </c>
      <c r="C501" s="26">
        <v>45.18</v>
      </c>
      <c r="D501" s="26">
        <v>46.11</v>
      </c>
      <c r="E501" s="26">
        <v>45.61</v>
      </c>
      <c r="F501" s="26">
        <v>45.87</v>
      </c>
      <c r="G501" s="26">
        <v>45.64</v>
      </c>
      <c r="H501" s="26">
        <v>45.87</v>
      </c>
      <c r="I501" s="26">
        <v>45.9</v>
      </c>
      <c r="J501" s="26">
        <v>45.85</v>
      </c>
      <c r="K501" s="26">
        <v>45.81</v>
      </c>
      <c r="L501" s="26">
        <v>46.04</v>
      </c>
      <c r="M501" s="26">
        <v>46.16</v>
      </c>
      <c r="N501" s="32">
        <f t="shared" si="47"/>
        <v>46.16</v>
      </c>
      <c r="O501" s="33">
        <f t="shared" si="48"/>
        <v>45.18</v>
      </c>
      <c r="P501" s="35">
        <f t="shared" si="49"/>
        <v>45.830833333333338</v>
      </c>
    </row>
    <row r="502" spans="1:16" s="10" customFormat="1" x14ac:dyDescent="0.3">
      <c r="A502" s="34" t="s">
        <v>40</v>
      </c>
      <c r="B502" s="26">
        <v>58.68</v>
      </c>
      <c r="C502" s="26">
        <v>57.9</v>
      </c>
      <c r="D502" s="26">
        <v>58.89</v>
      </c>
      <c r="E502" s="26">
        <v>58.3</v>
      </c>
      <c r="F502" s="26">
        <v>58.61</v>
      </c>
      <c r="G502" s="26">
        <v>58.41</v>
      </c>
      <c r="H502" s="26">
        <v>58.56</v>
      </c>
      <c r="I502" s="26">
        <v>58.62</v>
      </c>
      <c r="J502" s="26">
        <v>58.56</v>
      </c>
      <c r="K502" s="26">
        <v>58.6</v>
      </c>
      <c r="L502" s="26">
        <v>58.83</v>
      </c>
      <c r="M502" s="26">
        <v>58.98</v>
      </c>
      <c r="N502" s="32">
        <f t="shared" si="47"/>
        <v>58.98</v>
      </c>
      <c r="O502" s="33">
        <f t="shared" si="48"/>
        <v>57.9</v>
      </c>
      <c r="P502" s="35">
        <f t="shared" si="49"/>
        <v>58.57833333333334</v>
      </c>
    </row>
    <row r="503" spans="1:16" s="10" customFormat="1" x14ac:dyDescent="0.3">
      <c r="A503" s="34" t="s">
        <v>6</v>
      </c>
      <c r="B503" s="26">
        <v>58.28</v>
      </c>
      <c r="C503" s="26">
        <v>58.41</v>
      </c>
      <c r="D503" s="26">
        <v>51.4</v>
      </c>
      <c r="E503" s="26">
        <v>69.34</v>
      </c>
      <c r="F503" s="26">
        <v>68.900000000000006</v>
      </c>
      <c r="G503" s="26">
        <v>62.25</v>
      </c>
      <c r="H503" s="26">
        <v>66.09</v>
      </c>
      <c r="I503" s="26">
        <v>66.010000000000005</v>
      </c>
      <c r="J503" s="26">
        <v>66.17</v>
      </c>
      <c r="K503" s="26">
        <v>42.83</v>
      </c>
      <c r="L503" s="26">
        <v>50.36</v>
      </c>
      <c r="M503" s="26">
        <v>50.77</v>
      </c>
      <c r="N503" s="32">
        <f t="shared" si="47"/>
        <v>69.34</v>
      </c>
      <c r="O503" s="33">
        <f t="shared" si="48"/>
        <v>42.83</v>
      </c>
      <c r="P503" s="35">
        <f t="shared" si="49"/>
        <v>59.234166666666674</v>
      </c>
    </row>
    <row r="504" spans="1:16" s="10" customFormat="1" x14ac:dyDescent="0.3">
      <c r="A504" s="34" t="s">
        <v>7</v>
      </c>
      <c r="B504" s="26">
        <v>70.89</v>
      </c>
      <c r="C504" s="26">
        <v>70.56</v>
      </c>
      <c r="D504" s="26">
        <v>76.16</v>
      </c>
      <c r="E504" s="26">
        <v>59.41</v>
      </c>
      <c r="F504" s="26">
        <v>59.63</v>
      </c>
      <c r="G504" s="26">
        <v>66.66</v>
      </c>
      <c r="H504" s="26">
        <v>62.83</v>
      </c>
      <c r="I504" s="26">
        <v>62.94</v>
      </c>
      <c r="J504" s="26">
        <v>62.83</v>
      </c>
      <c r="K504" s="26">
        <v>82.41</v>
      </c>
      <c r="L504" s="26">
        <v>77.13</v>
      </c>
      <c r="M504" s="26">
        <v>77.5</v>
      </c>
      <c r="N504" s="32">
        <f t="shared" si="47"/>
        <v>82.41</v>
      </c>
      <c r="O504" s="33">
        <f t="shared" si="48"/>
        <v>59.41</v>
      </c>
      <c r="P504" s="35">
        <f t="shared" si="49"/>
        <v>69.079166666666666</v>
      </c>
    </row>
    <row r="505" spans="1:16" s="10" customFormat="1" x14ac:dyDescent="0.3">
      <c r="A505" s="34" t="s">
        <v>8</v>
      </c>
      <c r="B505" s="26">
        <v>286.42</v>
      </c>
      <c r="C505" s="26">
        <v>286.91000000000003</v>
      </c>
      <c r="D505" s="26">
        <v>287.08</v>
      </c>
      <c r="E505" s="26">
        <v>288.27999999999997</v>
      </c>
      <c r="F505" s="26">
        <v>288.31</v>
      </c>
      <c r="G505" s="26">
        <v>287.98</v>
      </c>
      <c r="H505" s="26">
        <v>287.47000000000003</v>
      </c>
      <c r="I505" s="26">
        <v>287.56</v>
      </c>
      <c r="J505" s="26">
        <v>287.85000000000002</v>
      </c>
      <c r="K505" s="26">
        <v>286.95999999999998</v>
      </c>
      <c r="L505" s="26">
        <v>286.54000000000002</v>
      </c>
      <c r="M505" s="26">
        <v>285.94</v>
      </c>
      <c r="N505" s="32">
        <f t="shared" si="47"/>
        <v>288.31</v>
      </c>
      <c r="O505" s="33">
        <f t="shared" si="48"/>
        <v>285.94</v>
      </c>
      <c r="P505" s="35">
        <f t="shared" si="49"/>
        <v>287.27500000000003</v>
      </c>
    </row>
    <row r="506" spans="1:16" s="10" customFormat="1" x14ac:dyDescent="0.3">
      <c r="A506" s="34" t="s">
        <v>9</v>
      </c>
      <c r="B506" s="26">
        <v>96.03</v>
      </c>
      <c r="C506" s="26">
        <v>97.63</v>
      </c>
      <c r="D506" s="26">
        <v>97.86</v>
      </c>
      <c r="E506" s="26">
        <v>100.47</v>
      </c>
      <c r="F506" s="26">
        <v>100.27</v>
      </c>
      <c r="G506" s="26">
        <v>99.78</v>
      </c>
      <c r="H506" s="26">
        <v>99.71</v>
      </c>
      <c r="I506" s="26">
        <v>99.04</v>
      </c>
      <c r="J506" s="26">
        <v>97.5</v>
      </c>
      <c r="K506" s="26">
        <v>96</v>
      </c>
      <c r="L506" s="26">
        <v>95.75</v>
      </c>
      <c r="M506" s="26">
        <v>94.3</v>
      </c>
      <c r="N506" s="32">
        <f t="shared" si="47"/>
        <v>100.47</v>
      </c>
      <c r="O506" s="33">
        <f t="shared" si="48"/>
        <v>94.3</v>
      </c>
      <c r="P506" s="35">
        <f t="shared" si="49"/>
        <v>97.861666666666665</v>
      </c>
    </row>
    <row r="507" spans="1:16" s="10" customFormat="1" x14ac:dyDescent="0.3">
      <c r="A507" s="34" t="s">
        <v>10</v>
      </c>
      <c r="B507" s="26">
        <v>307.93</v>
      </c>
      <c r="C507" s="26">
        <v>308.44</v>
      </c>
      <c r="D507" s="26">
        <v>308.45999999999998</v>
      </c>
      <c r="E507" s="26">
        <v>309.67</v>
      </c>
      <c r="F507" s="26">
        <v>309.64</v>
      </c>
      <c r="G507" s="26">
        <v>309.33</v>
      </c>
      <c r="H507" s="26">
        <v>308.95</v>
      </c>
      <c r="I507" s="26">
        <v>309.14999999999998</v>
      </c>
      <c r="J507" s="26">
        <v>309.33</v>
      </c>
      <c r="K507" s="26">
        <v>308.47000000000003</v>
      </c>
      <c r="L507" s="26">
        <v>308.01</v>
      </c>
      <c r="M507" s="26">
        <v>307.49</v>
      </c>
      <c r="N507" s="32">
        <f t="shared" si="47"/>
        <v>309.67</v>
      </c>
      <c r="O507" s="33">
        <f t="shared" si="48"/>
        <v>307.49</v>
      </c>
      <c r="P507" s="35">
        <f t="shared" si="49"/>
        <v>308.73916666666668</v>
      </c>
    </row>
    <row r="508" spans="1:16" s="10" customFormat="1" x14ac:dyDescent="0.3">
      <c r="A508" s="34" t="s">
        <v>11</v>
      </c>
      <c r="B508" s="26">
        <v>0.08</v>
      </c>
      <c r="C508" s="26">
        <v>7.0000000000000007E-2</v>
      </c>
      <c r="D508" s="26">
        <v>0.12</v>
      </c>
      <c r="E508" s="26">
        <v>0.1</v>
      </c>
      <c r="F508" s="26">
        <v>7.0000000000000007E-2</v>
      </c>
      <c r="G508" s="26">
        <v>0.11</v>
      </c>
      <c r="H508" s="26">
        <v>0.25</v>
      </c>
      <c r="I508" s="26">
        <v>0.27</v>
      </c>
      <c r="J508" s="26">
        <v>0.22</v>
      </c>
      <c r="K508" s="26">
        <v>0.19</v>
      </c>
      <c r="L508" s="26">
        <v>0.26</v>
      </c>
      <c r="M508" s="26">
        <v>0.17</v>
      </c>
      <c r="N508" s="32">
        <f t="shared" si="47"/>
        <v>0.27</v>
      </c>
      <c r="O508" s="33">
        <f t="shared" si="48"/>
        <v>7.0000000000000007E-2</v>
      </c>
      <c r="P508" s="35">
        <f t="shared" si="49"/>
        <v>0.15916666666666665</v>
      </c>
    </row>
    <row r="509" spans="1:16" s="10" customFormat="1" x14ac:dyDescent="0.3">
      <c r="A509" s="34" t="s">
        <v>12</v>
      </c>
      <c r="B509" s="26">
        <v>1.8</v>
      </c>
      <c r="C509" s="26">
        <v>1.81</v>
      </c>
      <c r="D509" s="26">
        <v>1.81</v>
      </c>
      <c r="E509" s="26">
        <v>1.81</v>
      </c>
      <c r="F509" s="26">
        <v>1.82</v>
      </c>
      <c r="G509" s="26">
        <v>1.82</v>
      </c>
      <c r="H509" s="26">
        <v>1.82</v>
      </c>
      <c r="I509" s="26">
        <v>1.83</v>
      </c>
      <c r="J509" s="26">
        <v>1.82</v>
      </c>
      <c r="K509" s="26">
        <v>1.82</v>
      </c>
      <c r="L509" s="26">
        <v>1.83</v>
      </c>
      <c r="M509" s="26">
        <v>1.81</v>
      </c>
      <c r="N509" s="32">
        <f t="shared" si="47"/>
        <v>1.83</v>
      </c>
      <c r="O509" s="33">
        <f t="shared" si="48"/>
        <v>1.8</v>
      </c>
      <c r="P509" s="35">
        <f t="shared" si="49"/>
        <v>1.8166666666666667</v>
      </c>
    </row>
    <row r="510" spans="1:16" s="10" customFormat="1" x14ac:dyDescent="0.3">
      <c r="A510" s="34" t="s">
        <v>13</v>
      </c>
      <c r="B510" s="26">
        <v>20.07</v>
      </c>
      <c r="C510" s="26">
        <v>20.7</v>
      </c>
      <c r="D510" s="26">
        <v>20.399999999999999</v>
      </c>
      <c r="E510" s="26">
        <v>20.2</v>
      </c>
      <c r="F510" s="26">
        <v>70.010000000000005</v>
      </c>
      <c r="G510" s="26">
        <v>20.04</v>
      </c>
      <c r="H510" s="26">
        <v>19.96</v>
      </c>
      <c r="I510" s="26">
        <v>20.03</v>
      </c>
      <c r="J510" s="26">
        <v>20.03</v>
      </c>
      <c r="K510" s="26">
        <v>19.93</v>
      </c>
      <c r="L510" s="26">
        <v>20.02</v>
      </c>
      <c r="M510" s="26">
        <v>19.93</v>
      </c>
      <c r="N510" s="32">
        <f t="shared" si="47"/>
        <v>70.010000000000005</v>
      </c>
      <c r="O510" s="33">
        <f t="shared" si="48"/>
        <v>19.93</v>
      </c>
      <c r="P510" s="35">
        <f t="shared" si="49"/>
        <v>24.276666666666667</v>
      </c>
    </row>
    <row r="511" spans="1:16" s="10" customFormat="1" x14ac:dyDescent="0.3">
      <c r="A511" s="34" t="s">
        <v>14</v>
      </c>
      <c r="B511" s="26">
        <v>64.95</v>
      </c>
      <c r="C511" s="26">
        <v>65.78</v>
      </c>
      <c r="D511" s="26">
        <v>66.09</v>
      </c>
      <c r="E511" s="26">
        <v>67.37</v>
      </c>
      <c r="F511" s="26">
        <v>67.14</v>
      </c>
      <c r="G511" s="26">
        <v>67.099999999999994</v>
      </c>
      <c r="H511" s="26">
        <v>67.11</v>
      </c>
      <c r="I511" s="26">
        <v>66.709999999999994</v>
      </c>
      <c r="J511" s="26">
        <v>65.790000000000006</v>
      </c>
      <c r="K511" s="26">
        <v>64.81</v>
      </c>
      <c r="L511" s="26">
        <v>65.02</v>
      </c>
      <c r="M511" s="26">
        <v>63.98</v>
      </c>
      <c r="N511" s="32">
        <f t="shared" si="47"/>
        <v>67.37</v>
      </c>
      <c r="O511" s="33">
        <f t="shared" si="48"/>
        <v>63.98</v>
      </c>
      <c r="P511" s="35">
        <f t="shared" si="49"/>
        <v>65.987500000000011</v>
      </c>
    </row>
    <row r="512" spans="1:16" s="10" customFormat="1" x14ac:dyDescent="0.3">
      <c r="A512" s="34" t="s">
        <v>15</v>
      </c>
      <c r="B512" s="26">
        <v>81.64</v>
      </c>
      <c r="C512" s="26">
        <v>82.37</v>
      </c>
      <c r="D512" s="26">
        <v>82.56</v>
      </c>
      <c r="E512" s="26">
        <v>83.99</v>
      </c>
      <c r="F512" s="26">
        <v>83.86</v>
      </c>
      <c r="G512" s="26">
        <v>83.73</v>
      </c>
      <c r="H512" s="26">
        <v>83.66</v>
      </c>
      <c r="I512" s="26">
        <v>83.31</v>
      </c>
      <c r="J512" s="26">
        <v>82.48</v>
      </c>
      <c r="K512" s="26">
        <v>81.56</v>
      </c>
      <c r="L512" s="26">
        <v>81.58</v>
      </c>
      <c r="M512" s="26">
        <v>80.66</v>
      </c>
      <c r="N512" s="32">
        <f t="shared" si="47"/>
        <v>83.99</v>
      </c>
      <c r="O512" s="33">
        <f t="shared" si="48"/>
        <v>80.66</v>
      </c>
      <c r="P512" s="35">
        <f t="shared" si="49"/>
        <v>82.616666666666674</v>
      </c>
    </row>
    <row r="513" spans="1:16" s="10" customFormat="1" x14ac:dyDescent="0.3">
      <c r="A513" s="34" t="s">
        <v>16</v>
      </c>
      <c r="B513" s="26">
        <v>94.02</v>
      </c>
      <c r="C513" s="26">
        <v>95.44</v>
      </c>
      <c r="D513" s="26">
        <v>95.94</v>
      </c>
      <c r="E513" s="26">
        <v>98.22</v>
      </c>
      <c r="F513" s="26">
        <v>98.03</v>
      </c>
      <c r="G513" s="26">
        <v>97.76</v>
      </c>
      <c r="H513" s="26">
        <v>97.54</v>
      </c>
      <c r="I513" s="26">
        <v>96.87</v>
      </c>
      <c r="J513" s="26">
        <v>95.46</v>
      </c>
      <c r="K513" s="26">
        <v>93.77</v>
      </c>
      <c r="L513" s="26">
        <v>94.27</v>
      </c>
      <c r="M513" s="26">
        <v>92.22</v>
      </c>
      <c r="N513" s="32">
        <f t="shared" si="47"/>
        <v>98.22</v>
      </c>
      <c r="O513" s="33">
        <f t="shared" si="48"/>
        <v>92.22</v>
      </c>
      <c r="P513" s="35">
        <f t="shared" si="49"/>
        <v>95.795000000000002</v>
      </c>
    </row>
    <row r="514" spans="1:16" s="10" customFormat="1" x14ac:dyDescent="0.3">
      <c r="A514" s="34" t="s">
        <v>17</v>
      </c>
      <c r="B514" s="26">
        <v>2585</v>
      </c>
      <c r="C514" s="26">
        <v>2557</v>
      </c>
      <c r="D514" s="26">
        <v>2544</v>
      </c>
      <c r="E514" s="26">
        <v>2492</v>
      </c>
      <c r="F514" s="26">
        <v>2500</v>
      </c>
      <c r="G514" s="26">
        <v>2504</v>
      </c>
      <c r="H514" s="26">
        <v>2506</v>
      </c>
      <c r="I514" s="26">
        <v>2527</v>
      </c>
      <c r="J514" s="26">
        <v>2570</v>
      </c>
      <c r="K514" s="26">
        <v>2608</v>
      </c>
      <c r="L514" s="26">
        <v>2581</v>
      </c>
      <c r="M514" s="26">
        <v>2630</v>
      </c>
      <c r="N514" s="32">
        <f t="shared" si="47"/>
        <v>2630</v>
      </c>
      <c r="O514" s="33">
        <f t="shared" si="48"/>
        <v>2492</v>
      </c>
      <c r="P514" s="35">
        <f t="shared" si="49"/>
        <v>2550.3333333333335</v>
      </c>
    </row>
    <row r="515" spans="1:16" s="10" customFormat="1" x14ac:dyDescent="0.3">
      <c r="A515" s="34" t="s">
        <v>18</v>
      </c>
      <c r="B515" s="26">
        <v>32.700000000000003</v>
      </c>
      <c r="C515" s="26">
        <v>35.4</v>
      </c>
      <c r="D515" s="26">
        <v>40.799999999999997</v>
      </c>
      <c r="E515" s="26">
        <v>44.4</v>
      </c>
      <c r="F515" s="26">
        <v>46</v>
      </c>
      <c r="G515" s="26">
        <v>45.1</v>
      </c>
      <c r="H515" s="26">
        <v>44.8</v>
      </c>
      <c r="I515" s="26">
        <v>42.3</v>
      </c>
      <c r="J515" s="26">
        <v>40.6</v>
      </c>
      <c r="K515" s="26">
        <v>39</v>
      </c>
      <c r="L515" s="26">
        <v>37.200000000000003</v>
      </c>
      <c r="M515" s="26">
        <v>35.799999999999997</v>
      </c>
      <c r="N515" s="32">
        <f t="shared" si="47"/>
        <v>46</v>
      </c>
      <c r="O515" s="33">
        <f t="shared" si="48"/>
        <v>32.700000000000003</v>
      </c>
      <c r="P515" s="35">
        <f t="shared" si="49"/>
        <v>40.341666666666669</v>
      </c>
    </row>
    <row r="516" spans="1:16" s="10" customFormat="1" x14ac:dyDescent="0.3">
      <c r="A516" s="34" t="s">
        <v>19</v>
      </c>
      <c r="B516" s="26">
        <v>31.14</v>
      </c>
      <c r="C516" s="26">
        <v>33</v>
      </c>
      <c r="D516" s="26">
        <v>36.799999999999997</v>
      </c>
      <c r="E516" s="26">
        <v>38.6</v>
      </c>
      <c r="F516" s="26">
        <v>39.700000000000003</v>
      </c>
      <c r="G516" s="26">
        <v>38.4</v>
      </c>
      <c r="H516" s="26">
        <v>38.9</v>
      </c>
      <c r="I516" s="26">
        <v>37.200000000000003</v>
      </c>
      <c r="J516" s="26">
        <v>36.1</v>
      </c>
      <c r="K516" s="26">
        <v>35</v>
      </c>
      <c r="L516" s="26">
        <v>33.799999999999997</v>
      </c>
      <c r="M516" s="26">
        <v>32.869999999999997</v>
      </c>
      <c r="N516" s="32">
        <f t="shared" si="47"/>
        <v>39.700000000000003</v>
      </c>
      <c r="O516" s="33">
        <f t="shared" si="48"/>
        <v>31.14</v>
      </c>
      <c r="P516" s="35">
        <f t="shared" si="49"/>
        <v>35.959166666666668</v>
      </c>
    </row>
    <row r="517" spans="1:16" s="10" customFormat="1" x14ac:dyDescent="0.3">
      <c r="A517" s="34" t="s">
        <v>20</v>
      </c>
      <c r="B517" s="26">
        <v>269.10000000000002</v>
      </c>
      <c r="C517" s="26">
        <v>270.86</v>
      </c>
      <c r="D517" s="26">
        <v>278.12</v>
      </c>
      <c r="E517" s="26">
        <v>283.85000000000002</v>
      </c>
      <c r="F517" s="26">
        <v>282.94</v>
      </c>
      <c r="G517" s="26">
        <v>282.23</v>
      </c>
      <c r="H517" s="26">
        <v>280.41000000000003</v>
      </c>
      <c r="I517" s="26">
        <v>278.08</v>
      </c>
      <c r="J517" s="26">
        <v>276.02999999999997</v>
      </c>
      <c r="K517" s="26">
        <v>274.85000000000002</v>
      </c>
      <c r="L517" s="26">
        <v>272.66000000000003</v>
      </c>
      <c r="M517" s="26">
        <v>271.42</v>
      </c>
      <c r="N517" s="32">
        <f t="shared" si="47"/>
        <v>283.85000000000002</v>
      </c>
      <c r="O517" s="33">
        <f t="shared" si="48"/>
        <v>269.10000000000002</v>
      </c>
      <c r="P517" s="35">
        <f t="shared" si="49"/>
        <v>276.71249999999998</v>
      </c>
    </row>
    <row r="518" spans="1:16" s="10" customFormat="1" x14ac:dyDescent="0.3">
      <c r="A518" s="34" t="s">
        <v>21</v>
      </c>
      <c r="B518" s="26">
        <v>100</v>
      </c>
      <c r="C518" s="26">
        <v>100</v>
      </c>
      <c r="D518" s="26">
        <v>100</v>
      </c>
      <c r="E518" s="26">
        <v>100</v>
      </c>
      <c r="F518" s="26">
        <v>100</v>
      </c>
      <c r="G518" s="26">
        <v>100</v>
      </c>
      <c r="H518" s="26">
        <v>100</v>
      </c>
      <c r="I518" s="26">
        <v>100</v>
      </c>
      <c r="J518" s="26">
        <v>100</v>
      </c>
      <c r="K518" s="26">
        <v>100</v>
      </c>
      <c r="L518" s="26">
        <v>100</v>
      </c>
      <c r="M518" s="26">
        <v>100</v>
      </c>
      <c r="N518" s="32">
        <f t="shared" si="47"/>
        <v>100</v>
      </c>
      <c r="O518" s="33">
        <f t="shared" si="48"/>
        <v>100</v>
      </c>
      <c r="P518" s="35">
        <f t="shared" si="49"/>
        <v>100</v>
      </c>
    </row>
    <row r="519" spans="1:16" s="10" customFormat="1" x14ac:dyDescent="0.3">
      <c r="A519" s="34" t="s">
        <v>22</v>
      </c>
      <c r="B519" s="26">
        <v>213.03</v>
      </c>
      <c r="C519" s="26">
        <v>213.01</v>
      </c>
      <c r="D519" s="26">
        <v>212.86</v>
      </c>
      <c r="E519" s="26">
        <v>212.94</v>
      </c>
      <c r="F519" s="26">
        <v>212.95</v>
      </c>
      <c r="G519" s="26">
        <v>212.84</v>
      </c>
      <c r="H519" s="26">
        <v>212.83</v>
      </c>
      <c r="I519" s="26">
        <v>212.85</v>
      </c>
      <c r="J519" s="26">
        <v>213.05</v>
      </c>
      <c r="K519" s="26">
        <v>213.15</v>
      </c>
      <c r="L519" s="26">
        <v>213.04</v>
      </c>
      <c r="M519" s="26">
        <v>213.2</v>
      </c>
      <c r="N519" s="32">
        <f t="shared" si="47"/>
        <v>213.2</v>
      </c>
      <c r="O519" s="33">
        <f t="shared" si="48"/>
        <v>212.83</v>
      </c>
      <c r="P519" s="35">
        <f t="shared" si="49"/>
        <v>212.97916666666663</v>
      </c>
    </row>
    <row r="520" spans="1:16" s="10" customFormat="1" x14ac:dyDescent="0.3">
      <c r="A520" s="34" t="s">
        <v>42</v>
      </c>
      <c r="B520" s="26">
        <v>233.04</v>
      </c>
      <c r="C520" s="26">
        <v>233.04</v>
      </c>
      <c r="D520" s="26">
        <v>233.22</v>
      </c>
      <c r="E520" s="26">
        <v>233.13</v>
      </c>
      <c r="F520" s="26">
        <v>233.17</v>
      </c>
      <c r="G520" s="26">
        <v>233.17</v>
      </c>
      <c r="H520" s="26">
        <v>233.11</v>
      </c>
      <c r="I520" s="26">
        <v>233.23</v>
      </c>
      <c r="J520" s="26">
        <v>233.19</v>
      </c>
      <c r="K520" s="26">
        <v>233.18</v>
      </c>
      <c r="L520" s="26">
        <v>233.09</v>
      </c>
      <c r="M520" s="26">
        <v>233.17</v>
      </c>
      <c r="N520" s="32">
        <f t="shared" si="47"/>
        <v>233.23</v>
      </c>
      <c r="O520" s="33">
        <f t="shared" si="48"/>
        <v>233.04</v>
      </c>
      <c r="P520" s="35">
        <f t="shared" si="49"/>
        <v>233.14500000000001</v>
      </c>
    </row>
    <row r="521" spans="1:16" s="10" customFormat="1" x14ac:dyDescent="0.3">
      <c r="A521" s="34" t="s">
        <v>43</v>
      </c>
      <c r="B521" s="26">
        <v>82</v>
      </c>
      <c r="C521" s="26">
        <v>77</v>
      </c>
      <c r="D521" s="26">
        <v>58</v>
      </c>
      <c r="E521" s="26">
        <v>51</v>
      </c>
      <c r="F521" s="26">
        <v>46</v>
      </c>
      <c r="G521" s="26">
        <v>46</v>
      </c>
      <c r="H521" s="26">
        <v>48</v>
      </c>
      <c r="I521" s="26">
        <v>53</v>
      </c>
      <c r="J521" s="26">
        <v>59</v>
      </c>
      <c r="K521" s="26">
        <v>61</v>
      </c>
      <c r="L521" s="26">
        <v>66</v>
      </c>
      <c r="M521" s="26">
        <v>69</v>
      </c>
      <c r="N521" s="32">
        <f t="shared" si="47"/>
        <v>82</v>
      </c>
      <c r="O521" s="33">
        <f t="shared" si="48"/>
        <v>46</v>
      </c>
      <c r="P521" s="35">
        <f t="shared" si="49"/>
        <v>59.666666666666664</v>
      </c>
    </row>
    <row r="522" spans="1:16" s="51" customFormat="1" x14ac:dyDescent="0.3">
      <c r="A522" s="34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32">
        <f t="shared" si="47"/>
        <v>0</v>
      </c>
      <c r="O522" s="33">
        <f t="shared" si="48"/>
        <v>0</v>
      </c>
      <c r="P522" s="35" t="str">
        <f t="shared" si="49"/>
        <v/>
      </c>
    </row>
    <row r="523" spans="1:16" s="10" customFormat="1" x14ac:dyDescent="0.3">
      <c r="A523" s="34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32">
        <f t="shared" si="47"/>
        <v>0</v>
      </c>
      <c r="O523" s="33">
        <f t="shared" si="48"/>
        <v>0</v>
      </c>
      <c r="P523" s="35" t="str">
        <f t="shared" si="49"/>
        <v/>
      </c>
    </row>
    <row r="524" spans="1:16" s="10" customFormat="1" x14ac:dyDescent="0.3">
      <c r="A524" s="34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32">
        <f t="shared" si="47"/>
        <v>0</v>
      </c>
      <c r="O524" s="33">
        <f t="shared" si="48"/>
        <v>0</v>
      </c>
      <c r="P524" s="35" t="str">
        <f t="shared" si="49"/>
        <v/>
      </c>
    </row>
    <row r="525" spans="1:16" s="10" customFormat="1" x14ac:dyDescent="0.3">
      <c r="A525" s="34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32">
        <f t="shared" si="47"/>
        <v>0</v>
      </c>
      <c r="O525" s="33">
        <f t="shared" si="48"/>
        <v>0</v>
      </c>
      <c r="P525" s="35" t="str">
        <f t="shared" si="49"/>
        <v/>
      </c>
    </row>
    <row r="526" spans="1:16" s="10" customFormat="1" x14ac:dyDescent="0.3">
      <c r="A526" s="34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32">
        <f t="shared" si="47"/>
        <v>0</v>
      </c>
      <c r="O526" s="33">
        <f t="shared" si="48"/>
        <v>0</v>
      </c>
      <c r="P526" s="35" t="str">
        <f t="shared" si="49"/>
        <v/>
      </c>
    </row>
    <row r="527" spans="1:16" s="10" customFormat="1" ht="15" thickBot="1" x14ac:dyDescent="0.35">
      <c r="A527" s="36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37">
        <f t="shared" si="47"/>
        <v>0</v>
      </c>
      <c r="O527" s="38">
        <f t="shared" si="48"/>
        <v>0</v>
      </c>
      <c r="P527" s="39" t="str">
        <f t="shared" si="49"/>
        <v/>
      </c>
    </row>
    <row r="528" spans="1:16" s="10" customFormat="1" ht="15" thickBot="1" x14ac:dyDescent="0.35">
      <c r="A528" s="40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16"/>
      <c r="O528" s="16"/>
      <c r="P528" s="16"/>
    </row>
    <row r="529" spans="1:16" s="10" customFormat="1" x14ac:dyDescent="0.3">
      <c r="A529" s="45" t="s">
        <v>0</v>
      </c>
      <c r="B529" s="62">
        <v>42459</v>
      </c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46"/>
      <c r="O529" s="46"/>
      <c r="P529" s="47"/>
    </row>
    <row r="530" spans="1:16" s="10" customFormat="1" x14ac:dyDescent="0.3">
      <c r="A530" s="34" t="s">
        <v>1</v>
      </c>
      <c r="B530" s="43">
        <v>0.29166666666666669</v>
      </c>
      <c r="C530" s="43">
        <v>0.375</v>
      </c>
      <c r="D530" s="43">
        <v>0.45833333333333331</v>
      </c>
      <c r="E530" s="43">
        <v>0.54166666666666663</v>
      </c>
      <c r="F530" s="43">
        <v>0.625</v>
      </c>
      <c r="G530" s="43">
        <v>0.70833333333333337</v>
      </c>
      <c r="H530" s="43">
        <v>0.79166666666666663</v>
      </c>
      <c r="I530" s="43">
        <v>0.875</v>
      </c>
      <c r="J530" s="43">
        <v>0.95833333333333337</v>
      </c>
      <c r="K530" s="43">
        <v>4.1666666666666664E-2</v>
      </c>
      <c r="L530" s="43">
        <v>0.125</v>
      </c>
      <c r="M530" s="43">
        <v>0.20833333333333334</v>
      </c>
      <c r="N530" s="44" t="s">
        <v>24</v>
      </c>
      <c r="O530" s="44" t="s">
        <v>23</v>
      </c>
      <c r="P530" s="48" t="s">
        <v>25</v>
      </c>
    </row>
    <row r="531" spans="1:16" s="10" customFormat="1" x14ac:dyDescent="0.3">
      <c r="A531" s="49" t="s">
        <v>39</v>
      </c>
      <c r="B531" s="26">
        <v>58.01</v>
      </c>
      <c r="C531" s="26">
        <v>57.55</v>
      </c>
      <c r="D531" s="26">
        <v>57.64</v>
      </c>
      <c r="E531" s="26">
        <v>56.77</v>
      </c>
      <c r="F531" s="26">
        <v>57.08</v>
      </c>
      <c r="G531" s="26">
        <v>57.04</v>
      </c>
      <c r="H531" s="26">
        <v>57.25</v>
      </c>
      <c r="I531" s="26" t="s">
        <v>50</v>
      </c>
      <c r="J531" s="26" t="s">
        <v>51</v>
      </c>
      <c r="K531" s="26" t="s">
        <v>51</v>
      </c>
      <c r="L531" s="26" t="s">
        <v>51</v>
      </c>
      <c r="M531" s="26" t="s">
        <v>51</v>
      </c>
      <c r="N531" s="32">
        <f>MAX(B531:M531)</f>
        <v>58.01</v>
      </c>
      <c r="O531" s="33">
        <f>MIN(B531:M531)</f>
        <v>56.77</v>
      </c>
      <c r="P531" s="35">
        <f>IF(COUNT(B531:M531)&gt;1,AVERAGE(B531:M531),"")</f>
        <v>57.33428571428572</v>
      </c>
    </row>
    <row r="532" spans="1:16" s="10" customFormat="1" x14ac:dyDescent="0.3">
      <c r="A532" s="34" t="s">
        <v>3</v>
      </c>
      <c r="B532" s="26">
        <v>51.61</v>
      </c>
      <c r="C532" s="26">
        <v>51.13</v>
      </c>
      <c r="D532" s="26">
        <v>51.28</v>
      </c>
      <c r="E532" s="26">
        <v>50.13</v>
      </c>
      <c r="F532" s="26">
        <v>50.64</v>
      </c>
      <c r="G532" s="26">
        <v>50.57</v>
      </c>
      <c r="H532" s="26">
        <v>50.86</v>
      </c>
      <c r="I532" s="26" t="s">
        <v>50</v>
      </c>
      <c r="J532" s="26" t="s">
        <v>51</v>
      </c>
      <c r="K532" s="26" t="s">
        <v>51</v>
      </c>
      <c r="L532" s="26" t="s">
        <v>51</v>
      </c>
      <c r="M532" s="26" t="s">
        <v>51</v>
      </c>
      <c r="N532" s="32">
        <f t="shared" ref="N532:N560" si="50">MAX(B532:M532)</f>
        <v>51.61</v>
      </c>
      <c r="O532" s="33">
        <f t="shared" ref="O532:O560" si="51">MIN(B532:M532)</f>
        <v>50.13</v>
      </c>
      <c r="P532" s="35">
        <f t="shared" ref="P532:P560" si="52">IF(COUNT(B532:M532)&gt;1,AVERAGE(B532:M532),"")</f>
        <v>50.888571428571431</v>
      </c>
    </row>
    <row r="533" spans="1:16" s="10" customFormat="1" x14ac:dyDescent="0.3">
      <c r="A533" s="34" t="s">
        <v>4</v>
      </c>
      <c r="B533" s="26">
        <v>2947</v>
      </c>
      <c r="C533" s="26">
        <v>2953</v>
      </c>
      <c r="D533" s="26">
        <v>2961</v>
      </c>
      <c r="E533" s="26">
        <v>2921</v>
      </c>
      <c r="F533" s="26">
        <v>2919</v>
      </c>
      <c r="G533" s="26">
        <v>2934</v>
      </c>
      <c r="H533" s="26">
        <v>2928</v>
      </c>
      <c r="I533" s="26" t="s">
        <v>50</v>
      </c>
      <c r="J533" s="26" t="s">
        <v>51</v>
      </c>
      <c r="K533" s="26" t="s">
        <v>51</v>
      </c>
      <c r="L533" s="26" t="s">
        <v>51</v>
      </c>
      <c r="M533" s="26" t="s">
        <v>51</v>
      </c>
      <c r="N533" s="32">
        <f t="shared" si="50"/>
        <v>2961</v>
      </c>
      <c r="O533" s="33">
        <f t="shared" si="51"/>
        <v>2919</v>
      </c>
      <c r="P533" s="35">
        <f t="shared" si="52"/>
        <v>2937.5714285714284</v>
      </c>
    </row>
    <row r="534" spans="1:16" s="10" customFormat="1" x14ac:dyDescent="0.3">
      <c r="A534" s="34" t="s">
        <v>5</v>
      </c>
      <c r="B534" s="26">
        <v>46.14</v>
      </c>
      <c r="C534" s="26">
        <v>45.68</v>
      </c>
      <c r="D534" s="26">
        <v>45.85</v>
      </c>
      <c r="E534" s="26">
        <v>44.95</v>
      </c>
      <c r="F534" s="26">
        <v>45.31</v>
      </c>
      <c r="G534" s="26">
        <v>45.2</v>
      </c>
      <c r="H534" s="26">
        <v>45.5</v>
      </c>
      <c r="I534" s="26" t="s">
        <v>50</v>
      </c>
      <c r="J534" s="26" t="s">
        <v>51</v>
      </c>
      <c r="K534" s="26" t="s">
        <v>51</v>
      </c>
      <c r="L534" s="26" t="s">
        <v>51</v>
      </c>
      <c r="M534" s="26" t="s">
        <v>51</v>
      </c>
      <c r="N534" s="32">
        <f t="shared" si="50"/>
        <v>46.14</v>
      </c>
      <c r="O534" s="33">
        <f t="shared" si="51"/>
        <v>44.95</v>
      </c>
      <c r="P534" s="35">
        <f t="shared" si="52"/>
        <v>45.518571428571427</v>
      </c>
    </row>
    <row r="535" spans="1:16" s="10" customFormat="1" x14ac:dyDescent="0.3">
      <c r="A535" s="34" t="s">
        <v>40</v>
      </c>
      <c r="B535" s="26">
        <v>58.97</v>
      </c>
      <c r="C535" s="26">
        <v>58.55</v>
      </c>
      <c r="D535" s="26">
        <v>58.7</v>
      </c>
      <c r="E535" s="26">
        <v>57.78</v>
      </c>
      <c r="F535" s="26">
        <v>58.04</v>
      </c>
      <c r="G535" s="26">
        <v>57.97</v>
      </c>
      <c r="H535" s="26">
        <v>58.29</v>
      </c>
      <c r="I535" s="26" t="s">
        <v>50</v>
      </c>
      <c r="J535" s="26" t="s">
        <v>51</v>
      </c>
      <c r="K535" s="26" t="s">
        <v>51</v>
      </c>
      <c r="L535" s="26" t="s">
        <v>51</v>
      </c>
      <c r="M535" s="26" t="s">
        <v>51</v>
      </c>
      <c r="N535" s="32">
        <f t="shared" si="50"/>
        <v>58.97</v>
      </c>
      <c r="O535" s="33">
        <f t="shared" si="51"/>
        <v>57.78</v>
      </c>
      <c r="P535" s="35">
        <f t="shared" si="52"/>
        <v>58.328571428571429</v>
      </c>
    </row>
    <row r="536" spans="1:16" s="10" customFormat="1" x14ac:dyDescent="0.3">
      <c r="A536" s="34" t="s">
        <v>6</v>
      </c>
      <c r="B536" s="26">
        <v>50.04</v>
      </c>
      <c r="C536" s="26">
        <v>44.92</v>
      </c>
      <c r="D536" s="26">
        <v>44.32</v>
      </c>
      <c r="E536" s="26">
        <v>42.67</v>
      </c>
      <c r="F536" s="26">
        <v>63.38</v>
      </c>
      <c r="G536" s="26">
        <v>51.88</v>
      </c>
      <c r="H536" s="26">
        <v>58.37</v>
      </c>
      <c r="I536" s="26" t="s">
        <v>50</v>
      </c>
      <c r="J536" s="26" t="s">
        <v>51</v>
      </c>
      <c r="K536" s="26" t="s">
        <v>51</v>
      </c>
      <c r="L536" s="26" t="s">
        <v>51</v>
      </c>
      <c r="M536" s="26" t="s">
        <v>51</v>
      </c>
      <c r="N536" s="32">
        <f t="shared" si="50"/>
        <v>63.38</v>
      </c>
      <c r="O536" s="33">
        <f t="shared" si="51"/>
        <v>42.67</v>
      </c>
      <c r="P536" s="35">
        <f t="shared" si="52"/>
        <v>50.797142857142852</v>
      </c>
    </row>
    <row r="537" spans="1:16" s="10" customFormat="1" x14ac:dyDescent="0.3">
      <c r="A537" s="34" t="s">
        <v>7</v>
      </c>
      <c r="B537" s="26">
        <v>77.45</v>
      </c>
      <c r="C537" s="26">
        <v>81.56</v>
      </c>
      <c r="D537" s="26">
        <v>81.61</v>
      </c>
      <c r="E537" s="26">
        <v>82.57</v>
      </c>
      <c r="F537" s="26">
        <v>65.55</v>
      </c>
      <c r="G537" s="26">
        <v>75.53</v>
      </c>
      <c r="H537" s="26">
        <v>70.56</v>
      </c>
      <c r="I537" s="26" t="s">
        <v>50</v>
      </c>
      <c r="J537" s="26" t="s">
        <v>51</v>
      </c>
      <c r="K537" s="26" t="s">
        <v>51</v>
      </c>
      <c r="L537" s="26" t="s">
        <v>51</v>
      </c>
      <c r="M537" s="26" t="s">
        <v>51</v>
      </c>
      <c r="N537" s="32">
        <f t="shared" si="50"/>
        <v>82.57</v>
      </c>
      <c r="O537" s="33">
        <f t="shared" si="51"/>
        <v>65.55</v>
      </c>
      <c r="P537" s="35">
        <f t="shared" si="52"/>
        <v>76.404285714285706</v>
      </c>
    </row>
    <row r="538" spans="1:16" s="10" customFormat="1" x14ac:dyDescent="0.3">
      <c r="A538" s="34" t="s">
        <v>8</v>
      </c>
      <c r="B538" s="26">
        <v>285.89999999999998</v>
      </c>
      <c r="C538" s="26">
        <v>288.19</v>
      </c>
      <c r="D538" s="26">
        <v>286.74</v>
      </c>
      <c r="E538" s="26">
        <v>287.07</v>
      </c>
      <c r="F538" s="26">
        <v>289.83999999999997</v>
      </c>
      <c r="G538" s="26">
        <v>291.08</v>
      </c>
      <c r="H538" s="26">
        <v>291</v>
      </c>
      <c r="I538" s="26" t="s">
        <v>50</v>
      </c>
      <c r="J538" s="26" t="s">
        <v>51</v>
      </c>
      <c r="K538" s="26" t="s">
        <v>51</v>
      </c>
      <c r="L538" s="26" t="s">
        <v>51</v>
      </c>
      <c r="M538" s="26" t="s">
        <v>51</v>
      </c>
      <c r="N538" s="32">
        <f t="shared" si="50"/>
        <v>291.08</v>
      </c>
      <c r="O538" s="33">
        <f t="shared" si="51"/>
        <v>285.89999999999998</v>
      </c>
      <c r="P538" s="35">
        <f t="shared" si="52"/>
        <v>288.54571428571427</v>
      </c>
    </row>
    <row r="539" spans="1:16" s="10" customFormat="1" x14ac:dyDescent="0.3">
      <c r="A539" s="34" t="s">
        <v>9</v>
      </c>
      <c r="B539" s="26">
        <v>94.88</v>
      </c>
      <c r="C539" s="26">
        <v>96.33</v>
      </c>
      <c r="D539" s="26">
        <v>99.2</v>
      </c>
      <c r="E539" s="26">
        <v>100.13</v>
      </c>
      <c r="F539" s="26">
        <v>102.82</v>
      </c>
      <c r="G539" s="26">
        <v>103.18</v>
      </c>
      <c r="H539" s="26">
        <v>102.6</v>
      </c>
      <c r="I539" s="26" t="s">
        <v>50</v>
      </c>
      <c r="J539" s="26" t="s">
        <v>51</v>
      </c>
      <c r="K539" s="26" t="s">
        <v>51</v>
      </c>
      <c r="L539" s="26" t="s">
        <v>51</v>
      </c>
      <c r="M539" s="26" t="s">
        <v>51</v>
      </c>
      <c r="N539" s="32">
        <f t="shared" si="50"/>
        <v>103.18</v>
      </c>
      <c r="O539" s="33">
        <f t="shared" si="51"/>
        <v>94.88</v>
      </c>
      <c r="P539" s="35">
        <f t="shared" si="52"/>
        <v>99.877142857142857</v>
      </c>
    </row>
    <row r="540" spans="1:16" s="10" customFormat="1" x14ac:dyDescent="0.3">
      <c r="A540" s="34" t="s">
        <v>10</v>
      </c>
      <c r="B540" s="26">
        <v>307.36</v>
      </c>
      <c r="C540" s="26">
        <v>309.74</v>
      </c>
      <c r="D540" s="26">
        <v>308.23</v>
      </c>
      <c r="E540" s="26">
        <v>308.75</v>
      </c>
      <c r="F540" s="26">
        <v>311.56</v>
      </c>
      <c r="G540" s="26">
        <v>312.77</v>
      </c>
      <c r="H540" s="26">
        <v>312.60000000000002</v>
      </c>
      <c r="I540" s="26" t="s">
        <v>50</v>
      </c>
      <c r="J540" s="26" t="s">
        <v>51</v>
      </c>
      <c r="K540" s="26" t="s">
        <v>51</v>
      </c>
      <c r="L540" s="26" t="s">
        <v>51</v>
      </c>
      <c r="M540" s="26" t="s">
        <v>51</v>
      </c>
      <c r="N540" s="32">
        <f t="shared" si="50"/>
        <v>312.77</v>
      </c>
      <c r="O540" s="33">
        <f t="shared" si="51"/>
        <v>307.36</v>
      </c>
      <c r="P540" s="35">
        <f t="shared" si="52"/>
        <v>310.14428571428567</v>
      </c>
    </row>
    <row r="541" spans="1:16" s="10" customFormat="1" x14ac:dyDescent="0.3">
      <c r="A541" s="34" t="s">
        <v>11</v>
      </c>
      <c r="B541" s="26">
        <v>0.25</v>
      </c>
      <c r="C541" s="26">
        <v>0.48</v>
      </c>
      <c r="D541" s="26">
        <v>0.48</v>
      </c>
      <c r="E541" s="26">
        <v>0.53</v>
      </c>
      <c r="F541" s="26">
        <v>0.52</v>
      </c>
      <c r="G541" s="26">
        <v>0.5</v>
      </c>
      <c r="H541" s="26">
        <v>0.45</v>
      </c>
      <c r="I541" s="26" t="s">
        <v>50</v>
      </c>
      <c r="J541" s="26" t="s">
        <v>51</v>
      </c>
      <c r="K541" s="26" t="s">
        <v>51</v>
      </c>
      <c r="L541" s="26" t="s">
        <v>51</v>
      </c>
      <c r="M541" s="26" t="s">
        <v>51</v>
      </c>
      <c r="N541" s="32">
        <f t="shared" si="50"/>
        <v>0.53</v>
      </c>
      <c r="O541" s="33">
        <f t="shared" si="51"/>
        <v>0.25</v>
      </c>
      <c r="P541" s="35">
        <f t="shared" si="52"/>
        <v>0.45857142857142857</v>
      </c>
    </row>
    <row r="542" spans="1:16" s="10" customFormat="1" x14ac:dyDescent="0.3">
      <c r="A542" s="34" t="s">
        <v>12</v>
      </c>
      <c r="B542" s="26">
        <v>1.83</v>
      </c>
      <c r="C542" s="26">
        <v>1.83</v>
      </c>
      <c r="D542" s="26">
        <v>1.82</v>
      </c>
      <c r="E542" s="26">
        <v>1.82</v>
      </c>
      <c r="F542" s="26">
        <v>1.82</v>
      </c>
      <c r="G542" s="26">
        <v>1.84</v>
      </c>
      <c r="H542" s="26">
        <v>1.83</v>
      </c>
      <c r="I542" s="26" t="s">
        <v>50</v>
      </c>
      <c r="J542" s="26" t="s">
        <v>51</v>
      </c>
      <c r="K542" s="26" t="s">
        <v>51</v>
      </c>
      <c r="L542" s="26" t="s">
        <v>51</v>
      </c>
      <c r="M542" s="26" t="s">
        <v>51</v>
      </c>
      <c r="N542" s="32">
        <f t="shared" si="50"/>
        <v>1.84</v>
      </c>
      <c r="O542" s="33">
        <f t="shared" si="51"/>
        <v>1.82</v>
      </c>
      <c r="P542" s="35">
        <f t="shared" si="52"/>
        <v>1.8271428571428572</v>
      </c>
    </row>
    <row r="543" spans="1:16" s="10" customFormat="1" x14ac:dyDescent="0.3">
      <c r="A543" s="34" t="s">
        <v>13</v>
      </c>
      <c r="B543" s="26">
        <v>20.02</v>
      </c>
      <c r="C543" s="26">
        <v>20.02</v>
      </c>
      <c r="D543" s="26">
        <v>20.059999999999999</v>
      </c>
      <c r="E543" s="26">
        <v>20.059999999999999</v>
      </c>
      <c r="F543" s="26">
        <v>20.05</v>
      </c>
      <c r="G543" s="26">
        <v>20.02</v>
      </c>
      <c r="H543" s="26">
        <v>19.899999999999999</v>
      </c>
      <c r="I543" s="26" t="s">
        <v>50</v>
      </c>
      <c r="J543" s="26" t="s">
        <v>51</v>
      </c>
      <c r="K543" s="26" t="s">
        <v>51</v>
      </c>
      <c r="L543" s="26" t="s">
        <v>51</v>
      </c>
      <c r="M543" s="26" t="s">
        <v>51</v>
      </c>
      <c r="N543" s="32">
        <f t="shared" si="50"/>
        <v>20.059999999999999</v>
      </c>
      <c r="O543" s="33">
        <f t="shared" si="51"/>
        <v>19.899999999999999</v>
      </c>
      <c r="P543" s="35">
        <f t="shared" si="52"/>
        <v>20.018571428571427</v>
      </c>
    </row>
    <row r="544" spans="1:16" s="10" customFormat="1" x14ac:dyDescent="0.3">
      <c r="A544" s="34" t="s">
        <v>14</v>
      </c>
      <c r="B544" s="26">
        <v>64.25</v>
      </c>
      <c r="C544" s="26">
        <v>65.03</v>
      </c>
      <c r="D544" s="26">
        <v>66.849999999999994</v>
      </c>
      <c r="E544" s="26">
        <v>67.290000000000006</v>
      </c>
      <c r="F544" s="26">
        <v>68.8</v>
      </c>
      <c r="G544" s="26">
        <v>69.02</v>
      </c>
      <c r="H544" s="26">
        <v>68.540000000000006</v>
      </c>
      <c r="I544" s="26" t="s">
        <v>50</v>
      </c>
      <c r="J544" s="26" t="s">
        <v>51</v>
      </c>
      <c r="K544" s="26" t="s">
        <v>51</v>
      </c>
      <c r="L544" s="26" t="s">
        <v>51</v>
      </c>
      <c r="M544" s="26" t="s">
        <v>51</v>
      </c>
      <c r="N544" s="32">
        <f t="shared" si="50"/>
        <v>69.02</v>
      </c>
      <c r="O544" s="33">
        <f t="shared" si="51"/>
        <v>64.25</v>
      </c>
      <c r="P544" s="35">
        <f t="shared" si="52"/>
        <v>67.111428571428576</v>
      </c>
    </row>
    <row r="545" spans="1:16" s="10" customFormat="1" x14ac:dyDescent="0.3">
      <c r="A545" s="34" t="s">
        <v>15</v>
      </c>
      <c r="B545" s="26">
        <v>80.989999999999995</v>
      </c>
      <c r="C545" s="26">
        <v>81.8</v>
      </c>
      <c r="D545" s="26">
        <v>83.34</v>
      </c>
      <c r="E545" s="26">
        <v>83.98</v>
      </c>
      <c r="F545" s="26">
        <v>85.47</v>
      </c>
      <c r="G545" s="26">
        <v>85.58</v>
      </c>
      <c r="H545" s="26">
        <v>85.3</v>
      </c>
      <c r="I545" s="26" t="s">
        <v>50</v>
      </c>
      <c r="J545" s="26" t="s">
        <v>51</v>
      </c>
      <c r="K545" s="26" t="s">
        <v>51</v>
      </c>
      <c r="L545" s="26" t="s">
        <v>51</v>
      </c>
      <c r="M545" s="26" t="s">
        <v>51</v>
      </c>
      <c r="N545" s="32">
        <f t="shared" si="50"/>
        <v>85.58</v>
      </c>
      <c r="O545" s="33">
        <f t="shared" si="51"/>
        <v>80.989999999999995</v>
      </c>
      <c r="P545" s="35">
        <f t="shared" si="52"/>
        <v>83.78</v>
      </c>
    </row>
    <row r="546" spans="1:16" s="10" customFormat="1" x14ac:dyDescent="0.3">
      <c r="A546" s="34" t="s">
        <v>16</v>
      </c>
      <c r="B546" s="26">
        <v>92.74</v>
      </c>
      <c r="C546" s="26">
        <v>94.32</v>
      </c>
      <c r="D546" s="26">
        <v>97.05</v>
      </c>
      <c r="E546" s="26">
        <v>97.89</v>
      </c>
      <c r="F546" s="26">
        <v>100.7</v>
      </c>
      <c r="G546" s="26">
        <v>101.46</v>
      </c>
      <c r="H546" s="26">
        <v>100.55</v>
      </c>
      <c r="I546" s="26" t="s">
        <v>50</v>
      </c>
      <c r="J546" s="26" t="s">
        <v>51</v>
      </c>
      <c r="K546" s="26" t="s">
        <v>51</v>
      </c>
      <c r="L546" s="26" t="s">
        <v>51</v>
      </c>
      <c r="M546" s="26" t="s">
        <v>51</v>
      </c>
      <c r="N546" s="32">
        <f t="shared" si="50"/>
        <v>101.46</v>
      </c>
      <c r="O546" s="33">
        <f t="shared" si="51"/>
        <v>92.74</v>
      </c>
      <c r="P546" s="35">
        <f t="shared" si="52"/>
        <v>97.815714285714279</v>
      </c>
    </row>
    <row r="547" spans="1:16" s="10" customFormat="1" x14ac:dyDescent="0.3">
      <c r="A547" s="34" t="s">
        <v>17</v>
      </c>
      <c r="B547" s="26">
        <v>2609</v>
      </c>
      <c r="C547" s="26">
        <v>2613</v>
      </c>
      <c r="D547" s="26">
        <v>2504</v>
      </c>
      <c r="E547" s="26">
        <v>2487</v>
      </c>
      <c r="F547" s="26">
        <v>2454</v>
      </c>
      <c r="G547" s="26">
        <v>2448</v>
      </c>
      <c r="H547" s="26">
        <v>2466</v>
      </c>
      <c r="I547" s="26" t="s">
        <v>50</v>
      </c>
      <c r="J547" s="26" t="s">
        <v>51</v>
      </c>
      <c r="K547" s="26" t="s">
        <v>51</v>
      </c>
      <c r="L547" s="26" t="s">
        <v>51</v>
      </c>
      <c r="M547" s="26" t="s">
        <v>51</v>
      </c>
      <c r="N547" s="32">
        <f t="shared" si="50"/>
        <v>2613</v>
      </c>
      <c r="O547" s="33">
        <f t="shared" si="51"/>
        <v>2448</v>
      </c>
      <c r="P547" s="35">
        <f t="shared" si="52"/>
        <v>2511.5714285714284</v>
      </c>
    </row>
    <row r="548" spans="1:16" s="10" customFormat="1" x14ac:dyDescent="0.3">
      <c r="A548" s="34" t="s">
        <v>18</v>
      </c>
      <c r="B548" s="26">
        <v>35.1</v>
      </c>
      <c r="C548" s="26">
        <v>39.9</v>
      </c>
      <c r="D548" s="26">
        <v>46.9</v>
      </c>
      <c r="E548" s="26">
        <v>49.8</v>
      </c>
      <c r="F548" s="26">
        <v>54</v>
      </c>
      <c r="G548" s="26">
        <v>56.8</v>
      </c>
      <c r="H548" s="26">
        <v>54</v>
      </c>
      <c r="I548" s="26" t="s">
        <v>50</v>
      </c>
      <c r="J548" s="26" t="s">
        <v>51</v>
      </c>
      <c r="K548" s="26" t="s">
        <v>51</v>
      </c>
      <c r="L548" s="26" t="s">
        <v>51</v>
      </c>
      <c r="M548" s="26" t="s">
        <v>51</v>
      </c>
      <c r="N548" s="32">
        <f t="shared" si="50"/>
        <v>56.8</v>
      </c>
      <c r="O548" s="33">
        <f t="shared" si="51"/>
        <v>35.1</v>
      </c>
      <c r="P548" s="35">
        <f t="shared" si="52"/>
        <v>48.071428571428569</v>
      </c>
    </row>
    <row r="549" spans="1:16" s="51" customFormat="1" x14ac:dyDescent="0.3">
      <c r="A549" s="34" t="s">
        <v>19</v>
      </c>
      <c r="B549" s="26">
        <v>32.4</v>
      </c>
      <c r="C549" s="26">
        <v>36</v>
      </c>
      <c r="D549" s="26">
        <v>41.3</v>
      </c>
      <c r="E549" s="26">
        <v>43.2</v>
      </c>
      <c r="F549" s="26">
        <v>46</v>
      </c>
      <c r="G549" s="26">
        <v>47.9</v>
      </c>
      <c r="H549" s="26">
        <v>45.3</v>
      </c>
      <c r="I549" s="26" t="s">
        <v>50</v>
      </c>
      <c r="J549" s="26" t="s">
        <v>51</v>
      </c>
      <c r="K549" s="26" t="s">
        <v>51</v>
      </c>
      <c r="L549" s="26" t="s">
        <v>51</v>
      </c>
      <c r="M549" s="26" t="s">
        <v>51</v>
      </c>
      <c r="N549" s="32">
        <f t="shared" si="50"/>
        <v>47.9</v>
      </c>
      <c r="O549" s="33">
        <f t="shared" si="51"/>
        <v>32.4</v>
      </c>
      <c r="P549" s="35">
        <f t="shared" si="52"/>
        <v>41.728571428571435</v>
      </c>
    </row>
    <row r="550" spans="1:16" s="10" customFormat="1" x14ac:dyDescent="0.3">
      <c r="A550" s="34" t="s">
        <v>20</v>
      </c>
      <c r="B550" s="26">
        <v>269.94</v>
      </c>
      <c r="C550" s="26">
        <v>285.61</v>
      </c>
      <c r="D550" s="26">
        <v>295.95999999999998</v>
      </c>
      <c r="E550" s="26">
        <v>301.5</v>
      </c>
      <c r="F550" s="26">
        <v>301.89</v>
      </c>
      <c r="G550" s="26">
        <v>296.55</v>
      </c>
      <c r="H550" s="26">
        <v>291.25</v>
      </c>
      <c r="I550" s="26" t="s">
        <v>50</v>
      </c>
      <c r="J550" s="26" t="s">
        <v>51</v>
      </c>
      <c r="K550" s="26" t="s">
        <v>51</v>
      </c>
      <c r="L550" s="26" t="s">
        <v>51</v>
      </c>
      <c r="M550" s="26" t="s">
        <v>51</v>
      </c>
      <c r="N550" s="32">
        <f t="shared" si="50"/>
        <v>301.89</v>
      </c>
      <c r="O550" s="33">
        <f t="shared" si="51"/>
        <v>269.94</v>
      </c>
      <c r="P550" s="35">
        <f t="shared" si="52"/>
        <v>291.81428571428575</v>
      </c>
    </row>
    <row r="551" spans="1:16" s="10" customFormat="1" x14ac:dyDescent="0.3">
      <c r="A551" s="34" t="s">
        <v>21</v>
      </c>
      <c r="B551" s="26">
        <v>100</v>
      </c>
      <c r="C551" s="26">
        <v>100</v>
      </c>
      <c r="D551" s="26">
        <v>100</v>
      </c>
      <c r="E551" s="26">
        <v>100</v>
      </c>
      <c r="F551" s="26">
        <v>100</v>
      </c>
      <c r="G551" s="26">
        <v>100</v>
      </c>
      <c r="H551" s="26">
        <v>100</v>
      </c>
      <c r="I551" s="26" t="s">
        <v>50</v>
      </c>
      <c r="J551" s="26" t="s">
        <v>51</v>
      </c>
      <c r="K551" s="26" t="s">
        <v>51</v>
      </c>
      <c r="L551" s="26" t="s">
        <v>51</v>
      </c>
      <c r="M551" s="26" t="s">
        <v>51</v>
      </c>
      <c r="N551" s="32">
        <f t="shared" si="50"/>
        <v>100</v>
      </c>
      <c r="O551" s="33">
        <f t="shared" si="51"/>
        <v>100</v>
      </c>
      <c r="P551" s="35">
        <f t="shared" si="52"/>
        <v>100</v>
      </c>
    </row>
    <row r="552" spans="1:16" s="10" customFormat="1" x14ac:dyDescent="0.3">
      <c r="A552" s="34" t="s">
        <v>22</v>
      </c>
      <c r="B552" s="26">
        <v>213.05</v>
      </c>
      <c r="C552" s="26">
        <v>212.91</v>
      </c>
      <c r="D552" s="26">
        <v>213.54</v>
      </c>
      <c r="E552" s="26">
        <v>213.83</v>
      </c>
      <c r="F552" s="26">
        <v>213.24</v>
      </c>
      <c r="G552" s="26">
        <v>213.06</v>
      </c>
      <c r="H552" s="26">
        <v>212.82</v>
      </c>
      <c r="I552" s="26" t="s">
        <v>50</v>
      </c>
      <c r="J552" s="26" t="s">
        <v>51</v>
      </c>
      <c r="K552" s="26" t="s">
        <v>51</v>
      </c>
      <c r="L552" s="26" t="s">
        <v>51</v>
      </c>
      <c r="M552" s="26" t="s">
        <v>51</v>
      </c>
      <c r="N552" s="32">
        <f t="shared" si="50"/>
        <v>213.83</v>
      </c>
      <c r="O552" s="33">
        <f t="shared" si="51"/>
        <v>212.82</v>
      </c>
      <c r="P552" s="35">
        <f t="shared" si="52"/>
        <v>213.20714285714286</v>
      </c>
    </row>
    <row r="553" spans="1:16" s="10" customFormat="1" x14ac:dyDescent="0.3">
      <c r="A553" s="34" t="s">
        <v>42</v>
      </c>
      <c r="B553" s="26">
        <v>233.15</v>
      </c>
      <c r="C553" s="26">
        <v>233.28</v>
      </c>
      <c r="D553" s="26">
        <v>233.53</v>
      </c>
      <c r="E553" s="26">
        <v>233.43</v>
      </c>
      <c r="F553" s="26">
        <v>233.52</v>
      </c>
      <c r="G553" s="26">
        <v>233.48</v>
      </c>
      <c r="H553" s="26">
        <v>233.45</v>
      </c>
      <c r="I553" s="26" t="s">
        <v>50</v>
      </c>
      <c r="J553" s="26" t="s">
        <v>51</v>
      </c>
      <c r="K553" s="26" t="s">
        <v>51</v>
      </c>
      <c r="L553" s="26" t="s">
        <v>51</v>
      </c>
      <c r="M553" s="26" t="s">
        <v>51</v>
      </c>
      <c r="N553" s="32">
        <f t="shared" si="50"/>
        <v>233.53</v>
      </c>
      <c r="O553" s="33">
        <f t="shared" si="51"/>
        <v>233.15</v>
      </c>
      <c r="P553" s="35">
        <f t="shared" si="52"/>
        <v>233.40571428571431</v>
      </c>
    </row>
    <row r="554" spans="1:16" s="10" customFormat="1" x14ac:dyDescent="0.3">
      <c r="A554" s="34" t="s">
        <v>43</v>
      </c>
      <c r="B554" s="26">
        <v>71</v>
      </c>
      <c r="C554" s="26">
        <v>63</v>
      </c>
      <c r="D554" s="26">
        <v>51</v>
      </c>
      <c r="E554" s="26">
        <v>47</v>
      </c>
      <c r="F554" s="26">
        <v>40</v>
      </c>
      <c r="G554" s="26">
        <v>36</v>
      </c>
      <c r="H554" s="26">
        <v>38</v>
      </c>
      <c r="I554" s="26" t="s">
        <v>50</v>
      </c>
      <c r="J554" s="26" t="s">
        <v>51</v>
      </c>
      <c r="K554" s="26" t="s">
        <v>51</v>
      </c>
      <c r="L554" s="26" t="s">
        <v>51</v>
      </c>
      <c r="M554" s="26" t="s">
        <v>51</v>
      </c>
      <c r="N554" s="32">
        <f t="shared" si="50"/>
        <v>71</v>
      </c>
      <c r="O554" s="33">
        <f t="shared" si="51"/>
        <v>36</v>
      </c>
      <c r="P554" s="35">
        <f t="shared" si="52"/>
        <v>49.428571428571431</v>
      </c>
    </row>
    <row r="555" spans="1:16" s="10" customFormat="1" x14ac:dyDescent="0.3">
      <c r="A555" s="34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32">
        <f t="shared" si="50"/>
        <v>0</v>
      </c>
      <c r="O555" s="33">
        <f t="shared" si="51"/>
        <v>0</v>
      </c>
      <c r="P555" s="35" t="str">
        <f t="shared" si="52"/>
        <v/>
      </c>
    </row>
    <row r="556" spans="1:16" s="10" customFormat="1" x14ac:dyDescent="0.3">
      <c r="A556" s="34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32">
        <f t="shared" si="50"/>
        <v>0</v>
      </c>
      <c r="O556" s="33">
        <f t="shared" si="51"/>
        <v>0</v>
      </c>
      <c r="P556" s="35" t="str">
        <f t="shared" si="52"/>
        <v/>
      </c>
    </row>
    <row r="557" spans="1:16" s="10" customFormat="1" x14ac:dyDescent="0.3">
      <c r="A557" s="34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32">
        <f t="shared" si="50"/>
        <v>0</v>
      </c>
      <c r="O557" s="33">
        <f t="shared" si="51"/>
        <v>0</v>
      </c>
      <c r="P557" s="35" t="str">
        <f t="shared" si="52"/>
        <v/>
      </c>
    </row>
    <row r="558" spans="1:16" s="10" customFormat="1" x14ac:dyDescent="0.3">
      <c r="A558" s="34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32">
        <f t="shared" si="50"/>
        <v>0</v>
      </c>
      <c r="O558" s="33">
        <f t="shared" si="51"/>
        <v>0</v>
      </c>
      <c r="P558" s="35" t="str">
        <f t="shared" si="52"/>
        <v/>
      </c>
    </row>
    <row r="559" spans="1:16" s="10" customFormat="1" x14ac:dyDescent="0.3">
      <c r="A559" s="34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32">
        <f t="shared" si="50"/>
        <v>0</v>
      </c>
      <c r="O559" s="33">
        <f t="shared" si="51"/>
        <v>0</v>
      </c>
      <c r="P559" s="35" t="str">
        <f t="shared" si="52"/>
        <v/>
      </c>
    </row>
    <row r="560" spans="1:16" s="10" customFormat="1" ht="15" thickBot="1" x14ac:dyDescent="0.35">
      <c r="A560" s="36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37">
        <f t="shared" si="50"/>
        <v>0</v>
      </c>
      <c r="O560" s="38">
        <f t="shared" si="51"/>
        <v>0</v>
      </c>
      <c r="P560" s="39" t="str">
        <f t="shared" si="52"/>
        <v/>
      </c>
    </row>
    <row r="561" spans="1:16" s="10" customFormat="1" ht="15" thickBot="1" x14ac:dyDescent="0.35">
      <c r="A561" s="40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16"/>
      <c r="O561" s="16"/>
      <c r="P561" s="16"/>
    </row>
    <row r="562" spans="1:16" s="10" customFormat="1" x14ac:dyDescent="0.3">
      <c r="A562" s="45" t="s">
        <v>0</v>
      </c>
      <c r="B562" s="62">
        <v>42460</v>
      </c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46"/>
      <c r="O562" s="46"/>
      <c r="P562" s="47"/>
    </row>
    <row r="563" spans="1:16" s="10" customFormat="1" x14ac:dyDescent="0.3">
      <c r="A563" s="34" t="s">
        <v>1</v>
      </c>
      <c r="B563" s="43">
        <v>0.29166666666666669</v>
      </c>
      <c r="C563" s="43">
        <v>0.375</v>
      </c>
      <c r="D563" s="43">
        <v>0.45833333333333331</v>
      </c>
      <c r="E563" s="43">
        <v>0.54166666666666663</v>
      </c>
      <c r="F563" s="43">
        <v>0.625</v>
      </c>
      <c r="G563" s="43">
        <v>0.70833333333333337</v>
      </c>
      <c r="H563" s="43">
        <v>0.79166666666666663</v>
      </c>
      <c r="I563" s="43">
        <v>0.875</v>
      </c>
      <c r="J563" s="43">
        <v>0.95833333333333337</v>
      </c>
      <c r="K563" s="43">
        <v>4.1666666666666664E-2</v>
      </c>
      <c r="L563" s="43">
        <v>0.125</v>
      </c>
      <c r="M563" s="43">
        <v>0.20833333333333334</v>
      </c>
      <c r="N563" s="44" t="s">
        <v>24</v>
      </c>
      <c r="O563" s="44" t="s">
        <v>23</v>
      </c>
      <c r="P563" s="48" t="s">
        <v>25</v>
      </c>
    </row>
    <row r="564" spans="1:16" s="10" customFormat="1" x14ac:dyDescent="0.3">
      <c r="A564" s="49" t="s">
        <v>39</v>
      </c>
      <c r="B564" s="26" t="s">
        <v>51</v>
      </c>
      <c r="C564" s="26" t="s">
        <v>51</v>
      </c>
      <c r="D564" s="26">
        <v>50.51</v>
      </c>
      <c r="E564" s="26">
        <v>51.27</v>
      </c>
      <c r="F564" s="26">
        <v>52.48</v>
      </c>
      <c r="G564" s="26">
        <v>52.68</v>
      </c>
      <c r="H564" s="26">
        <v>53.11</v>
      </c>
      <c r="I564" s="26">
        <v>54.65</v>
      </c>
      <c r="J564" s="26">
        <v>52.74</v>
      </c>
      <c r="K564" s="26">
        <v>53.45</v>
      </c>
      <c r="L564" s="26">
        <v>54.58</v>
      </c>
      <c r="M564" s="26">
        <v>51.21</v>
      </c>
      <c r="N564" s="32">
        <f>MAX(B564:M564)</f>
        <v>54.65</v>
      </c>
      <c r="O564" s="33">
        <f>MIN(B564:M564)</f>
        <v>50.51</v>
      </c>
      <c r="P564" s="35">
        <f>IF(COUNT(B564:M564)&gt;1,AVERAGE(B564:M564),"")</f>
        <v>52.667999999999992</v>
      </c>
    </row>
    <row r="565" spans="1:16" s="10" customFormat="1" x14ac:dyDescent="0.3">
      <c r="A565" s="34" t="s">
        <v>3</v>
      </c>
      <c r="B565" s="26" t="s">
        <v>51</v>
      </c>
      <c r="C565" s="26" t="s">
        <v>51</v>
      </c>
      <c r="D565" s="26">
        <v>48.5</v>
      </c>
      <c r="E565" s="26">
        <v>49.39</v>
      </c>
      <c r="F565" s="26">
        <v>50.6</v>
      </c>
      <c r="G565" s="26">
        <v>50.87</v>
      </c>
      <c r="H565" s="26">
        <v>51.33</v>
      </c>
      <c r="I565" s="26">
        <v>52.91</v>
      </c>
      <c r="J565" s="26">
        <v>51.02</v>
      </c>
      <c r="K565" s="26">
        <v>51.8</v>
      </c>
      <c r="L565" s="26">
        <v>52.9</v>
      </c>
      <c r="M565" s="26">
        <v>49.52</v>
      </c>
      <c r="N565" s="32">
        <f t="shared" ref="N565:N593" si="53">MAX(B565:M565)</f>
        <v>52.91</v>
      </c>
      <c r="O565" s="33">
        <f t="shared" ref="O565:O593" si="54">MIN(B565:M565)</f>
        <v>48.5</v>
      </c>
      <c r="P565" s="35">
        <f t="shared" ref="P565:P593" si="55">IF(COUNT(B565:M565)&gt;1,AVERAGE(B565:M565),"")</f>
        <v>50.884</v>
      </c>
    </row>
    <row r="566" spans="1:16" s="10" customFormat="1" x14ac:dyDescent="0.3">
      <c r="A566" s="34" t="s">
        <v>4</v>
      </c>
      <c r="B566" s="26" t="s">
        <v>51</v>
      </c>
      <c r="C566" s="26" t="s">
        <v>51</v>
      </c>
      <c r="D566" s="26">
        <v>1780</v>
      </c>
      <c r="E566" s="26">
        <v>1779</v>
      </c>
      <c r="F566" s="26">
        <v>1762</v>
      </c>
      <c r="G566" s="26">
        <v>1758</v>
      </c>
      <c r="H566" s="26">
        <v>1765</v>
      </c>
      <c r="I566" s="26">
        <v>17.47</v>
      </c>
      <c r="J566" s="26">
        <v>1763</v>
      </c>
      <c r="K566" s="26">
        <v>1767</v>
      </c>
      <c r="L566" s="26">
        <v>1751</v>
      </c>
      <c r="M566" s="26">
        <v>1797</v>
      </c>
      <c r="N566" s="32">
        <f t="shared" si="53"/>
        <v>1797</v>
      </c>
      <c r="O566" s="33">
        <f t="shared" si="54"/>
        <v>17.47</v>
      </c>
      <c r="P566" s="35">
        <f t="shared" si="55"/>
        <v>1593.9469999999999</v>
      </c>
    </row>
    <row r="567" spans="1:16" s="10" customFormat="1" x14ac:dyDescent="0.3">
      <c r="A567" s="34" t="s">
        <v>5</v>
      </c>
      <c r="B567" s="26" t="s">
        <v>51</v>
      </c>
      <c r="C567" s="26" t="s">
        <v>51</v>
      </c>
      <c r="D567" s="26">
        <v>46.28</v>
      </c>
      <c r="E567" s="26">
        <v>47.16</v>
      </c>
      <c r="F567" s="26">
        <v>48.38</v>
      </c>
      <c r="G567" s="26">
        <v>48.62</v>
      </c>
      <c r="H567" s="26">
        <v>49.07</v>
      </c>
      <c r="I567" s="26">
        <v>50.68</v>
      </c>
      <c r="J567" s="26">
        <v>48.75</v>
      </c>
      <c r="K567" s="26">
        <v>49.5</v>
      </c>
      <c r="L567" s="26">
        <v>50.61</v>
      </c>
      <c r="M567" s="26">
        <v>47.23</v>
      </c>
      <c r="N567" s="32">
        <f t="shared" si="53"/>
        <v>50.68</v>
      </c>
      <c r="O567" s="33">
        <f t="shared" si="54"/>
        <v>46.28</v>
      </c>
      <c r="P567" s="35">
        <f t="shared" si="55"/>
        <v>48.628</v>
      </c>
    </row>
    <row r="568" spans="1:16" s="10" customFormat="1" x14ac:dyDescent="0.3">
      <c r="A568" s="34" t="s">
        <v>40</v>
      </c>
      <c r="B568" s="26" t="s">
        <v>51</v>
      </c>
      <c r="C568" s="26" t="s">
        <v>51</v>
      </c>
      <c r="D568" s="26">
        <v>50.91</v>
      </c>
      <c r="E568" s="26">
        <v>51.81</v>
      </c>
      <c r="F568" s="26">
        <v>53.02</v>
      </c>
      <c r="G568" s="26">
        <v>53.2</v>
      </c>
      <c r="H568" s="26">
        <v>53.7</v>
      </c>
      <c r="I568" s="26">
        <v>55.31</v>
      </c>
      <c r="J568" s="26">
        <v>53.43</v>
      </c>
      <c r="K568" s="26">
        <v>54.14</v>
      </c>
      <c r="L568" s="26">
        <v>55.31</v>
      </c>
      <c r="M568" s="26">
        <v>52.03</v>
      </c>
      <c r="N568" s="32">
        <f t="shared" si="53"/>
        <v>55.31</v>
      </c>
      <c r="O568" s="33">
        <f t="shared" si="54"/>
        <v>50.91</v>
      </c>
      <c r="P568" s="35">
        <f t="shared" si="55"/>
        <v>53.286000000000001</v>
      </c>
    </row>
    <row r="569" spans="1:16" s="10" customFormat="1" x14ac:dyDescent="0.3">
      <c r="A569" s="34" t="s">
        <v>6</v>
      </c>
      <c r="B569" s="26" t="s">
        <v>51</v>
      </c>
      <c r="C569" s="26" t="s">
        <v>51</v>
      </c>
      <c r="D569" s="26">
        <v>42.32</v>
      </c>
      <c r="E569" s="26">
        <v>49.36</v>
      </c>
      <c r="F569" s="26">
        <v>55.13</v>
      </c>
      <c r="G569" s="26">
        <v>47.63</v>
      </c>
      <c r="H569" s="26">
        <v>47.2</v>
      </c>
      <c r="I569" s="26">
        <v>71.180000000000007</v>
      </c>
      <c r="J569" s="26">
        <v>69.53</v>
      </c>
      <c r="K569" s="26">
        <v>67.540000000000006</v>
      </c>
      <c r="L569" s="26">
        <v>71.209999999999994</v>
      </c>
      <c r="M569" s="26">
        <v>59.89</v>
      </c>
      <c r="N569" s="32">
        <f t="shared" si="53"/>
        <v>71.209999999999994</v>
      </c>
      <c r="O569" s="33">
        <f t="shared" si="54"/>
        <v>42.32</v>
      </c>
      <c r="P569" s="35">
        <f t="shared" si="55"/>
        <v>58.099000000000004</v>
      </c>
    </row>
    <row r="570" spans="1:16" s="10" customFormat="1" x14ac:dyDescent="0.3">
      <c r="A570" s="34" t="s">
        <v>7</v>
      </c>
      <c r="B570" s="26" t="s">
        <v>51</v>
      </c>
      <c r="C570" s="26" t="s">
        <v>51</v>
      </c>
      <c r="D570" s="26">
        <v>83.8</v>
      </c>
      <c r="E570" s="26">
        <v>82.2</v>
      </c>
      <c r="F570" s="26">
        <v>72.489999999999995</v>
      </c>
      <c r="G570" s="26">
        <v>78.510000000000005</v>
      </c>
      <c r="H570" s="26">
        <v>78.89</v>
      </c>
      <c r="I570" s="26">
        <v>56.1</v>
      </c>
      <c r="J570" s="26">
        <v>57.96</v>
      </c>
      <c r="K570" s="26">
        <v>59.89</v>
      </c>
      <c r="L570" s="26">
        <v>55.72</v>
      </c>
      <c r="M570" s="26">
        <v>68.75</v>
      </c>
      <c r="N570" s="32">
        <f t="shared" si="53"/>
        <v>83.8</v>
      </c>
      <c r="O570" s="33">
        <f t="shared" si="54"/>
        <v>55.72</v>
      </c>
      <c r="P570" s="35">
        <f t="shared" si="55"/>
        <v>69.431000000000012</v>
      </c>
    </row>
    <row r="571" spans="1:16" s="10" customFormat="1" x14ac:dyDescent="0.3">
      <c r="A571" s="34" t="s">
        <v>8</v>
      </c>
      <c r="B571" s="26" t="s">
        <v>51</v>
      </c>
      <c r="C571" s="26" t="s">
        <v>51</v>
      </c>
      <c r="D571" s="26">
        <v>214.61</v>
      </c>
      <c r="E571" s="26">
        <v>214.7</v>
      </c>
      <c r="F571" s="26">
        <v>214.72</v>
      </c>
      <c r="G571" s="26">
        <v>214.43</v>
      </c>
      <c r="H571" s="26">
        <v>214.29</v>
      </c>
      <c r="I571" s="26">
        <v>214.03</v>
      </c>
      <c r="J571" s="26">
        <v>213.38</v>
      </c>
      <c r="K571" s="26">
        <v>212.6</v>
      </c>
      <c r="L571" s="26">
        <v>211.8</v>
      </c>
      <c r="M571" s="26">
        <v>212.49</v>
      </c>
      <c r="N571" s="32">
        <f t="shared" si="53"/>
        <v>214.72</v>
      </c>
      <c r="O571" s="33">
        <f t="shared" si="54"/>
        <v>211.8</v>
      </c>
      <c r="P571" s="35">
        <f t="shared" si="55"/>
        <v>213.70499999999998</v>
      </c>
    </row>
    <row r="572" spans="1:16" s="10" customFormat="1" x14ac:dyDescent="0.3">
      <c r="A572" s="34" t="s">
        <v>9</v>
      </c>
      <c r="B572" s="26" t="s">
        <v>51</v>
      </c>
      <c r="C572" s="26" t="s">
        <v>51</v>
      </c>
      <c r="D572" s="26">
        <v>91.27</v>
      </c>
      <c r="E572" s="26">
        <v>91.21</v>
      </c>
      <c r="F572" s="26">
        <v>91.08</v>
      </c>
      <c r="G572" s="26">
        <v>91.13</v>
      </c>
      <c r="H572" s="26">
        <v>91.09</v>
      </c>
      <c r="I572" s="26">
        <v>91.39</v>
      </c>
      <c r="J572" s="26">
        <v>90.89</v>
      </c>
      <c r="K572" s="26">
        <v>90.84</v>
      </c>
      <c r="L572" s="26">
        <v>90.64</v>
      </c>
      <c r="M572" s="26">
        <v>91.39</v>
      </c>
      <c r="N572" s="32">
        <f t="shared" si="53"/>
        <v>91.39</v>
      </c>
      <c r="O572" s="33">
        <f t="shared" si="54"/>
        <v>90.64</v>
      </c>
      <c r="P572" s="35">
        <f t="shared" si="55"/>
        <v>91.092999999999989</v>
      </c>
    </row>
    <row r="573" spans="1:16" s="10" customFormat="1" x14ac:dyDescent="0.3">
      <c r="A573" s="34" t="s">
        <v>10</v>
      </c>
      <c r="B573" s="26" t="s">
        <v>51</v>
      </c>
      <c r="C573" s="26" t="s">
        <v>51</v>
      </c>
      <c r="D573" s="26">
        <v>228.52</v>
      </c>
      <c r="E573" s="26">
        <v>228.85</v>
      </c>
      <c r="F573" s="26">
        <v>22.54</v>
      </c>
      <c r="G573" s="26">
        <v>228.81</v>
      </c>
      <c r="H573" s="26">
        <v>228.22</v>
      </c>
      <c r="I573" s="26">
        <v>228.01</v>
      </c>
      <c r="J573" s="26">
        <v>227.34</v>
      </c>
      <c r="K573" s="26">
        <v>226.4</v>
      </c>
      <c r="L573" s="26">
        <v>225.68</v>
      </c>
      <c r="M573" s="26">
        <v>226.61</v>
      </c>
      <c r="N573" s="32">
        <f t="shared" si="53"/>
        <v>228.85</v>
      </c>
      <c r="O573" s="33">
        <f t="shared" si="54"/>
        <v>22.54</v>
      </c>
      <c r="P573" s="35">
        <f t="shared" si="55"/>
        <v>207.09800000000001</v>
      </c>
    </row>
    <row r="574" spans="1:16" s="10" customFormat="1" x14ac:dyDescent="0.3">
      <c r="A574" s="34" t="s">
        <v>11</v>
      </c>
      <c r="B574" s="26" t="s">
        <v>51</v>
      </c>
      <c r="C574" s="26" t="s">
        <v>51</v>
      </c>
      <c r="D574" s="26">
        <v>0.34</v>
      </c>
      <c r="E574" s="26">
        <v>0.33</v>
      </c>
      <c r="F574" s="26">
        <v>0.32</v>
      </c>
      <c r="G574" s="26">
        <v>0.05</v>
      </c>
      <c r="H574" s="26">
        <v>0.12</v>
      </c>
      <c r="I574" s="26">
        <v>0.18</v>
      </c>
      <c r="J574" s="26">
        <v>0.17</v>
      </c>
      <c r="K574" s="26">
        <v>0.27</v>
      </c>
      <c r="L574" s="26">
        <v>0.42</v>
      </c>
      <c r="M574" s="26">
        <v>0.4</v>
      </c>
      <c r="N574" s="32">
        <f t="shared" si="53"/>
        <v>0.42</v>
      </c>
      <c r="O574" s="33">
        <f t="shared" si="54"/>
        <v>0.05</v>
      </c>
      <c r="P574" s="35">
        <f t="shared" si="55"/>
        <v>0.26</v>
      </c>
    </row>
    <row r="575" spans="1:16" s="10" customFormat="1" x14ac:dyDescent="0.3">
      <c r="A575" s="34" t="s">
        <v>12</v>
      </c>
      <c r="B575" s="26" t="s">
        <v>51</v>
      </c>
      <c r="C575" s="26" t="s">
        <v>51</v>
      </c>
      <c r="D575" s="26">
        <v>1.1000000000000001</v>
      </c>
      <c r="E575" s="26">
        <v>1.1200000000000001</v>
      </c>
      <c r="F575" s="26">
        <v>1.1399999999999999</v>
      </c>
      <c r="G575" s="26">
        <v>1.43</v>
      </c>
      <c r="H575" s="26">
        <v>1.1499999999999999</v>
      </c>
      <c r="I575" s="26">
        <v>1.1599999999999999</v>
      </c>
      <c r="J575" s="26">
        <v>1.1599999999999999</v>
      </c>
      <c r="K575" s="26">
        <v>1.1599999999999999</v>
      </c>
      <c r="L575" s="26">
        <v>1.1399999999999999</v>
      </c>
      <c r="M575" s="26">
        <v>1.18</v>
      </c>
      <c r="N575" s="32">
        <f t="shared" si="53"/>
        <v>1.43</v>
      </c>
      <c r="O575" s="33">
        <f t="shared" si="54"/>
        <v>1.1000000000000001</v>
      </c>
      <c r="P575" s="35">
        <f t="shared" si="55"/>
        <v>1.1739999999999999</v>
      </c>
    </row>
    <row r="576" spans="1:16" s="51" customFormat="1" x14ac:dyDescent="0.3">
      <c r="A576" s="34" t="s">
        <v>13</v>
      </c>
      <c r="B576" s="26" t="s">
        <v>51</v>
      </c>
      <c r="C576" s="26" t="s">
        <v>51</v>
      </c>
      <c r="D576" s="26">
        <v>20.03</v>
      </c>
      <c r="E576" s="26">
        <v>20.05</v>
      </c>
      <c r="F576" s="26">
        <v>20.05</v>
      </c>
      <c r="G576" s="26">
        <v>20.02</v>
      </c>
      <c r="H576" s="26">
        <v>20.02</v>
      </c>
      <c r="I576" s="26">
        <v>19.850000000000001</v>
      </c>
      <c r="J576" s="26">
        <v>20.010000000000002</v>
      </c>
      <c r="K576" s="26">
        <v>19.84</v>
      </c>
      <c r="L576" s="26">
        <v>20.010000000000002</v>
      </c>
      <c r="M576" s="26">
        <v>20.02</v>
      </c>
      <c r="N576" s="32">
        <f t="shared" si="53"/>
        <v>20.05</v>
      </c>
      <c r="O576" s="33">
        <f t="shared" si="54"/>
        <v>19.84</v>
      </c>
      <c r="P576" s="35">
        <f t="shared" si="55"/>
        <v>19.989999999999998</v>
      </c>
    </row>
    <row r="577" spans="1:16" s="10" customFormat="1" x14ac:dyDescent="0.3">
      <c r="A577" s="34" t="s">
        <v>14</v>
      </c>
      <c r="B577" s="26" t="s">
        <v>51</v>
      </c>
      <c r="C577" s="26" t="s">
        <v>51</v>
      </c>
      <c r="D577" s="26">
        <v>67.790000000000006</v>
      </c>
      <c r="E577" s="26">
        <v>67.03</v>
      </c>
      <c r="F577" s="26">
        <v>66.81</v>
      </c>
      <c r="G577" s="26">
        <v>66.73</v>
      </c>
      <c r="H577" s="26">
        <v>66.69</v>
      </c>
      <c r="I577" s="26">
        <v>66.92</v>
      </c>
      <c r="J577" s="26">
        <v>66.7</v>
      </c>
      <c r="K577" s="26">
        <v>66.69</v>
      </c>
      <c r="L577" s="26">
        <v>66.73</v>
      </c>
      <c r="M577" s="26">
        <v>67.040000000000006</v>
      </c>
      <c r="N577" s="32">
        <f t="shared" si="53"/>
        <v>67.790000000000006</v>
      </c>
      <c r="O577" s="33">
        <f t="shared" si="54"/>
        <v>66.69</v>
      </c>
      <c r="P577" s="35">
        <f t="shared" si="55"/>
        <v>66.912999999999997</v>
      </c>
    </row>
    <row r="578" spans="1:16" s="10" customFormat="1" x14ac:dyDescent="0.3">
      <c r="A578" s="34" t="s">
        <v>15</v>
      </c>
      <c r="B578" s="26" t="s">
        <v>51</v>
      </c>
      <c r="C578" s="26" t="s">
        <v>51</v>
      </c>
      <c r="D578" s="26">
        <v>79.680000000000007</v>
      </c>
      <c r="E578" s="26">
        <v>79.78</v>
      </c>
      <c r="F578" s="26">
        <v>79.569999999999993</v>
      </c>
      <c r="G578" s="26">
        <v>79.569999999999993</v>
      </c>
      <c r="H578" s="26">
        <v>79.56</v>
      </c>
      <c r="I578" s="26">
        <v>79.69</v>
      </c>
      <c r="J578" s="26">
        <v>79.45</v>
      </c>
      <c r="K578" s="26">
        <v>79.44</v>
      </c>
      <c r="L578" s="26">
        <v>79.44</v>
      </c>
      <c r="M578" s="26">
        <v>79.87</v>
      </c>
      <c r="N578" s="32">
        <f t="shared" si="53"/>
        <v>79.87</v>
      </c>
      <c r="O578" s="33">
        <f t="shared" si="54"/>
        <v>79.44</v>
      </c>
      <c r="P578" s="35">
        <f t="shared" si="55"/>
        <v>79.605000000000004</v>
      </c>
    </row>
    <row r="579" spans="1:16" s="10" customFormat="1" x14ac:dyDescent="0.3">
      <c r="A579" s="34" t="s">
        <v>16</v>
      </c>
      <c r="B579" s="26" t="s">
        <v>51</v>
      </c>
      <c r="C579" s="26" t="s">
        <v>51</v>
      </c>
      <c r="D579" s="26">
        <v>89.38</v>
      </c>
      <c r="E579" s="26">
        <v>90.02</v>
      </c>
      <c r="F579" s="26">
        <v>89.53</v>
      </c>
      <c r="G579" s="26">
        <v>89.42</v>
      </c>
      <c r="H579" s="26">
        <v>89.45</v>
      </c>
      <c r="I579" s="26">
        <v>89.72</v>
      </c>
      <c r="J579" s="26">
        <v>89.36</v>
      </c>
      <c r="K579" s="26">
        <v>89.27</v>
      </c>
      <c r="L579" s="26">
        <v>89.28</v>
      </c>
      <c r="M579" s="26">
        <v>89.67</v>
      </c>
      <c r="N579" s="32">
        <f t="shared" si="53"/>
        <v>90.02</v>
      </c>
      <c r="O579" s="33">
        <f t="shared" si="54"/>
        <v>89.27</v>
      </c>
      <c r="P579" s="35">
        <f t="shared" si="55"/>
        <v>89.509999999999991</v>
      </c>
    </row>
    <row r="580" spans="1:16" s="10" customFormat="1" x14ac:dyDescent="0.3">
      <c r="A580" s="34" t="s">
        <v>17</v>
      </c>
      <c r="B580" s="26" t="s">
        <v>51</v>
      </c>
      <c r="C580" s="26" t="s">
        <v>51</v>
      </c>
      <c r="D580" s="26">
        <v>13.45</v>
      </c>
      <c r="E580" s="26">
        <v>1343</v>
      </c>
      <c r="F580" s="26">
        <v>1359</v>
      </c>
      <c r="G580" s="26">
        <v>1346</v>
      </c>
      <c r="H580" s="26">
        <v>13.4</v>
      </c>
      <c r="I580" s="26">
        <v>1324</v>
      </c>
      <c r="J580" s="26">
        <v>1327</v>
      </c>
      <c r="K580" s="26">
        <v>1316</v>
      </c>
      <c r="L580" s="26">
        <v>1309</v>
      </c>
      <c r="M580" s="26">
        <v>1311</v>
      </c>
      <c r="N580" s="32">
        <f t="shared" si="53"/>
        <v>1359</v>
      </c>
      <c r="O580" s="33">
        <f t="shared" si="54"/>
        <v>13.4</v>
      </c>
      <c r="P580" s="35">
        <f t="shared" si="55"/>
        <v>1066.1849999999999</v>
      </c>
    </row>
    <row r="581" spans="1:16" s="10" customFormat="1" x14ac:dyDescent="0.3">
      <c r="A581" s="34" t="s">
        <v>18</v>
      </c>
      <c r="B581" s="26" t="s">
        <v>51</v>
      </c>
      <c r="C581" s="26" t="s">
        <v>51</v>
      </c>
      <c r="D581" s="26">
        <v>51.4</v>
      </c>
      <c r="E581" s="26">
        <v>57.6</v>
      </c>
      <c r="F581" s="26">
        <v>60.6</v>
      </c>
      <c r="G581" s="26">
        <v>62.2</v>
      </c>
      <c r="H581" s="26">
        <v>60.3</v>
      </c>
      <c r="I581" s="26">
        <v>50.2</v>
      </c>
      <c r="J581" s="26">
        <v>46.2</v>
      </c>
      <c r="K581" s="26">
        <v>42.6</v>
      </c>
      <c r="L581" s="26">
        <v>38.799999999999997</v>
      </c>
      <c r="M581" s="26">
        <v>36</v>
      </c>
      <c r="N581" s="32">
        <f t="shared" si="53"/>
        <v>62.2</v>
      </c>
      <c r="O581" s="33">
        <f t="shared" si="54"/>
        <v>36</v>
      </c>
      <c r="P581" s="35">
        <f t="shared" si="55"/>
        <v>50.59</v>
      </c>
    </row>
    <row r="582" spans="1:16" s="10" customFormat="1" x14ac:dyDescent="0.3">
      <c r="A582" s="34" t="s">
        <v>19</v>
      </c>
      <c r="B582" s="26" t="s">
        <v>51</v>
      </c>
      <c r="C582" s="26" t="s">
        <v>51</v>
      </c>
      <c r="D582" s="26">
        <v>43.9</v>
      </c>
      <c r="E582" s="26">
        <v>46.1</v>
      </c>
      <c r="F582" s="26">
        <v>49.4</v>
      </c>
      <c r="G582" s="26">
        <v>49.9</v>
      </c>
      <c r="H582" s="26">
        <v>49.4</v>
      </c>
      <c r="I582" s="26">
        <v>31</v>
      </c>
      <c r="J582" s="26">
        <v>40.799999999999997</v>
      </c>
      <c r="K582" s="26">
        <v>38.4</v>
      </c>
      <c r="L582" s="26">
        <v>35.200000000000003</v>
      </c>
      <c r="M582" s="26">
        <v>33.340000000000003</v>
      </c>
      <c r="N582" s="32">
        <f t="shared" si="53"/>
        <v>49.9</v>
      </c>
      <c r="O582" s="33">
        <f t="shared" si="54"/>
        <v>31</v>
      </c>
      <c r="P582" s="35">
        <f t="shared" si="55"/>
        <v>41.744000000000007</v>
      </c>
    </row>
    <row r="583" spans="1:16" s="10" customFormat="1" x14ac:dyDescent="0.3">
      <c r="A583" s="34" t="s">
        <v>20</v>
      </c>
      <c r="B583" s="26" t="s">
        <v>51</v>
      </c>
      <c r="C583" s="26" t="s">
        <v>51</v>
      </c>
      <c r="D583" s="26">
        <v>293.91000000000003</v>
      </c>
      <c r="E583" s="26">
        <v>300.05</v>
      </c>
      <c r="F583" s="26">
        <v>302.42</v>
      </c>
      <c r="G583" s="26">
        <v>299.67</v>
      </c>
      <c r="H583" s="26">
        <v>296.10000000000002</v>
      </c>
      <c r="I583" s="26">
        <v>288.06</v>
      </c>
      <c r="J583" s="26">
        <v>282.47000000000003</v>
      </c>
      <c r="K583" s="26">
        <v>279.13</v>
      </c>
      <c r="L583" s="26">
        <v>275.27999999999997</v>
      </c>
      <c r="M583" s="26">
        <v>272.3</v>
      </c>
      <c r="N583" s="32">
        <f t="shared" si="53"/>
        <v>302.42</v>
      </c>
      <c r="O583" s="33">
        <f t="shared" si="54"/>
        <v>272.3</v>
      </c>
      <c r="P583" s="35">
        <f t="shared" si="55"/>
        <v>288.93900000000002</v>
      </c>
    </row>
    <row r="584" spans="1:16" s="10" customFormat="1" x14ac:dyDescent="0.3">
      <c r="A584" s="34" t="s">
        <v>21</v>
      </c>
      <c r="B584" s="26" t="s">
        <v>51</v>
      </c>
      <c r="C584" s="26" t="s">
        <v>51</v>
      </c>
      <c r="D584" s="26">
        <v>88.5</v>
      </c>
      <c r="E584" s="26">
        <v>90.6</v>
      </c>
      <c r="F584" s="26">
        <v>93</v>
      </c>
      <c r="G584" s="26">
        <v>96.5</v>
      </c>
      <c r="H584" s="26">
        <v>95.3</v>
      </c>
      <c r="I584" s="26">
        <v>86.26</v>
      </c>
      <c r="J584" s="26">
        <v>82.89</v>
      </c>
      <c r="K584" s="26">
        <v>78.27</v>
      </c>
      <c r="L584" s="26">
        <v>78.94</v>
      </c>
      <c r="M584" s="26">
        <v>75.319999999999993</v>
      </c>
      <c r="N584" s="32">
        <f t="shared" si="53"/>
        <v>96.5</v>
      </c>
      <c r="O584" s="33">
        <f t="shared" si="54"/>
        <v>75.319999999999993</v>
      </c>
      <c r="P584" s="35">
        <f t="shared" si="55"/>
        <v>86.557999999999993</v>
      </c>
    </row>
    <row r="585" spans="1:16" s="10" customFormat="1" x14ac:dyDescent="0.3">
      <c r="A585" s="34" t="s">
        <v>22</v>
      </c>
      <c r="B585" s="26" t="s">
        <v>51</v>
      </c>
      <c r="C585" s="26" t="s">
        <v>51</v>
      </c>
      <c r="D585" s="26">
        <v>194.97</v>
      </c>
      <c r="E585" s="26">
        <v>194.71</v>
      </c>
      <c r="F585" s="26">
        <v>194.19</v>
      </c>
      <c r="G585" s="26">
        <v>194.3</v>
      </c>
      <c r="H585" s="26">
        <v>194.22</v>
      </c>
      <c r="I585" s="26">
        <v>193.74</v>
      </c>
      <c r="J585" s="26">
        <v>194.23</v>
      </c>
      <c r="K585" s="26">
        <v>194.34</v>
      </c>
      <c r="L585" s="26">
        <v>193.91</v>
      </c>
      <c r="M585" s="26">
        <v>194.58</v>
      </c>
      <c r="N585" s="32">
        <f t="shared" si="53"/>
        <v>194.97</v>
      </c>
      <c r="O585" s="33">
        <f t="shared" si="54"/>
        <v>193.74</v>
      </c>
      <c r="P585" s="35">
        <f t="shared" si="55"/>
        <v>194.31900000000002</v>
      </c>
    </row>
    <row r="586" spans="1:16" s="10" customFormat="1" x14ac:dyDescent="0.3">
      <c r="A586" s="34" t="s">
        <v>42</v>
      </c>
      <c r="B586" s="26" t="s">
        <v>51</v>
      </c>
      <c r="C586" s="26" t="s">
        <v>51</v>
      </c>
      <c r="D586" s="26">
        <v>229.22</v>
      </c>
      <c r="E586" s="26">
        <v>229.33</v>
      </c>
      <c r="F586" s="26">
        <v>229.4</v>
      </c>
      <c r="G586" s="26">
        <v>229.4</v>
      </c>
      <c r="H586" s="26">
        <v>229.33</v>
      </c>
      <c r="I586" s="26" t="s">
        <v>52</v>
      </c>
      <c r="J586" s="26">
        <v>229.31</v>
      </c>
      <c r="K586" s="26">
        <v>229.22</v>
      </c>
      <c r="L586" s="26">
        <v>229.09</v>
      </c>
      <c r="M586" s="26">
        <v>229.09</v>
      </c>
      <c r="N586" s="32">
        <f t="shared" si="53"/>
        <v>229.4</v>
      </c>
      <c r="O586" s="33">
        <f t="shared" si="54"/>
        <v>229.09</v>
      </c>
      <c r="P586" s="35">
        <f t="shared" si="55"/>
        <v>229.26555555555555</v>
      </c>
    </row>
    <row r="587" spans="1:16" s="10" customFormat="1" x14ac:dyDescent="0.3">
      <c r="A587" s="34" t="s">
        <v>43</v>
      </c>
      <c r="B587" s="26" t="s">
        <v>51</v>
      </c>
      <c r="C587" s="26" t="s">
        <v>51</v>
      </c>
      <c r="D587" s="26">
        <v>42</v>
      </c>
      <c r="E587" s="26">
        <v>27</v>
      </c>
      <c r="F587" s="26">
        <v>28</v>
      </c>
      <c r="G587" s="26">
        <v>27</v>
      </c>
      <c r="H587" s="26">
        <v>32</v>
      </c>
      <c r="I587" s="26">
        <v>44</v>
      </c>
      <c r="J587" s="26">
        <v>52</v>
      </c>
      <c r="K587" s="26">
        <v>60</v>
      </c>
      <c r="L587" s="26">
        <v>67</v>
      </c>
      <c r="M587" s="26">
        <v>73</v>
      </c>
      <c r="N587" s="32">
        <f t="shared" si="53"/>
        <v>73</v>
      </c>
      <c r="O587" s="33">
        <f t="shared" si="54"/>
        <v>27</v>
      </c>
      <c r="P587" s="35">
        <f t="shared" si="55"/>
        <v>45.2</v>
      </c>
    </row>
    <row r="588" spans="1:16" s="10" customFormat="1" x14ac:dyDescent="0.3">
      <c r="A588" s="34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32">
        <f t="shared" si="53"/>
        <v>0</v>
      </c>
      <c r="O588" s="33">
        <f t="shared" si="54"/>
        <v>0</v>
      </c>
      <c r="P588" s="35" t="str">
        <f t="shared" si="55"/>
        <v/>
      </c>
    </row>
    <row r="589" spans="1:16" s="10" customFormat="1" x14ac:dyDescent="0.3">
      <c r="A589" s="34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32">
        <f t="shared" si="53"/>
        <v>0</v>
      </c>
      <c r="O589" s="33">
        <f t="shared" si="54"/>
        <v>0</v>
      </c>
      <c r="P589" s="35" t="str">
        <f t="shared" si="55"/>
        <v/>
      </c>
    </row>
    <row r="590" spans="1:16" s="10" customFormat="1" x14ac:dyDescent="0.3">
      <c r="A590" s="34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32">
        <f t="shared" si="53"/>
        <v>0</v>
      </c>
      <c r="O590" s="33">
        <f t="shared" si="54"/>
        <v>0</v>
      </c>
      <c r="P590" s="35" t="str">
        <f t="shared" si="55"/>
        <v/>
      </c>
    </row>
    <row r="591" spans="1:16" s="10" customFormat="1" x14ac:dyDescent="0.3">
      <c r="A591" s="34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32">
        <f t="shared" si="53"/>
        <v>0</v>
      </c>
      <c r="O591" s="33">
        <f t="shared" si="54"/>
        <v>0</v>
      </c>
      <c r="P591" s="35" t="str">
        <f t="shared" si="55"/>
        <v/>
      </c>
    </row>
    <row r="592" spans="1:16" s="10" customFormat="1" x14ac:dyDescent="0.3">
      <c r="A592" s="34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32">
        <f t="shared" si="53"/>
        <v>0</v>
      </c>
      <c r="O592" s="33">
        <f t="shared" si="54"/>
        <v>0</v>
      </c>
      <c r="P592" s="35" t="str">
        <f t="shared" si="55"/>
        <v/>
      </c>
    </row>
    <row r="593" spans="1:16" s="10" customFormat="1" ht="15" thickBot="1" x14ac:dyDescent="0.35">
      <c r="A593" s="36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37">
        <f t="shared" si="53"/>
        <v>0</v>
      </c>
      <c r="O593" s="38">
        <f t="shared" si="54"/>
        <v>0</v>
      </c>
      <c r="P593" s="39" t="str">
        <f t="shared" si="55"/>
        <v/>
      </c>
    </row>
    <row r="594" spans="1:16" s="10" customFormat="1" ht="15" thickBot="1" x14ac:dyDescent="0.35">
      <c r="A594" s="40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16"/>
      <c r="O594" s="16"/>
      <c r="P594" s="16"/>
    </row>
    <row r="595" spans="1:16" s="10" customFormat="1" x14ac:dyDescent="0.3">
      <c r="A595" s="45" t="s">
        <v>0</v>
      </c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46"/>
      <c r="O595" s="46"/>
      <c r="P595" s="47"/>
    </row>
    <row r="596" spans="1:16" s="10" customFormat="1" x14ac:dyDescent="0.3">
      <c r="A596" s="34" t="s">
        <v>1</v>
      </c>
      <c r="B596" s="43">
        <v>0.29166666666666669</v>
      </c>
      <c r="C596" s="43">
        <v>0.375</v>
      </c>
      <c r="D596" s="43">
        <v>0.45833333333333331</v>
      </c>
      <c r="E596" s="43">
        <v>0.54166666666666663</v>
      </c>
      <c r="F596" s="43">
        <v>0.625</v>
      </c>
      <c r="G596" s="43">
        <v>0.70833333333333337</v>
      </c>
      <c r="H596" s="43">
        <v>0.79166666666666663</v>
      </c>
      <c r="I596" s="43">
        <v>0.875</v>
      </c>
      <c r="J596" s="43">
        <v>0.95833333333333337</v>
      </c>
      <c r="K596" s="43">
        <v>4.1666666666666664E-2</v>
      </c>
      <c r="L596" s="43">
        <v>0.125</v>
      </c>
      <c r="M596" s="43">
        <v>0.20833333333333334</v>
      </c>
      <c r="N596" s="44" t="s">
        <v>24</v>
      </c>
      <c r="O596" s="44" t="s">
        <v>23</v>
      </c>
      <c r="P596" s="48" t="s">
        <v>25</v>
      </c>
    </row>
    <row r="597" spans="1:16" s="10" customFormat="1" x14ac:dyDescent="0.3">
      <c r="A597" s="49" t="s">
        <v>39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32">
        <f>MAX(B597:M597)</f>
        <v>0</v>
      </c>
      <c r="O597" s="33">
        <f>MIN(B597:M597)</f>
        <v>0</v>
      </c>
      <c r="P597" s="35" t="str">
        <f>IF(COUNT(B597:M597)&gt;1,AVERAGE(B597:M597),"")</f>
        <v/>
      </c>
    </row>
    <row r="598" spans="1:16" s="10" customFormat="1" x14ac:dyDescent="0.3">
      <c r="A598" s="34" t="s">
        <v>3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32">
        <f t="shared" ref="N598:N626" si="56">MAX(B598:M598)</f>
        <v>0</v>
      </c>
      <c r="O598" s="33">
        <f t="shared" ref="O598:O626" si="57">MIN(B598:M598)</f>
        <v>0</v>
      </c>
      <c r="P598" s="35" t="str">
        <f t="shared" ref="P598:P626" si="58">IF(COUNT(B598:M598)&gt;1,AVERAGE(B598:M598),"")</f>
        <v/>
      </c>
    </row>
    <row r="599" spans="1:16" s="10" customFormat="1" x14ac:dyDescent="0.3">
      <c r="A599" s="34" t="s">
        <v>4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32">
        <f t="shared" si="56"/>
        <v>0</v>
      </c>
      <c r="O599" s="33">
        <f t="shared" si="57"/>
        <v>0</v>
      </c>
      <c r="P599" s="35" t="str">
        <f t="shared" si="58"/>
        <v/>
      </c>
    </row>
    <row r="600" spans="1:16" s="10" customFormat="1" x14ac:dyDescent="0.3">
      <c r="A600" s="34" t="s">
        <v>5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32">
        <f t="shared" si="56"/>
        <v>0</v>
      </c>
      <c r="O600" s="33">
        <f t="shared" si="57"/>
        <v>0</v>
      </c>
      <c r="P600" s="35" t="str">
        <f t="shared" si="58"/>
        <v/>
      </c>
    </row>
    <row r="601" spans="1:16" s="10" customFormat="1" x14ac:dyDescent="0.3">
      <c r="A601" s="34" t="s">
        <v>40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32">
        <f t="shared" si="56"/>
        <v>0</v>
      </c>
      <c r="O601" s="33">
        <f t="shared" si="57"/>
        <v>0</v>
      </c>
      <c r="P601" s="35" t="str">
        <f t="shared" si="58"/>
        <v/>
      </c>
    </row>
    <row r="602" spans="1:16" s="10" customFormat="1" x14ac:dyDescent="0.3">
      <c r="A602" s="34" t="s">
        <v>6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32">
        <f t="shared" si="56"/>
        <v>0</v>
      </c>
      <c r="O602" s="33">
        <f t="shared" si="57"/>
        <v>0</v>
      </c>
      <c r="P602" s="35" t="str">
        <f t="shared" si="58"/>
        <v/>
      </c>
    </row>
    <row r="603" spans="1:16" s="51" customFormat="1" x14ac:dyDescent="0.3">
      <c r="A603" s="34" t="s">
        <v>7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32">
        <f t="shared" si="56"/>
        <v>0</v>
      </c>
      <c r="O603" s="33">
        <f t="shared" si="57"/>
        <v>0</v>
      </c>
      <c r="P603" s="35" t="str">
        <f t="shared" si="58"/>
        <v/>
      </c>
    </row>
    <row r="604" spans="1:16" s="10" customFormat="1" x14ac:dyDescent="0.3">
      <c r="A604" s="34" t="s">
        <v>8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32">
        <f t="shared" si="56"/>
        <v>0</v>
      </c>
      <c r="O604" s="33">
        <f t="shared" si="57"/>
        <v>0</v>
      </c>
      <c r="P604" s="35" t="str">
        <f t="shared" si="58"/>
        <v/>
      </c>
    </row>
    <row r="605" spans="1:16" s="10" customFormat="1" x14ac:dyDescent="0.3">
      <c r="A605" s="34" t="s">
        <v>9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32">
        <f t="shared" si="56"/>
        <v>0</v>
      </c>
      <c r="O605" s="33">
        <f t="shared" si="57"/>
        <v>0</v>
      </c>
      <c r="P605" s="35" t="str">
        <f t="shared" si="58"/>
        <v/>
      </c>
    </row>
    <row r="606" spans="1:16" s="10" customFormat="1" x14ac:dyDescent="0.3">
      <c r="A606" s="34" t="s">
        <v>10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32">
        <f t="shared" si="56"/>
        <v>0</v>
      </c>
      <c r="O606" s="33">
        <f t="shared" si="57"/>
        <v>0</v>
      </c>
      <c r="P606" s="35" t="str">
        <f t="shared" si="58"/>
        <v/>
      </c>
    </row>
    <row r="607" spans="1:16" s="10" customFormat="1" x14ac:dyDescent="0.3">
      <c r="A607" s="34" t="s">
        <v>11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32">
        <f t="shared" si="56"/>
        <v>0</v>
      </c>
      <c r="O607" s="33">
        <f t="shared" si="57"/>
        <v>0</v>
      </c>
      <c r="P607" s="35" t="str">
        <f t="shared" si="58"/>
        <v/>
      </c>
    </row>
    <row r="608" spans="1:16" s="10" customFormat="1" x14ac:dyDescent="0.3">
      <c r="A608" s="34" t="s">
        <v>12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32">
        <f t="shared" si="56"/>
        <v>0</v>
      </c>
      <c r="O608" s="33">
        <f t="shared" si="57"/>
        <v>0</v>
      </c>
      <c r="P608" s="35" t="str">
        <f t="shared" si="58"/>
        <v/>
      </c>
    </row>
    <row r="609" spans="1:16" s="10" customFormat="1" x14ac:dyDescent="0.3">
      <c r="A609" s="34" t="s">
        <v>13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32">
        <f t="shared" si="56"/>
        <v>0</v>
      </c>
      <c r="O609" s="33">
        <f t="shared" si="57"/>
        <v>0</v>
      </c>
      <c r="P609" s="35" t="str">
        <f t="shared" si="58"/>
        <v/>
      </c>
    </row>
    <row r="610" spans="1:16" s="10" customFormat="1" x14ac:dyDescent="0.3">
      <c r="A610" s="34" t="s">
        <v>14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32">
        <f t="shared" si="56"/>
        <v>0</v>
      </c>
      <c r="O610" s="33">
        <f t="shared" si="57"/>
        <v>0</v>
      </c>
      <c r="P610" s="35" t="str">
        <f t="shared" si="58"/>
        <v/>
      </c>
    </row>
    <row r="611" spans="1:16" s="10" customFormat="1" x14ac:dyDescent="0.3">
      <c r="A611" s="34" t="s">
        <v>15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32">
        <f t="shared" si="56"/>
        <v>0</v>
      </c>
      <c r="O611" s="33">
        <f t="shared" si="57"/>
        <v>0</v>
      </c>
      <c r="P611" s="35" t="str">
        <f t="shared" si="58"/>
        <v/>
      </c>
    </row>
    <row r="612" spans="1:16" s="10" customFormat="1" x14ac:dyDescent="0.3">
      <c r="A612" s="34" t="s">
        <v>16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32">
        <f t="shared" si="56"/>
        <v>0</v>
      </c>
      <c r="O612" s="33">
        <f t="shared" si="57"/>
        <v>0</v>
      </c>
      <c r="P612" s="35" t="str">
        <f t="shared" si="58"/>
        <v/>
      </c>
    </row>
    <row r="613" spans="1:16" s="10" customFormat="1" x14ac:dyDescent="0.3">
      <c r="A613" s="34" t="s">
        <v>17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32">
        <f t="shared" si="56"/>
        <v>0</v>
      </c>
      <c r="O613" s="33">
        <f t="shared" si="57"/>
        <v>0</v>
      </c>
      <c r="P613" s="35" t="str">
        <f t="shared" si="58"/>
        <v/>
      </c>
    </row>
    <row r="614" spans="1:16" s="10" customFormat="1" x14ac:dyDescent="0.3">
      <c r="A614" s="34" t="s">
        <v>18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32">
        <f t="shared" si="56"/>
        <v>0</v>
      </c>
      <c r="O614" s="33">
        <f t="shared" si="57"/>
        <v>0</v>
      </c>
      <c r="P614" s="35" t="str">
        <f t="shared" si="58"/>
        <v/>
      </c>
    </row>
    <row r="615" spans="1:16" s="10" customFormat="1" x14ac:dyDescent="0.3">
      <c r="A615" s="34" t="s">
        <v>19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32">
        <f t="shared" si="56"/>
        <v>0</v>
      </c>
      <c r="O615" s="33">
        <f t="shared" si="57"/>
        <v>0</v>
      </c>
      <c r="P615" s="35" t="str">
        <f t="shared" si="58"/>
        <v/>
      </c>
    </row>
    <row r="616" spans="1:16" s="10" customFormat="1" x14ac:dyDescent="0.3">
      <c r="A616" s="34" t="s">
        <v>20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32">
        <f t="shared" si="56"/>
        <v>0</v>
      </c>
      <c r="O616" s="33">
        <f t="shared" si="57"/>
        <v>0</v>
      </c>
      <c r="P616" s="35" t="str">
        <f t="shared" si="58"/>
        <v/>
      </c>
    </row>
    <row r="617" spans="1:16" s="10" customFormat="1" x14ac:dyDescent="0.3">
      <c r="A617" s="34" t="s">
        <v>21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32">
        <f t="shared" si="56"/>
        <v>0</v>
      </c>
      <c r="O617" s="33">
        <f t="shared" si="57"/>
        <v>0</v>
      </c>
      <c r="P617" s="35" t="str">
        <f t="shared" si="58"/>
        <v/>
      </c>
    </row>
    <row r="618" spans="1:16" s="10" customFormat="1" x14ac:dyDescent="0.3">
      <c r="A618" s="34" t="s">
        <v>22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32">
        <f t="shared" si="56"/>
        <v>0</v>
      </c>
      <c r="O618" s="33">
        <f t="shared" si="57"/>
        <v>0</v>
      </c>
      <c r="P618" s="35" t="str">
        <f t="shared" si="58"/>
        <v/>
      </c>
    </row>
    <row r="619" spans="1:16" s="10" customFormat="1" x14ac:dyDescent="0.3">
      <c r="A619" s="34" t="s">
        <v>42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32">
        <f t="shared" si="56"/>
        <v>0</v>
      </c>
      <c r="O619" s="33">
        <f t="shared" si="57"/>
        <v>0</v>
      </c>
      <c r="P619" s="35" t="str">
        <f t="shared" si="58"/>
        <v/>
      </c>
    </row>
    <row r="620" spans="1:16" s="10" customFormat="1" x14ac:dyDescent="0.3">
      <c r="A620" s="34" t="s">
        <v>43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32">
        <f t="shared" si="56"/>
        <v>0</v>
      </c>
      <c r="O620" s="33">
        <f t="shared" si="57"/>
        <v>0</v>
      </c>
      <c r="P620" s="35" t="str">
        <f t="shared" si="58"/>
        <v/>
      </c>
    </row>
    <row r="621" spans="1:16" s="10" customFormat="1" x14ac:dyDescent="0.3">
      <c r="A621" s="34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32">
        <f t="shared" si="56"/>
        <v>0</v>
      </c>
      <c r="O621" s="33">
        <f t="shared" si="57"/>
        <v>0</v>
      </c>
      <c r="P621" s="35" t="str">
        <f t="shared" si="58"/>
        <v/>
      </c>
    </row>
    <row r="622" spans="1:16" s="10" customFormat="1" x14ac:dyDescent="0.3">
      <c r="A622" s="34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32">
        <f t="shared" si="56"/>
        <v>0</v>
      </c>
      <c r="O622" s="33">
        <f t="shared" si="57"/>
        <v>0</v>
      </c>
      <c r="P622" s="35" t="str">
        <f t="shared" si="58"/>
        <v/>
      </c>
    </row>
    <row r="623" spans="1:16" s="10" customFormat="1" x14ac:dyDescent="0.3">
      <c r="A623" s="34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32">
        <f t="shared" si="56"/>
        <v>0</v>
      </c>
      <c r="O623" s="33">
        <f t="shared" si="57"/>
        <v>0</v>
      </c>
      <c r="P623" s="35" t="str">
        <f t="shared" si="58"/>
        <v/>
      </c>
    </row>
    <row r="624" spans="1:16" s="10" customFormat="1" x14ac:dyDescent="0.3">
      <c r="A624" s="34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32">
        <f t="shared" si="56"/>
        <v>0</v>
      </c>
      <c r="O624" s="33">
        <f t="shared" si="57"/>
        <v>0</v>
      </c>
      <c r="P624" s="35" t="str">
        <f t="shared" si="58"/>
        <v/>
      </c>
    </row>
    <row r="625" spans="1:16" s="10" customFormat="1" x14ac:dyDescent="0.3">
      <c r="A625" s="34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32">
        <f t="shared" si="56"/>
        <v>0</v>
      </c>
      <c r="O625" s="33">
        <f t="shared" si="57"/>
        <v>0</v>
      </c>
      <c r="P625" s="35" t="str">
        <f t="shared" si="58"/>
        <v/>
      </c>
    </row>
    <row r="626" spans="1:16" s="10" customFormat="1" ht="15" thickBot="1" x14ac:dyDescent="0.35">
      <c r="A626" s="36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37">
        <f t="shared" si="56"/>
        <v>0</v>
      </c>
      <c r="O626" s="38">
        <f t="shared" si="57"/>
        <v>0</v>
      </c>
      <c r="P626" s="39" t="str">
        <f t="shared" si="58"/>
        <v/>
      </c>
    </row>
    <row r="627" spans="1:16" s="10" customFormat="1" ht="15" thickBot="1" x14ac:dyDescent="0.35">
      <c r="A627" s="40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15"/>
      <c r="O627" s="15"/>
      <c r="P627" s="16"/>
    </row>
    <row r="628" spans="1:16" s="10" customFormat="1" x14ac:dyDescent="0.3">
      <c r="A628" s="45" t="s">
        <v>0</v>
      </c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46"/>
      <c r="O628" s="46"/>
      <c r="P628" s="47"/>
    </row>
    <row r="629" spans="1:16" s="10" customFormat="1" x14ac:dyDescent="0.3">
      <c r="A629" s="34" t="s">
        <v>1</v>
      </c>
      <c r="B629" s="43">
        <v>0.29166666666666669</v>
      </c>
      <c r="C629" s="43">
        <v>0.375</v>
      </c>
      <c r="D629" s="43">
        <v>0.45833333333333331</v>
      </c>
      <c r="E629" s="43">
        <v>0.54166666666666663</v>
      </c>
      <c r="F629" s="43">
        <v>0.625</v>
      </c>
      <c r="G629" s="43">
        <v>0.70833333333333337</v>
      </c>
      <c r="H629" s="43">
        <v>0.79166666666666663</v>
      </c>
      <c r="I629" s="43">
        <v>0.875</v>
      </c>
      <c r="J629" s="43">
        <v>0.95833333333333337</v>
      </c>
      <c r="K629" s="43">
        <v>4.1666666666666664E-2</v>
      </c>
      <c r="L629" s="43">
        <v>0.125</v>
      </c>
      <c r="M629" s="43">
        <v>0.20833333333333334</v>
      </c>
      <c r="N629" s="44" t="s">
        <v>24</v>
      </c>
      <c r="O629" s="44" t="s">
        <v>23</v>
      </c>
      <c r="P629" s="48" t="s">
        <v>25</v>
      </c>
    </row>
    <row r="630" spans="1:16" s="51" customFormat="1" x14ac:dyDescent="0.3">
      <c r="A630" s="49" t="s">
        <v>39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32">
        <f>MAX(B630:M630)</f>
        <v>0</v>
      </c>
      <c r="O630" s="33">
        <f>MIN(B630:M630)</f>
        <v>0</v>
      </c>
      <c r="P630" s="35" t="str">
        <f>IF(COUNT(B630:M630)&gt;1,AVERAGE(B630:M630),"")</f>
        <v/>
      </c>
    </row>
    <row r="631" spans="1:16" s="10" customFormat="1" x14ac:dyDescent="0.3">
      <c r="A631" s="34" t="s">
        <v>3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32">
        <f t="shared" ref="N631:N659" si="59">MAX(B631:M631)</f>
        <v>0</v>
      </c>
      <c r="O631" s="33">
        <f t="shared" ref="O631:O659" si="60">MIN(B631:M631)</f>
        <v>0</v>
      </c>
      <c r="P631" s="35" t="str">
        <f t="shared" ref="P631:P659" si="61">IF(COUNT(B631:M631)&gt;1,AVERAGE(B631:M631),"")</f>
        <v/>
      </c>
    </row>
    <row r="632" spans="1:16" s="10" customFormat="1" x14ac:dyDescent="0.3">
      <c r="A632" s="34" t="s">
        <v>4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32">
        <f t="shared" si="59"/>
        <v>0</v>
      </c>
      <c r="O632" s="33">
        <f t="shared" si="60"/>
        <v>0</v>
      </c>
      <c r="P632" s="35" t="str">
        <f t="shared" si="61"/>
        <v/>
      </c>
    </row>
    <row r="633" spans="1:16" s="10" customFormat="1" x14ac:dyDescent="0.3">
      <c r="A633" s="34" t="s">
        <v>5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32">
        <f t="shared" si="59"/>
        <v>0</v>
      </c>
      <c r="O633" s="33">
        <f t="shared" si="60"/>
        <v>0</v>
      </c>
      <c r="P633" s="35" t="str">
        <f t="shared" si="61"/>
        <v/>
      </c>
    </row>
    <row r="634" spans="1:16" s="10" customFormat="1" x14ac:dyDescent="0.3">
      <c r="A634" s="34" t="s">
        <v>40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32">
        <f t="shared" si="59"/>
        <v>0</v>
      </c>
      <c r="O634" s="33">
        <f t="shared" si="60"/>
        <v>0</v>
      </c>
      <c r="P634" s="35" t="str">
        <f t="shared" si="61"/>
        <v/>
      </c>
    </row>
    <row r="635" spans="1:16" s="10" customFormat="1" x14ac:dyDescent="0.3">
      <c r="A635" s="34" t="s">
        <v>6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32">
        <f t="shared" si="59"/>
        <v>0</v>
      </c>
      <c r="O635" s="33">
        <f t="shared" si="60"/>
        <v>0</v>
      </c>
      <c r="P635" s="35" t="str">
        <f t="shared" si="61"/>
        <v/>
      </c>
    </row>
    <row r="636" spans="1:16" s="10" customFormat="1" x14ac:dyDescent="0.3">
      <c r="A636" s="34" t="s">
        <v>7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32">
        <f t="shared" si="59"/>
        <v>0</v>
      </c>
      <c r="O636" s="33">
        <f t="shared" si="60"/>
        <v>0</v>
      </c>
      <c r="P636" s="35" t="str">
        <f t="shared" si="61"/>
        <v/>
      </c>
    </row>
    <row r="637" spans="1:16" s="10" customFormat="1" x14ac:dyDescent="0.3">
      <c r="A637" s="34" t="s">
        <v>8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32">
        <f t="shared" si="59"/>
        <v>0</v>
      </c>
      <c r="O637" s="33">
        <f t="shared" si="60"/>
        <v>0</v>
      </c>
      <c r="P637" s="35" t="str">
        <f t="shared" si="61"/>
        <v/>
      </c>
    </row>
    <row r="638" spans="1:16" s="10" customFormat="1" x14ac:dyDescent="0.3">
      <c r="A638" s="34" t="s">
        <v>9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32">
        <f t="shared" si="59"/>
        <v>0</v>
      </c>
      <c r="O638" s="33">
        <f t="shared" si="60"/>
        <v>0</v>
      </c>
      <c r="P638" s="35" t="str">
        <f t="shared" si="61"/>
        <v/>
      </c>
    </row>
    <row r="639" spans="1:16" s="10" customFormat="1" x14ac:dyDescent="0.3">
      <c r="A639" s="34" t="s">
        <v>10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32">
        <f t="shared" si="59"/>
        <v>0</v>
      </c>
      <c r="O639" s="33">
        <f t="shared" si="60"/>
        <v>0</v>
      </c>
      <c r="P639" s="35" t="str">
        <f t="shared" si="61"/>
        <v/>
      </c>
    </row>
    <row r="640" spans="1:16" s="10" customFormat="1" x14ac:dyDescent="0.3">
      <c r="A640" s="34" t="s">
        <v>11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32">
        <f t="shared" si="59"/>
        <v>0</v>
      </c>
      <c r="O640" s="33">
        <f t="shared" si="60"/>
        <v>0</v>
      </c>
      <c r="P640" s="35" t="str">
        <f t="shared" si="61"/>
        <v/>
      </c>
    </row>
    <row r="641" spans="1:16" s="10" customFormat="1" x14ac:dyDescent="0.3">
      <c r="A641" s="34" t="s">
        <v>12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32">
        <f t="shared" si="59"/>
        <v>0</v>
      </c>
      <c r="O641" s="33">
        <f t="shared" si="60"/>
        <v>0</v>
      </c>
      <c r="P641" s="35" t="str">
        <f t="shared" si="61"/>
        <v/>
      </c>
    </row>
    <row r="642" spans="1:16" s="10" customFormat="1" x14ac:dyDescent="0.3">
      <c r="A642" s="34" t="s">
        <v>13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32">
        <f t="shared" si="59"/>
        <v>0</v>
      </c>
      <c r="O642" s="33">
        <f t="shared" si="60"/>
        <v>0</v>
      </c>
      <c r="P642" s="35" t="str">
        <f t="shared" si="61"/>
        <v/>
      </c>
    </row>
    <row r="643" spans="1:16" s="10" customFormat="1" x14ac:dyDescent="0.3">
      <c r="A643" s="34" t="s">
        <v>14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32">
        <f t="shared" si="59"/>
        <v>0</v>
      </c>
      <c r="O643" s="33">
        <f t="shared" si="60"/>
        <v>0</v>
      </c>
      <c r="P643" s="35" t="str">
        <f t="shared" si="61"/>
        <v/>
      </c>
    </row>
    <row r="644" spans="1:16" s="10" customFormat="1" x14ac:dyDescent="0.3">
      <c r="A644" s="34" t="s">
        <v>15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32">
        <f t="shared" si="59"/>
        <v>0</v>
      </c>
      <c r="O644" s="33">
        <f t="shared" si="60"/>
        <v>0</v>
      </c>
      <c r="P644" s="35" t="str">
        <f t="shared" si="61"/>
        <v/>
      </c>
    </row>
    <row r="645" spans="1:16" s="10" customFormat="1" x14ac:dyDescent="0.3">
      <c r="A645" s="34" t="s">
        <v>16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32">
        <f t="shared" si="59"/>
        <v>0</v>
      </c>
      <c r="O645" s="33">
        <f t="shared" si="60"/>
        <v>0</v>
      </c>
      <c r="P645" s="35" t="str">
        <f t="shared" si="61"/>
        <v/>
      </c>
    </row>
    <row r="646" spans="1:16" s="10" customFormat="1" x14ac:dyDescent="0.3">
      <c r="A646" s="34" t="s">
        <v>17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32">
        <f t="shared" si="59"/>
        <v>0</v>
      </c>
      <c r="O646" s="33">
        <f t="shared" si="60"/>
        <v>0</v>
      </c>
      <c r="P646" s="35" t="str">
        <f t="shared" si="61"/>
        <v/>
      </c>
    </row>
    <row r="647" spans="1:16" s="10" customFormat="1" x14ac:dyDescent="0.3">
      <c r="A647" s="34" t="s">
        <v>18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32">
        <f t="shared" si="59"/>
        <v>0</v>
      </c>
      <c r="O647" s="33">
        <f t="shared" si="60"/>
        <v>0</v>
      </c>
      <c r="P647" s="35" t="str">
        <f t="shared" si="61"/>
        <v/>
      </c>
    </row>
    <row r="648" spans="1:16" s="10" customFormat="1" x14ac:dyDescent="0.3">
      <c r="A648" s="34" t="s">
        <v>19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32">
        <f t="shared" si="59"/>
        <v>0</v>
      </c>
      <c r="O648" s="33">
        <f t="shared" si="60"/>
        <v>0</v>
      </c>
      <c r="P648" s="35" t="str">
        <f t="shared" si="61"/>
        <v/>
      </c>
    </row>
    <row r="649" spans="1:16" s="10" customFormat="1" x14ac:dyDescent="0.3">
      <c r="A649" s="34" t="s">
        <v>20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32">
        <f t="shared" si="59"/>
        <v>0</v>
      </c>
      <c r="O649" s="33">
        <f t="shared" si="60"/>
        <v>0</v>
      </c>
      <c r="P649" s="35" t="str">
        <f t="shared" si="61"/>
        <v/>
      </c>
    </row>
    <row r="650" spans="1:16" s="10" customFormat="1" x14ac:dyDescent="0.3">
      <c r="A650" s="34" t="s">
        <v>21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32">
        <f t="shared" si="59"/>
        <v>0</v>
      </c>
      <c r="O650" s="33">
        <f t="shared" si="60"/>
        <v>0</v>
      </c>
      <c r="P650" s="35" t="str">
        <f t="shared" si="61"/>
        <v/>
      </c>
    </row>
    <row r="651" spans="1:16" s="10" customFormat="1" x14ac:dyDescent="0.3">
      <c r="A651" s="34" t="s">
        <v>22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32">
        <f t="shared" si="59"/>
        <v>0</v>
      </c>
      <c r="O651" s="33">
        <f t="shared" si="60"/>
        <v>0</v>
      </c>
      <c r="P651" s="35" t="str">
        <f t="shared" si="61"/>
        <v/>
      </c>
    </row>
    <row r="652" spans="1:16" s="10" customFormat="1" x14ac:dyDescent="0.3">
      <c r="A652" s="34" t="s">
        <v>42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32">
        <f t="shared" si="59"/>
        <v>0</v>
      </c>
      <c r="O652" s="33">
        <f t="shared" si="60"/>
        <v>0</v>
      </c>
      <c r="P652" s="35" t="str">
        <f t="shared" si="61"/>
        <v/>
      </c>
    </row>
    <row r="653" spans="1:16" s="10" customFormat="1" x14ac:dyDescent="0.3">
      <c r="A653" s="34" t="s">
        <v>43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32">
        <f t="shared" si="59"/>
        <v>0</v>
      </c>
      <c r="O653" s="33">
        <f t="shared" si="60"/>
        <v>0</v>
      </c>
      <c r="P653" s="35" t="str">
        <f t="shared" si="61"/>
        <v/>
      </c>
    </row>
    <row r="654" spans="1:16" s="10" customFormat="1" x14ac:dyDescent="0.3">
      <c r="A654" s="34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32">
        <f t="shared" si="59"/>
        <v>0</v>
      </c>
      <c r="O654" s="33">
        <f t="shared" si="60"/>
        <v>0</v>
      </c>
      <c r="P654" s="35" t="str">
        <f t="shared" si="61"/>
        <v/>
      </c>
    </row>
    <row r="655" spans="1:16" s="10" customFormat="1" x14ac:dyDescent="0.3">
      <c r="A655" s="34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32">
        <f t="shared" si="59"/>
        <v>0</v>
      </c>
      <c r="O655" s="33">
        <f t="shared" si="60"/>
        <v>0</v>
      </c>
      <c r="P655" s="35" t="str">
        <f t="shared" si="61"/>
        <v/>
      </c>
    </row>
    <row r="656" spans="1:16" s="10" customFormat="1" x14ac:dyDescent="0.3">
      <c r="A656" s="34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32">
        <f t="shared" si="59"/>
        <v>0</v>
      </c>
      <c r="O656" s="33">
        <f t="shared" si="60"/>
        <v>0</v>
      </c>
      <c r="P656" s="35" t="str">
        <f t="shared" si="61"/>
        <v/>
      </c>
    </row>
    <row r="657" spans="1:16" s="51" customFormat="1" x14ac:dyDescent="0.3">
      <c r="A657" s="34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32">
        <f t="shared" si="59"/>
        <v>0</v>
      </c>
      <c r="O657" s="33">
        <f t="shared" si="60"/>
        <v>0</v>
      </c>
      <c r="P657" s="35" t="str">
        <f t="shared" si="61"/>
        <v/>
      </c>
    </row>
    <row r="658" spans="1:16" s="10" customFormat="1" x14ac:dyDescent="0.3">
      <c r="A658" s="34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32">
        <f t="shared" si="59"/>
        <v>0</v>
      </c>
      <c r="O658" s="33">
        <f t="shared" si="60"/>
        <v>0</v>
      </c>
      <c r="P658" s="35" t="str">
        <f t="shared" si="61"/>
        <v/>
      </c>
    </row>
    <row r="659" spans="1:16" s="10" customFormat="1" ht="15" thickBot="1" x14ac:dyDescent="0.35">
      <c r="A659" s="36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37">
        <f t="shared" si="59"/>
        <v>0</v>
      </c>
      <c r="O659" s="38">
        <f t="shared" si="60"/>
        <v>0</v>
      </c>
      <c r="P659" s="39" t="str">
        <f t="shared" si="61"/>
        <v/>
      </c>
    </row>
    <row r="660" spans="1:16" s="10" customFormat="1" ht="15" thickBot="1" x14ac:dyDescent="0.35">
      <c r="A660" s="40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16"/>
      <c r="O660" s="16"/>
      <c r="P660" s="16"/>
    </row>
    <row r="661" spans="1:16" s="10" customFormat="1" x14ac:dyDescent="0.3">
      <c r="A661" s="45" t="s">
        <v>0</v>
      </c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46"/>
      <c r="O661" s="46"/>
      <c r="P661" s="47"/>
    </row>
    <row r="662" spans="1:16" s="10" customFormat="1" x14ac:dyDescent="0.3">
      <c r="A662" s="34" t="s">
        <v>1</v>
      </c>
      <c r="B662" s="43">
        <v>0.29166666666666669</v>
      </c>
      <c r="C662" s="43">
        <v>0.375</v>
      </c>
      <c r="D662" s="43">
        <v>0.45833333333333331</v>
      </c>
      <c r="E662" s="43">
        <v>0.54166666666666663</v>
      </c>
      <c r="F662" s="43">
        <v>0.625</v>
      </c>
      <c r="G662" s="43">
        <v>0.70833333333333337</v>
      </c>
      <c r="H662" s="43">
        <v>0.79166666666666663</v>
      </c>
      <c r="I662" s="43">
        <v>0.875</v>
      </c>
      <c r="J662" s="43">
        <v>0.95833333333333337</v>
      </c>
      <c r="K662" s="43">
        <v>4.1666666666666664E-2</v>
      </c>
      <c r="L662" s="43">
        <v>0.125</v>
      </c>
      <c r="M662" s="43">
        <v>0.20833333333333334</v>
      </c>
      <c r="N662" s="44" t="s">
        <v>24</v>
      </c>
      <c r="O662" s="44" t="s">
        <v>23</v>
      </c>
      <c r="P662" s="48" t="s">
        <v>25</v>
      </c>
    </row>
    <row r="663" spans="1:16" s="10" customFormat="1" x14ac:dyDescent="0.3">
      <c r="A663" s="49" t="s">
        <v>39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32">
        <f>MAX(B663:M663)</f>
        <v>0</v>
      </c>
      <c r="O663" s="33">
        <f>MIN(B663:M663)</f>
        <v>0</v>
      </c>
      <c r="P663" s="35" t="str">
        <f>IF(COUNT(B663:M663)&gt;1,AVERAGE(B663:M663),"")</f>
        <v/>
      </c>
    </row>
    <row r="664" spans="1:16" s="10" customFormat="1" x14ac:dyDescent="0.3">
      <c r="A664" s="34" t="s">
        <v>3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32">
        <f t="shared" ref="N664:N692" si="62">MAX(B664:M664)</f>
        <v>0</v>
      </c>
      <c r="O664" s="33">
        <f t="shared" ref="O664:O692" si="63">MIN(B664:M664)</f>
        <v>0</v>
      </c>
      <c r="P664" s="35" t="str">
        <f t="shared" ref="P664:P692" si="64">IF(COUNT(B664:M664)&gt;1,AVERAGE(B664:M664),"")</f>
        <v/>
      </c>
    </row>
    <row r="665" spans="1:16" s="10" customFormat="1" x14ac:dyDescent="0.3">
      <c r="A665" s="34" t="s">
        <v>4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32">
        <f t="shared" si="62"/>
        <v>0</v>
      </c>
      <c r="O665" s="33">
        <f t="shared" si="63"/>
        <v>0</v>
      </c>
      <c r="P665" s="35" t="str">
        <f t="shared" si="64"/>
        <v/>
      </c>
    </row>
    <row r="666" spans="1:16" s="10" customFormat="1" x14ac:dyDescent="0.3">
      <c r="A666" s="34" t="s">
        <v>5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32">
        <f t="shared" si="62"/>
        <v>0</v>
      </c>
      <c r="O666" s="33">
        <f t="shared" si="63"/>
        <v>0</v>
      </c>
      <c r="P666" s="35" t="str">
        <f t="shared" si="64"/>
        <v/>
      </c>
    </row>
    <row r="667" spans="1:16" s="10" customFormat="1" x14ac:dyDescent="0.3">
      <c r="A667" s="34" t="s">
        <v>40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32">
        <f t="shared" si="62"/>
        <v>0</v>
      </c>
      <c r="O667" s="33">
        <f t="shared" si="63"/>
        <v>0</v>
      </c>
      <c r="P667" s="35" t="str">
        <f t="shared" si="64"/>
        <v/>
      </c>
    </row>
    <row r="668" spans="1:16" s="10" customFormat="1" x14ac:dyDescent="0.3">
      <c r="A668" s="34" t="s">
        <v>6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32">
        <f t="shared" si="62"/>
        <v>0</v>
      </c>
      <c r="O668" s="33">
        <f t="shared" si="63"/>
        <v>0</v>
      </c>
      <c r="P668" s="35" t="str">
        <f t="shared" si="64"/>
        <v/>
      </c>
    </row>
    <row r="669" spans="1:16" s="10" customFormat="1" x14ac:dyDescent="0.3">
      <c r="A669" s="34" t="s">
        <v>7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32">
        <f t="shared" si="62"/>
        <v>0</v>
      </c>
      <c r="O669" s="33">
        <f t="shared" si="63"/>
        <v>0</v>
      </c>
      <c r="P669" s="35" t="str">
        <f t="shared" si="64"/>
        <v/>
      </c>
    </row>
    <row r="670" spans="1:16" s="10" customFormat="1" x14ac:dyDescent="0.3">
      <c r="A670" s="34" t="s">
        <v>8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32">
        <f t="shared" si="62"/>
        <v>0</v>
      </c>
      <c r="O670" s="33">
        <f t="shared" si="63"/>
        <v>0</v>
      </c>
      <c r="P670" s="35" t="str">
        <f t="shared" si="64"/>
        <v/>
      </c>
    </row>
    <row r="671" spans="1:16" s="10" customFormat="1" x14ac:dyDescent="0.3">
      <c r="A671" s="34" t="s">
        <v>9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32">
        <f t="shared" si="62"/>
        <v>0</v>
      </c>
      <c r="O671" s="33">
        <f t="shared" si="63"/>
        <v>0</v>
      </c>
      <c r="P671" s="35" t="str">
        <f t="shared" si="64"/>
        <v/>
      </c>
    </row>
    <row r="672" spans="1:16" s="10" customFormat="1" x14ac:dyDescent="0.3">
      <c r="A672" s="34" t="s">
        <v>10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32">
        <f t="shared" si="62"/>
        <v>0</v>
      </c>
      <c r="O672" s="33">
        <f t="shared" si="63"/>
        <v>0</v>
      </c>
      <c r="P672" s="35" t="str">
        <f t="shared" si="64"/>
        <v/>
      </c>
    </row>
    <row r="673" spans="1:16" s="10" customFormat="1" x14ac:dyDescent="0.3">
      <c r="A673" s="34" t="s">
        <v>11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32">
        <f t="shared" si="62"/>
        <v>0</v>
      </c>
      <c r="O673" s="33">
        <f t="shared" si="63"/>
        <v>0</v>
      </c>
      <c r="P673" s="35" t="str">
        <f t="shared" si="64"/>
        <v/>
      </c>
    </row>
    <row r="674" spans="1:16" s="10" customFormat="1" x14ac:dyDescent="0.3">
      <c r="A674" s="34" t="s">
        <v>12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32">
        <f t="shared" si="62"/>
        <v>0</v>
      </c>
      <c r="O674" s="33">
        <f t="shared" si="63"/>
        <v>0</v>
      </c>
      <c r="P674" s="35" t="str">
        <f t="shared" si="64"/>
        <v/>
      </c>
    </row>
    <row r="675" spans="1:16" s="10" customFormat="1" x14ac:dyDescent="0.3">
      <c r="A675" s="34" t="s">
        <v>13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32">
        <f t="shared" si="62"/>
        <v>0</v>
      </c>
      <c r="O675" s="33">
        <f t="shared" si="63"/>
        <v>0</v>
      </c>
      <c r="P675" s="35" t="str">
        <f t="shared" si="64"/>
        <v/>
      </c>
    </row>
    <row r="676" spans="1:16" s="10" customFormat="1" x14ac:dyDescent="0.3">
      <c r="A676" s="34" t="s">
        <v>14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32">
        <f t="shared" si="62"/>
        <v>0</v>
      </c>
      <c r="O676" s="33">
        <f t="shared" si="63"/>
        <v>0</v>
      </c>
      <c r="P676" s="35" t="str">
        <f t="shared" si="64"/>
        <v/>
      </c>
    </row>
    <row r="677" spans="1:16" s="10" customFormat="1" x14ac:dyDescent="0.3">
      <c r="A677" s="34" t="s">
        <v>15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32">
        <f t="shared" si="62"/>
        <v>0</v>
      </c>
      <c r="O677" s="33">
        <f t="shared" si="63"/>
        <v>0</v>
      </c>
      <c r="P677" s="35" t="str">
        <f t="shared" si="64"/>
        <v/>
      </c>
    </row>
    <row r="678" spans="1:16" s="10" customFormat="1" x14ac:dyDescent="0.3">
      <c r="A678" s="34" t="s">
        <v>16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32">
        <f t="shared" si="62"/>
        <v>0</v>
      </c>
      <c r="O678" s="33">
        <f t="shared" si="63"/>
        <v>0</v>
      </c>
      <c r="P678" s="35" t="str">
        <f t="shared" si="64"/>
        <v/>
      </c>
    </row>
    <row r="679" spans="1:16" s="10" customFormat="1" x14ac:dyDescent="0.3">
      <c r="A679" s="34" t="s">
        <v>17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32">
        <f t="shared" si="62"/>
        <v>0</v>
      </c>
      <c r="O679" s="33">
        <f t="shared" si="63"/>
        <v>0</v>
      </c>
      <c r="P679" s="35" t="str">
        <f t="shared" si="64"/>
        <v/>
      </c>
    </row>
    <row r="680" spans="1:16" s="10" customFormat="1" x14ac:dyDescent="0.3">
      <c r="A680" s="34" t="s">
        <v>18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32">
        <f t="shared" si="62"/>
        <v>0</v>
      </c>
      <c r="O680" s="33">
        <f t="shared" si="63"/>
        <v>0</v>
      </c>
      <c r="P680" s="35" t="str">
        <f t="shared" si="64"/>
        <v/>
      </c>
    </row>
    <row r="681" spans="1:16" s="10" customFormat="1" x14ac:dyDescent="0.3">
      <c r="A681" s="34" t="s">
        <v>19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32">
        <f t="shared" si="62"/>
        <v>0</v>
      </c>
      <c r="O681" s="33">
        <f t="shared" si="63"/>
        <v>0</v>
      </c>
      <c r="P681" s="35" t="str">
        <f t="shared" si="64"/>
        <v/>
      </c>
    </row>
    <row r="682" spans="1:16" s="10" customFormat="1" x14ac:dyDescent="0.3">
      <c r="A682" s="34" t="s">
        <v>20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32">
        <f t="shared" si="62"/>
        <v>0</v>
      </c>
      <c r="O682" s="33">
        <f t="shared" si="63"/>
        <v>0</v>
      </c>
      <c r="P682" s="35" t="str">
        <f t="shared" si="64"/>
        <v/>
      </c>
    </row>
    <row r="683" spans="1:16" s="10" customFormat="1" x14ac:dyDescent="0.3">
      <c r="A683" s="34" t="s">
        <v>21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32">
        <f t="shared" si="62"/>
        <v>0</v>
      </c>
      <c r="O683" s="33">
        <f t="shared" si="63"/>
        <v>0</v>
      </c>
      <c r="P683" s="35" t="str">
        <f t="shared" si="64"/>
        <v/>
      </c>
    </row>
    <row r="684" spans="1:16" s="51" customFormat="1" x14ac:dyDescent="0.3">
      <c r="A684" s="34" t="s">
        <v>22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32">
        <f t="shared" si="62"/>
        <v>0</v>
      </c>
      <c r="O684" s="33">
        <f t="shared" si="63"/>
        <v>0</v>
      </c>
      <c r="P684" s="35" t="str">
        <f t="shared" si="64"/>
        <v/>
      </c>
    </row>
    <row r="685" spans="1:16" s="10" customFormat="1" x14ac:dyDescent="0.3">
      <c r="A685" s="34" t="s">
        <v>42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32">
        <f t="shared" si="62"/>
        <v>0</v>
      </c>
      <c r="O685" s="33">
        <f t="shared" si="63"/>
        <v>0</v>
      </c>
      <c r="P685" s="35" t="str">
        <f t="shared" si="64"/>
        <v/>
      </c>
    </row>
    <row r="686" spans="1:16" s="10" customFormat="1" x14ac:dyDescent="0.3">
      <c r="A686" s="34" t="s">
        <v>43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32">
        <f t="shared" si="62"/>
        <v>0</v>
      </c>
      <c r="O686" s="33">
        <f t="shared" si="63"/>
        <v>0</v>
      </c>
      <c r="P686" s="35" t="str">
        <f t="shared" si="64"/>
        <v/>
      </c>
    </row>
    <row r="687" spans="1:16" s="10" customFormat="1" x14ac:dyDescent="0.3">
      <c r="A687" s="34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32">
        <f t="shared" si="62"/>
        <v>0</v>
      </c>
      <c r="O687" s="33">
        <f t="shared" si="63"/>
        <v>0</v>
      </c>
      <c r="P687" s="35" t="str">
        <f t="shared" si="64"/>
        <v/>
      </c>
    </row>
    <row r="688" spans="1:16" s="10" customFormat="1" x14ac:dyDescent="0.3">
      <c r="A688" s="34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32">
        <f t="shared" si="62"/>
        <v>0</v>
      </c>
      <c r="O688" s="33">
        <f t="shared" si="63"/>
        <v>0</v>
      </c>
      <c r="P688" s="35" t="str">
        <f t="shared" si="64"/>
        <v/>
      </c>
    </row>
    <row r="689" spans="1:16" s="10" customFormat="1" x14ac:dyDescent="0.3">
      <c r="A689" s="34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32">
        <f t="shared" si="62"/>
        <v>0</v>
      </c>
      <c r="O689" s="33">
        <f t="shared" si="63"/>
        <v>0</v>
      </c>
      <c r="P689" s="35" t="str">
        <f t="shared" si="64"/>
        <v/>
      </c>
    </row>
    <row r="690" spans="1:16" s="10" customFormat="1" x14ac:dyDescent="0.3">
      <c r="A690" s="34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32">
        <f t="shared" si="62"/>
        <v>0</v>
      </c>
      <c r="O690" s="33">
        <f t="shared" si="63"/>
        <v>0</v>
      </c>
      <c r="P690" s="35" t="str">
        <f t="shared" si="64"/>
        <v/>
      </c>
    </row>
    <row r="691" spans="1:16" s="10" customFormat="1" x14ac:dyDescent="0.3">
      <c r="A691" s="34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32">
        <f t="shared" si="62"/>
        <v>0</v>
      </c>
      <c r="O691" s="33">
        <f t="shared" si="63"/>
        <v>0</v>
      </c>
      <c r="P691" s="35" t="str">
        <f t="shared" si="64"/>
        <v/>
      </c>
    </row>
    <row r="692" spans="1:16" s="10" customFormat="1" ht="15" thickBot="1" x14ac:dyDescent="0.35">
      <c r="A692" s="36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37">
        <f t="shared" si="62"/>
        <v>0</v>
      </c>
      <c r="O692" s="38">
        <f t="shared" si="63"/>
        <v>0</v>
      </c>
      <c r="P692" s="39" t="str">
        <f t="shared" si="64"/>
        <v/>
      </c>
    </row>
    <row r="693" spans="1:16" s="10" customFormat="1" ht="15" thickBot="1" x14ac:dyDescent="0.35">
      <c r="A693" s="40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16"/>
      <c r="O693" s="16"/>
      <c r="P693" s="16"/>
    </row>
    <row r="694" spans="1:16" s="10" customFormat="1" x14ac:dyDescent="0.3">
      <c r="A694" s="45" t="s">
        <v>0</v>
      </c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46"/>
      <c r="O694" s="46"/>
      <c r="P694" s="47"/>
    </row>
    <row r="695" spans="1:16" s="10" customFormat="1" x14ac:dyDescent="0.3">
      <c r="A695" s="34" t="s">
        <v>1</v>
      </c>
      <c r="B695" s="43">
        <v>0.29166666666666669</v>
      </c>
      <c r="C695" s="43">
        <v>0.375</v>
      </c>
      <c r="D695" s="43">
        <v>0.45833333333333331</v>
      </c>
      <c r="E695" s="43">
        <v>0.54166666666666663</v>
      </c>
      <c r="F695" s="43">
        <v>0.625</v>
      </c>
      <c r="G695" s="43">
        <v>0.70833333333333337</v>
      </c>
      <c r="H695" s="43">
        <v>0.79166666666666663</v>
      </c>
      <c r="I695" s="43">
        <v>0.875</v>
      </c>
      <c r="J695" s="43">
        <v>0.95833333333333337</v>
      </c>
      <c r="K695" s="43">
        <v>4.1666666666666664E-2</v>
      </c>
      <c r="L695" s="43">
        <v>0.125</v>
      </c>
      <c r="M695" s="43">
        <v>0.20833333333333334</v>
      </c>
      <c r="N695" s="44" t="s">
        <v>24</v>
      </c>
      <c r="O695" s="44" t="s">
        <v>23</v>
      </c>
      <c r="P695" s="48" t="s">
        <v>25</v>
      </c>
    </row>
    <row r="696" spans="1:16" s="10" customFormat="1" x14ac:dyDescent="0.3">
      <c r="A696" s="49" t="s">
        <v>39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32">
        <f>MAX(B696:M696)</f>
        <v>0</v>
      </c>
      <c r="O696" s="33">
        <f>MIN(B696:M696)</f>
        <v>0</v>
      </c>
      <c r="P696" s="35" t="str">
        <f>IF(COUNT(B696:M696)&gt;1,AVERAGE(B696:M696),"")</f>
        <v/>
      </c>
    </row>
    <row r="697" spans="1:16" s="10" customFormat="1" x14ac:dyDescent="0.3">
      <c r="A697" s="34" t="s">
        <v>3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32">
        <f t="shared" ref="N697:N725" si="65">MAX(B697:M697)</f>
        <v>0</v>
      </c>
      <c r="O697" s="33">
        <f t="shared" ref="O697:O725" si="66">MIN(B697:M697)</f>
        <v>0</v>
      </c>
      <c r="P697" s="35" t="str">
        <f t="shared" ref="P697:P725" si="67">IF(COUNT(B697:M697)&gt;1,AVERAGE(B697:M697),"")</f>
        <v/>
      </c>
    </row>
    <row r="698" spans="1:16" s="10" customFormat="1" x14ac:dyDescent="0.3">
      <c r="A698" s="34" t="s">
        <v>4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32">
        <f t="shared" si="65"/>
        <v>0</v>
      </c>
      <c r="O698" s="33">
        <f t="shared" si="66"/>
        <v>0</v>
      </c>
      <c r="P698" s="35" t="str">
        <f t="shared" si="67"/>
        <v/>
      </c>
    </row>
    <row r="699" spans="1:16" s="10" customFormat="1" x14ac:dyDescent="0.3">
      <c r="A699" s="34" t="s">
        <v>5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32">
        <f t="shared" si="65"/>
        <v>0</v>
      </c>
      <c r="O699" s="33">
        <f t="shared" si="66"/>
        <v>0</v>
      </c>
      <c r="P699" s="35" t="str">
        <f t="shared" si="67"/>
        <v/>
      </c>
    </row>
    <row r="700" spans="1:16" s="10" customFormat="1" x14ac:dyDescent="0.3">
      <c r="A700" s="34" t="s">
        <v>40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32">
        <f t="shared" si="65"/>
        <v>0</v>
      </c>
      <c r="O700" s="33">
        <f t="shared" si="66"/>
        <v>0</v>
      </c>
      <c r="P700" s="35" t="str">
        <f t="shared" si="67"/>
        <v/>
      </c>
    </row>
    <row r="701" spans="1:16" s="10" customFormat="1" x14ac:dyDescent="0.3">
      <c r="A701" s="34" t="s">
        <v>6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32">
        <f t="shared" si="65"/>
        <v>0</v>
      </c>
      <c r="O701" s="33">
        <f t="shared" si="66"/>
        <v>0</v>
      </c>
      <c r="P701" s="35" t="str">
        <f t="shared" si="67"/>
        <v/>
      </c>
    </row>
    <row r="702" spans="1:16" s="10" customFormat="1" x14ac:dyDescent="0.3">
      <c r="A702" s="34" t="s">
        <v>7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32">
        <f t="shared" si="65"/>
        <v>0</v>
      </c>
      <c r="O702" s="33">
        <f t="shared" si="66"/>
        <v>0</v>
      </c>
      <c r="P702" s="35" t="str">
        <f t="shared" si="67"/>
        <v/>
      </c>
    </row>
    <row r="703" spans="1:16" s="10" customFormat="1" x14ac:dyDescent="0.3">
      <c r="A703" s="34" t="s">
        <v>8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32">
        <f t="shared" si="65"/>
        <v>0</v>
      </c>
      <c r="O703" s="33">
        <f t="shared" si="66"/>
        <v>0</v>
      </c>
      <c r="P703" s="35" t="str">
        <f t="shared" si="67"/>
        <v/>
      </c>
    </row>
    <row r="704" spans="1:16" s="10" customFormat="1" x14ac:dyDescent="0.3">
      <c r="A704" s="34" t="s">
        <v>9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32">
        <f t="shared" si="65"/>
        <v>0</v>
      </c>
      <c r="O704" s="33">
        <f t="shared" si="66"/>
        <v>0</v>
      </c>
      <c r="P704" s="35" t="str">
        <f t="shared" si="67"/>
        <v/>
      </c>
    </row>
    <row r="705" spans="1:16" s="10" customFormat="1" x14ac:dyDescent="0.3">
      <c r="A705" s="34" t="s">
        <v>10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32">
        <f t="shared" si="65"/>
        <v>0</v>
      </c>
      <c r="O705" s="33">
        <f t="shared" si="66"/>
        <v>0</v>
      </c>
      <c r="P705" s="35" t="str">
        <f t="shared" si="67"/>
        <v/>
      </c>
    </row>
    <row r="706" spans="1:16" s="10" customFormat="1" x14ac:dyDescent="0.3">
      <c r="A706" s="34" t="s">
        <v>11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32">
        <f t="shared" si="65"/>
        <v>0</v>
      </c>
      <c r="O706" s="33">
        <f t="shared" si="66"/>
        <v>0</v>
      </c>
      <c r="P706" s="35" t="str">
        <f t="shared" si="67"/>
        <v/>
      </c>
    </row>
    <row r="707" spans="1:16" s="10" customFormat="1" x14ac:dyDescent="0.3">
      <c r="A707" s="34" t="s">
        <v>12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32">
        <f t="shared" si="65"/>
        <v>0</v>
      </c>
      <c r="O707" s="33">
        <f t="shared" si="66"/>
        <v>0</v>
      </c>
      <c r="P707" s="35" t="str">
        <f t="shared" si="67"/>
        <v/>
      </c>
    </row>
    <row r="708" spans="1:16" s="10" customFormat="1" x14ac:dyDescent="0.3">
      <c r="A708" s="34" t="s">
        <v>13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32">
        <f t="shared" si="65"/>
        <v>0</v>
      </c>
      <c r="O708" s="33">
        <f t="shared" si="66"/>
        <v>0</v>
      </c>
      <c r="P708" s="35" t="str">
        <f t="shared" si="67"/>
        <v/>
      </c>
    </row>
    <row r="709" spans="1:16" s="10" customFormat="1" x14ac:dyDescent="0.3">
      <c r="A709" s="34" t="s">
        <v>14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32">
        <f t="shared" si="65"/>
        <v>0</v>
      </c>
      <c r="O709" s="33">
        <f t="shared" si="66"/>
        <v>0</v>
      </c>
      <c r="P709" s="35" t="str">
        <f t="shared" si="67"/>
        <v/>
      </c>
    </row>
    <row r="710" spans="1:16" s="10" customFormat="1" x14ac:dyDescent="0.3">
      <c r="A710" s="34" t="s">
        <v>15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32">
        <f t="shared" si="65"/>
        <v>0</v>
      </c>
      <c r="O710" s="33">
        <f t="shared" si="66"/>
        <v>0</v>
      </c>
      <c r="P710" s="35" t="str">
        <f t="shared" si="67"/>
        <v/>
      </c>
    </row>
    <row r="711" spans="1:16" s="51" customFormat="1" x14ac:dyDescent="0.3">
      <c r="A711" s="34" t="s">
        <v>16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32">
        <f t="shared" si="65"/>
        <v>0</v>
      </c>
      <c r="O711" s="33">
        <f t="shared" si="66"/>
        <v>0</v>
      </c>
      <c r="P711" s="35" t="str">
        <f t="shared" si="67"/>
        <v/>
      </c>
    </row>
    <row r="712" spans="1:16" s="10" customFormat="1" x14ac:dyDescent="0.3">
      <c r="A712" s="34" t="s">
        <v>17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32">
        <f t="shared" si="65"/>
        <v>0</v>
      </c>
      <c r="O712" s="33">
        <f t="shared" si="66"/>
        <v>0</v>
      </c>
      <c r="P712" s="35" t="str">
        <f t="shared" si="67"/>
        <v/>
      </c>
    </row>
    <row r="713" spans="1:16" s="10" customFormat="1" x14ac:dyDescent="0.3">
      <c r="A713" s="34" t="s">
        <v>18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32">
        <f t="shared" si="65"/>
        <v>0</v>
      </c>
      <c r="O713" s="33">
        <f t="shared" si="66"/>
        <v>0</v>
      </c>
      <c r="P713" s="35" t="str">
        <f t="shared" si="67"/>
        <v/>
      </c>
    </row>
    <row r="714" spans="1:16" s="10" customFormat="1" x14ac:dyDescent="0.3">
      <c r="A714" s="34" t="s">
        <v>19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32">
        <f t="shared" si="65"/>
        <v>0</v>
      </c>
      <c r="O714" s="33">
        <f t="shared" si="66"/>
        <v>0</v>
      </c>
      <c r="P714" s="35" t="str">
        <f t="shared" si="67"/>
        <v/>
      </c>
    </row>
    <row r="715" spans="1:16" s="10" customFormat="1" x14ac:dyDescent="0.3">
      <c r="A715" s="34" t="s">
        <v>20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32">
        <f t="shared" si="65"/>
        <v>0</v>
      </c>
      <c r="O715" s="33">
        <f t="shared" si="66"/>
        <v>0</v>
      </c>
      <c r="P715" s="35" t="str">
        <f t="shared" si="67"/>
        <v/>
      </c>
    </row>
    <row r="716" spans="1:16" s="10" customFormat="1" x14ac:dyDescent="0.3">
      <c r="A716" s="34" t="s">
        <v>21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32">
        <f t="shared" si="65"/>
        <v>0</v>
      </c>
      <c r="O716" s="33">
        <f t="shared" si="66"/>
        <v>0</v>
      </c>
      <c r="P716" s="35" t="str">
        <f t="shared" si="67"/>
        <v/>
      </c>
    </row>
    <row r="717" spans="1:16" s="10" customFormat="1" x14ac:dyDescent="0.3">
      <c r="A717" s="34" t="s">
        <v>22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32">
        <f t="shared" si="65"/>
        <v>0</v>
      </c>
      <c r="O717" s="33">
        <f t="shared" si="66"/>
        <v>0</v>
      </c>
      <c r="P717" s="35" t="str">
        <f t="shared" si="67"/>
        <v/>
      </c>
    </row>
    <row r="718" spans="1:16" s="10" customFormat="1" x14ac:dyDescent="0.3">
      <c r="A718" s="34" t="s">
        <v>42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32">
        <f t="shared" si="65"/>
        <v>0</v>
      </c>
      <c r="O718" s="33">
        <f t="shared" si="66"/>
        <v>0</v>
      </c>
      <c r="P718" s="35" t="str">
        <f t="shared" si="67"/>
        <v/>
      </c>
    </row>
    <row r="719" spans="1:16" s="10" customFormat="1" x14ac:dyDescent="0.3">
      <c r="A719" s="34" t="s">
        <v>43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32">
        <f t="shared" si="65"/>
        <v>0</v>
      </c>
      <c r="O719" s="33">
        <f t="shared" si="66"/>
        <v>0</v>
      </c>
      <c r="P719" s="35" t="str">
        <f t="shared" si="67"/>
        <v/>
      </c>
    </row>
    <row r="720" spans="1:16" s="10" customFormat="1" x14ac:dyDescent="0.3">
      <c r="A720" s="34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32">
        <f t="shared" si="65"/>
        <v>0</v>
      </c>
      <c r="O720" s="33">
        <f t="shared" si="66"/>
        <v>0</v>
      </c>
      <c r="P720" s="35" t="str">
        <f t="shared" si="67"/>
        <v/>
      </c>
    </row>
    <row r="721" spans="1:16" s="10" customFormat="1" x14ac:dyDescent="0.3">
      <c r="A721" s="34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32">
        <f t="shared" si="65"/>
        <v>0</v>
      </c>
      <c r="O721" s="33">
        <f t="shared" si="66"/>
        <v>0</v>
      </c>
      <c r="P721" s="35" t="str">
        <f t="shared" si="67"/>
        <v/>
      </c>
    </row>
    <row r="722" spans="1:16" s="10" customFormat="1" x14ac:dyDescent="0.3">
      <c r="A722" s="34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32">
        <f t="shared" si="65"/>
        <v>0</v>
      </c>
      <c r="O722" s="33">
        <f t="shared" si="66"/>
        <v>0</v>
      </c>
      <c r="P722" s="35" t="str">
        <f t="shared" si="67"/>
        <v/>
      </c>
    </row>
    <row r="723" spans="1:16" s="10" customFormat="1" x14ac:dyDescent="0.3">
      <c r="A723" s="34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32">
        <f t="shared" si="65"/>
        <v>0</v>
      </c>
      <c r="O723" s="33">
        <f t="shared" si="66"/>
        <v>0</v>
      </c>
      <c r="P723" s="35" t="str">
        <f t="shared" si="67"/>
        <v/>
      </c>
    </row>
    <row r="724" spans="1:16" s="10" customFormat="1" x14ac:dyDescent="0.3">
      <c r="A724" s="34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32">
        <f t="shared" si="65"/>
        <v>0</v>
      </c>
      <c r="O724" s="33">
        <f t="shared" si="66"/>
        <v>0</v>
      </c>
      <c r="P724" s="35" t="str">
        <f t="shared" si="67"/>
        <v/>
      </c>
    </row>
    <row r="725" spans="1:16" s="10" customFormat="1" ht="15" thickBot="1" x14ac:dyDescent="0.35">
      <c r="A725" s="36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37">
        <f t="shared" si="65"/>
        <v>0</v>
      </c>
      <c r="O725" s="38">
        <f t="shared" si="66"/>
        <v>0</v>
      </c>
      <c r="P725" s="39" t="str">
        <f t="shared" si="67"/>
        <v/>
      </c>
    </row>
    <row r="726" spans="1:16" s="10" customFormat="1" ht="15" thickBot="1" x14ac:dyDescent="0.35">
      <c r="A726" s="40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16"/>
      <c r="O726" s="16"/>
      <c r="P726" s="16"/>
    </row>
    <row r="727" spans="1:16" s="10" customFormat="1" x14ac:dyDescent="0.3">
      <c r="A727" s="45" t="s">
        <v>0</v>
      </c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46"/>
      <c r="O727" s="46"/>
      <c r="P727" s="47"/>
    </row>
    <row r="728" spans="1:16" s="10" customFormat="1" x14ac:dyDescent="0.3">
      <c r="A728" s="34" t="s">
        <v>1</v>
      </c>
      <c r="B728" s="43">
        <v>0.29166666666666669</v>
      </c>
      <c r="C728" s="43">
        <v>0.375</v>
      </c>
      <c r="D728" s="43">
        <v>0.45833333333333331</v>
      </c>
      <c r="E728" s="43">
        <v>0.54166666666666663</v>
      </c>
      <c r="F728" s="43">
        <v>0.625</v>
      </c>
      <c r="G728" s="43">
        <v>0.70833333333333337</v>
      </c>
      <c r="H728" s="43">
        <v>0.79166666666666663</v>
      </c>
      <c r="I728" s="43">
        <v>0.875</v>
      </c>
      <c r="J728" s="43">
        <v>0.95833333333333337</v>
      </c>
      <c r="K728" s="43">
        <v>4.1666666666666664E-2</v>
      </c>
      <c r="L728" s="43">
        <v>0.125</v>
      </c>
      <c r="M728" s="43">
        <v>0.20833333333333334</v>
      </c>
      <c r="N728" s="44" t="s">
        <v>24</v>
      </c>
      <c r="O728" s="44" t="s">
        <v>23</v>
      </c>
      <c r="P728" s="48" t="s">
        <v>25</v>
      </c>
    </row>
    <row r="729" spans="1:16" s="10" customFormat="1" x14ac:dyDescent="0.3">
      <c r="A729" s="49" t="s">
        <v>39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32">
        <f>MAX(B729:M729)</f>
        <v>0</v>
      </c>
      <c r="O729" s="33">
        <f>MIN(B729:M729)</f>
        <v>0</v>
      </c>
      <c r="P729" s="35" t="str">
        <f>IF(COUNT(B729:M729)&gt;1,AVERAGE(B729:M729),"")</f>
        <v/>
      </c>
    </row>
    <row r="730" spans="1:16" s="10" customFormat="1" x14ac:dyDescent="0.3">
      <c r="A730" s="34" t="s">
        <v>3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32">
        <f t="shared" ref="N730:N758" si="68">MAX(B730:M730)</f>
        <v>0</v>
      </c>
      <c r="O730" s="33">
        <f t="shared" ref="O730:O758" si="69">MIN(B730:M730)</f>
        <v>0</v>
      </c>
      <c r="P730" s="35" t="str">
        <f t="shared" ref="P730:P758" si="70">IF(COUNT(B730:M730)&gt;1,AVERAGE(B730:M730),"")</f>
        <v/>
      </c>
    </row>
    <row r="731" spans="1:16" s="10" customFormat="1" x14ac:dyDescent="0.3">
      <c r="A731" s="34" t="s">
        <v>4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32">
        <f t="shared" si="68"/>
        <v>0</v>
      </c>
      <c r="O731" s="33">
        <f t="shared" si="69"/>
        <v>0</v>
      </c>
      <c r="P731" s="35" t="str">
        <f t="shared" si="70"/>
        <v/>
      </c>
    </row>
    <row r="732" spans="1:16" s="10" customFormat="1" x14ac:dyDescent="0.3">
      <c r="A732" s="34" t="s">
        <v>5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32">
        <f t="shared" si="68"/>
        <v>0</v>
      </c>
      <c r="O732" s="33">
        <f t="shared" si="69"/>
        <v>0</v>
      </c>
      <c r="P732" s="35" t="str">
        <f t="shared" si="70"/>
        <v/>
      </c>
    </row>
    <row r="733" spans="1:16" s="10" customFormat="1" x14ac:dyDescent="0.3">
      <c r="A733" s="34" t="s">
        <v>40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32">
        <f t="shared" si="68"/>
        <v>0</v>
      </c>
      <c r="O733" s="33">
        <f t="shared" si="69"/>
        <v>0</v>
      </c>
      <c r="P733" s="35" t="str">
        <f t="shared" si="70"/>
        <v/>
      </c>
    </row>
    <row r="734" spans="1:16" s="10" customFormat="1" x14ac:dyDescent="0.3">
      <c r="A734" s="34" t="s">
        <v>6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32">
        <f t="shared" si="68"/>
        <v>0</v>
      </c>
      <c r="O734" s="33">
        <f t="shared" si="69"/>
        <v>0</v>
      </c>
      <c r="P734" s="35" t="str">
        <f t="shared" si="70"/>
        <v/>
      </c>
    </row>
    <row r="735" spans="1:16" s="10" customFormat="1" x14ac:dyDescent="0.3">
      <c r="A735" s="34" t="s">
        <v>7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32">
        <f t="shared" si="68"/>
        <v>0</v>
      </c>
      <c r="O735" s="33">
        <f t="shared" si="69"/>
        <v>0</v>
      </c>
      <c r="P735" s="35" t="str">
        <f t="shared" si="70"/>
        <v/>
      </c>
    </row>
    <row r="736" spans="1:16" s="10" customFormat="1" x14ac:dyDescent="0.3">
      <c r="A736" s="34" t="s">
        <v>8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32">
        <f t="shared" si="68"/>
        <v>0</v>
      </c>
      <c r="O736" s="33">
        <f t="shared" si="69"/>
        <v>0</v>
      </c>
      <c r="P736" s="35" t="str">
        <f t="shared" si="70"/>
        <v/>
      </c>
    </row>
    <row r="737" spans="1:16" s="10" customFormat="1" x14ac:dyDescent="0.3">
      <c r="A737" s="34" t="s">
        <v>9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32">
        <f t="shared" si="68"/>
        <v>0</v>
      </c>
      <c r="O737" s="33">
        <f t="shared" si="69"/>
        <v>0</v>
      </c>
      <c r="P737" s="35" t="str">
        <f t="shared" si="70"/>
        <v/>
      </c>
    </row>
    <row r="738" spans="1:16" s="51" customFormat="1" x14ac:dyDescent="0.3">
      <c r="A738" s="34" t="s">
        <v>10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32">
        <f t="shared" si="68"/>
        <v>0</v>
      </c>
      <c r="O738" s="33">
        <f t="shared" si="69"/>
        <v>0</v>
      </c>
      <c r="P738" s="35" t="str">
        <f t="shared" si="70"/>
        <v/>
      </c>
    </row>
    <row r="739" spans="1:16" s="10" customFormat="1" x14ac:dyDescent="0.3">
      <c r="A739" s="34" t="s">
        <v>11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32">
        <f t="shared" si="68"/>
        <v>0</v>
      </c>
      <c r="O739" s="33">
        <f t="shared" si="69"/>
        <v>0</v>
      </c>
      <c r="P739" s="35" t="str">
        <f t="shared" si="70"/>
        <v/>
      </c>
    </row>
    <row r="740" spans="1:16" s="10" customFormat="1" x14ac:dyDescent="0.3">
      <c r="A740" s="34" t="s">
        <v>12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32">
        <f t="shared" si="68"/>
        <v>0</v>
      </c>
      <c r="O740" s="33">
        <f t="shared" si="69"/>
        <v>0</v>
      </c>
      <c r="P740" s="35" t="str">
        <f t="shared" si="70"/>
        <v/>
      </c>
    </row>
    <row r="741" spans="1:16" s="10" customFormat="1" x14ac:dyDescent="0.3">
      <c r="A741" s="34" t="s">
        <v>13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32">
        <f t="shared" si="68"/>
        <v>0</v>
      </c>
      <c r="O741" s="33">
        <f t="shared" si="69"/>
        <v>0</v>
      </c>
      <c r="P741" s="35" t="str">
        <f t="shared" si="70"/>
        <v/>
      </c>
    </row>
    <row r="742" spans="1:16" s="10" customFormat="1" x14ac:dyDescent="0.3">
      <c r="A742" s="34" t="s">
        <v>14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32">
        <f t="shared" si="68"/>
        <v>0</v>
      </c>
      <c r="O742" s="33">
        <f t="shared" si="69"/>
        <v>0</v>
      </c>
      <c r="P742" s="35" t="str">
        <f t="shared" si="70"/>
        <v/>
      </c>
    </row>
    <row r="743" spans="1:16" s="10" customFormat="1" x14ac:dyDescent="0.3">
      <c r="A743" s="34" t="s">
        <v>15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32">
        <f t="shared" si="68"/>
        <v>0</v>
      </c>
      <c r="O743" s="33">
        <f t="shared" si="69"/>
        <v>0</v>
      </c>
      <c r="P743" s="35" t="str">
        <f t="shared" si="70"/>
        <v/>
      </c>
    </row>
    <row r="744" spans="1:16" s="10" customFormat="1" x14ac:dyDescent="0.3">
      <c r="A744" s="34" t="s">
        <v>16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32">
        <f t="shared" si="68"/>
        <v>0</v>
      </c>
      <c r="O744" s="33">
        <f t="shared" si="69"/>
        <v>0</v>
      </c>
      <c r="P744" s="35" t="str">
        <f t="shared" si="70"/>
        <v/>
      </c>
    </row>
    <row r="745" spans="1:16" s="10" customFormat="1" x14ac:dyDescent="0.3">
      <c r="A745" s="34" t="s">
        <v>17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32">
        <f t="shared" si="68"/>
        <v>0</v>
      </c>
      <c r="O745" s="33">
        <f t="shared" si="69"/>
        <v>0</v>
      </c>
      <c r="P745" s="35" t="str">
        <f t="shared" si="70"/>
        <v/>
      </c>
    </row>
    <row r="746" spans="1:16" s="10" customFormat="1" x14ac:dyDescent="0.3">
      <c r="A746" s="34" t="s">
        <v>18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32">
        <f t="shared" si="68"/>
        <v>0</v>
      </c>
      <c r="O746" s="33">
        <f t="shared" si="69"/>
        <v>0</v>
      </c>
      <c r="P746" s="35" t="str">
        <f t="shared" si="70"/>
        <v/>
      </c>
    </row>
    <row r="747" spans="1:16" s="10" customFormat="1" x14ac:dyDescent="0.3">
      <c r="A747" s="34" t="s">
        <v>19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32">
        <f t="shared" si="68"/>
        <v>0</v>
      </c>
      <c r="O747" s="33">
        <f t="shared" si="69"/>
        <v>0</v>
      </c>
      <c r="P747" s="35" t="str">
        <f t="shared" si="70"/>
        <v/>
      </c>
    </row>
    <row r="748" spans="1:16" s="10" customFormat="1" x14ac:dyDescent="0.3">
      <c r="A748" s="34" t="s">
        <v>20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32">
        <f t="shared" si="68"/>
        <v>0</v>
      </c>
      <c r="O748" s="33">
        <f t="shared" si="69"/>
        <v>0</v>
      </c>
      <c r="P748" s="35" t="str">
        <f t="shared" si="70"/>
        <v/>
      </c>
    </row>
    <row r="749" spans="1:16" s="10" customFormat="1" x14ac:dyDescent="0.3">
      <c r="A749" s="34" t="s">
        <v>21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32">
        <f t="shared" si="68"/>
        <v>0</v>
      </c>
      <c r="O749" s="33">
        <f t="shared" si="69"/>
        <v>0</v>
      </c>
      <c r="P749" s="35" t="str">
        <f t="shared" si="70"/>
        <v/>
      </c>
    </row>
    <row r="750" spans="1:16" s="10" customFormat="1" x14ac:dyDescent="0.3">
      <c r="A750" s="34" t="s">
        <v>22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32">
        <f t="shared" si="68"/>
        <v>0</v>
      </c>
      <c r="O750" s="33">
        <f t="shared" si="69"/>
        <v>0</v>
      </c>
      <c r="P750" s="35" t="str">
        <f t="shared" si="70"/>
        <v/>
      </c>
    </row>
    <row r="751" spans="1:16" s="10" customFormat="1" x14ac:dyDescent="0.3">
      <c r="A751" s="34" t="s">
        <v>42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32">
        <f t="shared" si="68"/>
        <v>0</v>
      </c>
      <c r="O751" s="33">
        <f t="shared" si="69"/>
        <v>0</v>
      </c>
      <c r="P751" s="35" t="str">
        <f t="shared" si="70"/>
        <v/>
      </c>
    </row>
    <row r="752" spans="1:16" s="10" customFormat="1" x14ac:dyDescent="0.3">
      <c r="A752" s="34" t="s">
        <v>43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32">
        <f t="shared" si="68"/>
        <v>0</v>
      </c>
      <c r="O752" s="33">
        <f t="shared" si="69"/>
        <v>0</v>
      </c>
      <c r="P752" s="35" t="str">
        <f t="shared" si="70"/>
        <v/>
      </c>
    </row>
    <row r="753" spans="1:16" s="10" customFormat="1" x14ac:dyDescent="0.3">
      <c r="A753" s="34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32">
        <f t="shared" si="68"/>
        <v>0</v>
      </c>
      <c r="O753" s="33">
        <f t="shared" si="69"/>
        <v>0</v>
      </c>
      <c r="P753" s="35" t="str">
        <f t="shared" si="70"/>
        <v/>
      </c>
    </row>
    <row r="754" spans="1:16" s="10" customFormat="1" x14ac:dyDescent="0.3">
      <c r="A754" s="34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32">
        <f t="shared" si="68"/>
        <v>0</v>
      </c>
      <c r="O754" s="33">
        <f t="shared" si="69"/>
        <v>0</v>
      </c>
      <c r="P754" s="35" t="str">
        <f t="shared" si="70"/>
        <v/>
      </c>
    </row>
    <row r="755" spans="1:16" s="10" customFormat="1" x14ac:dyDescent="0.3">
      <c r="A755" s="34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32">
        <f t="shared" si="68"/>
        <v>0</v>
      </c>
      <c r="O755" s="33">
        <f t="shared" si="69"/>
        <v>0</v>
      </c>
      <c r="P755" s="35" t="str">
        <f t="shared" si="70"/>
        <v/>
      </c>
    </row>
    <row r="756" spans="1:16" s="10" customFormat="1" x14ac:dyDescent="0.3">
      <c r="A756" s="34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32">
        <f t="shared" si="68"/>
        <v>0</v>
      </c>
      <c r="O756" s="33">
        <f t="shared" si="69"/>
        <v>0</v>
      </c>
      <c r="P756" s="35" t="str">
        <f t="shared" si="70"/>
        <v/>
      </c>
    </row>
    <row r="757" spans="1:16" s="10" customFormat="1" x14ac:dyDescent="0.3">
      <c r="A757" s="34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32">
        <f t="shared" si="68"/>
        <v>0</v>
      </c>
      <c r="O757" s="33">
        <f t="shared" si="69"/>
        <v>0</v>
      </c>
      <c r="P757" s="35" t="str">
        <f t="shared" si="70"/>
        <v/>
      </c>
    </row>
    <row r="758" spans="1:16" s="10" customFormat="1" ht="15" thickBot="1" x14ac:dyDescent="0.35">
      <c r="A758" s="36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37">
        <f t="shared" si="68"/>
        <v>0</v>
      </c>
      <c r="O758" s="38">
        <f t="shared" si="69"/>
        <v>0</v>
      </c>
      <c r="P758" s="39" t="str">
        <f t="shared" si="70"/>
        <v/>
      </c>
    </row>
    <row r="759" spans="1:16" s="10" customFormat="1" ht="15" thickBot="1" x14ac:dyDescent="0.35">
      <c r="A759" s="40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16"/>
      <c r="O759" s="16"/>
      <c r="P759" s="16"/>
    </row>
    <row r="760" spans="1:16" s="10" customFormat="1" x14ac:dyDescent="0.3">
      <c r="A760" s="45" t="s">
        <v>0</v>
      </c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46"/>
      <c r="O760" s="46"/>
      <c r="P760" s="47"/>
    </row>
    <row r="761" spans="1:16" s="10" customFormat="1" x14ac:dyDescent="0.3">
      <c r="A761" s="34" t="s">
        <v>1</v>
      </c>
      <c r="B761" s="43">
        <v>0.29166666666666669</v>
      </c>
      <c r="C761" s="43">
        <v>0.375</v>
      </c>
      <c r="D761" s="43">
        <v>0.45833333333333331</v>
      </c>
      <c r="E761" s="43">
        <v>0.54166666666666663</v>
      </c>
      <c r="F761" s="43">
        <v>0.625</v>
      </c>
      <c r="G761" s="43">
        <v>0.70833333333333337</v>
      </c>
      <c r="H761" s="43">
        <v>0.79166666666666663</v>
      </c>
      <c r="I761" s="43">
        <v>0.875</v>
      </c>
      <c r="J761" s="43">
        <v>0.95833333333333337</v>
      </c>
      <c r="K761" s="43">
        <v>4.1666666666666664E-2</v>
      </c>
      <c r="L761" s="43">
        <v>0.125</v>
      </c>
      <c r="M761" s="43">
        <v>0.20833333333333334</v>
      </c>
      <c r="N761" s="44" t="s">
        <v>24</v>
      </c>
      <c r="O761" s="44" t="s">
        <v>23</v>
      </c>
      <c r="P761" s="48" t="s">
        <v>25</v>
      </c>
    </row>
    <row r="762" spans="1:16" s="10" customFormat="1" x14ac:dyDescent="0.3">
      <c r="A762" s="49" t="s">
        <v>39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32">
        <f>MAX(B762:M762)</f>
        <v>0</v>
      </c>
      <c r="O762" s="33">
        <f>MIN(B762:M762)</f>
        <v>0</v>
      </c>
      <c r="P762" s="35" t="str">
        <f>IF(COUNT(B762:M762)&gt;1,AVERAGE(B762:M762),"")</f>
        <v/>
      </c>
    </row>
    <row r="763" spans="1:16" s="10" customFormat="1" x14ac:dyDescent="0.3">
      <c r="A763" s="34" t="s">
        <v>3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32">
        <f t="shared" ref="N763:N791" si="71">MAX(B763:M763)</f>
        <v>0</v>
      </c>
      <c r="O763" s="33">
        <f t="shared" ref="O763:O791" si="72">MIN(B763:M763)</f>
        <v>0</v>
      </c>
      <c r="P763" s="35" t="str">
        <f t="shared" ref="P763:P791" si="73">IF(COUNT(B763:M763)&gt;1,AVERAGE(B763:M763),"")</f>
        <v/>
      </c>
    </row>
    <row r="764" spans="1:16" s="10" customFormat="1" x14ac:dyDescent="0.3">
      <c r="A764" s="34" t="s">
        <v>4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32">
        <f t="shared" si="71"/>
        <v>0</v>
      </c>
      <c r="O764" s="33">
        <f t="shared" si="72"/>
        <v>0</v>
      </c>
      <c r="P764" s="35" t="str">
        <f t="shared" si="73"/>
        <v/>
      </c>
    </row>
    <row r="765" spans="1:16" s="51" customFormat="1" x14ac:dyDescent="0.3">
      <c r="A765" s="34" t="s">
        <v>5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32">
        <f t="shared" si="71"/>
        <v>0</v>
      </c>
      <c r="O765" s="33">
        <f t="shared" si="72"/>
        <v>0</v>
      </c>
      <c r="P765" s="35" t="str">
        <f t="shared" si="73"/>
        <v/>
      </c>
    </row>
    <row r="766" spans="1:16" s="10" customFormat="1" x14ac:dyDescent="0.3">
      <c r="A766" s="34" t="s">
        <v>40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32">
        <f t="shared" si="71"/>
        <v>0</v>
      </c>
      <c r="O766" s="33">
        <f t="shared" si="72"/>
        <v>0</v>
      </c>
      <c r="P766" s="35" t="str">
        <f t="shared" si="73"/>
        <v/>
      </c>
    </row>
    <row r="767" spans="1:16" s="10" customFormat="1" x14ac:dyDescent="0.3">
      <c r="A767" s="34" t="s">
        <v>6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32">
        <f t="shared" si="71"/>
        <v>0</v>
      </c>
      <c r="O767" s="33">
        <f t="shared" si="72"/>
        <v>0</v>
      </c>
      <c r="P767" s="35" t="str">
        <f t="shared" si="73"/>
        <v/>
      </c>
    </row>
    <row r="768" spans="1:16" s="10" customFormat="1" x14ac:dyDescent="0.3">
      <c r="A768" s="34" t="s">
        <v>7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32">
        <f t="shared" si="71"/>
        <v>0</v>
      </c>
      <c r="O768" s="33">
        <f t="shared" si="72"/>
        <v>0</v>
      </c>
      <c r="P768" s="35" t="str">
        <f t="shared" si="73"/>
        <v/>
      </c>
    </row>
    <row r="769" spans="1:16" s="10" customFormat="1" x14ac:dyDescent="0.3">
      <c r="A769" s="34" t="s">
        <v>8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32">
        <f t="shared" si="71"/>
        <v>0</v>
      </c>
      <c r="O769" s="33">
        <f t="shared" si="72"/>
        <v>0</v>
      </c>
      <c r="P769" s="35" t="str">
        <f t="shared" si="73"/>
        <v/>
      </c>
    </row>
    <row r="770" spans="1:16" s="10" customFormat="1" x14ac:dyDescent="0.3">
      <c r="A770" s="34" t="s">
        <v>9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32">
        <f t="shared" si="71"/>
        <v>0</v>
      </c>
      <c r="O770" s="33">
        <f t="shared" si="72"/>
        <v>0</v>
      </c>
      <c r="P770" s="35" t="str">
        <f t="shared" si="73"/>
        <v/>
      </c>
    </row>
    <row r="771" spans="1:16" s="10" customFormat="1" x14ac:dyDescent="0.3">
      <c r="A771" s="34" t="s">
        <v>10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32">
        <f t="shared" si="71"/>
        <v>0</v>
      </c>
      <c r="O771" s="33">
        <f t="shared" si="72"/>
        <v>0</v>
      </c>
      <c r="P771" s="35" t="str">
        <f t="shared" si="73"/>
        <v/>
      </c>
    </row>
    <row r="772" spans="1:16" s="10" customFormat="1" x14ac:dyDescent="0.3">
      <c r="A772" s="34" t="s">
        <v>11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32">
        <f t="shared" si="71"/>
        <v>0</v>
      </c>
      <c r="O772" s="33">
        <f t="shared" si="72"/>
        <v>0</v>
      </c>
      <c r="P772" s="35" t="str">
        <f t="shared" si="73"/>
        <v/>
      </c>
    </row>
    <row r="773" spans="1:16" s="10" customFormat="1" x14ac:dyDescent="0.3">
      <c r="A773" s="34" t="s">
        <v>12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32">
        <f t="shared" si="71"/>
        <v>0</v>
      </c>
      <c r="O773" s="33">
        <f t="shared" si="72"/>
        <v>0</v>
      </c>
      <c r="P773" s="35" t="str">
        <f t="shared" si="73"/>
        <v/>
      </c>
    </row>
    <row r="774" spans="1:16" s="10" customFormat="1" x14ac:dyDescent="0.3">
      <c r="A774" s="34" t="s">
        <v>13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32">
        <f t="shared" si="71"/>
        <v>0</v>
      </c>
      <c r="O774" s="33">
        <f t="shared" si="72"/>
        <v>0</v>
      </c>
      <c r="P774" s="35" t="str">
        <f t="shared" si="73"/>
        <v/>
      </c>
    </row>
    <row r="775" spans="1:16" s="10" customFormat="1" x14ac:dyDescent="0.3">
      <c r="A775" s="34" t="s">
        <v>14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32">
        <f t="shared" si="71"/>
        <v>0</v>
      </c>
      <c r="O775" s="33">
        <f t="shared" si="72"/>
        <v>0</v>
      </c>
      <c r="P775" s="35" t="str">
        <f t="shared" si="73"/>
        <v/>
      </c>
    </row>
    <row r="776" spans="1:16" s="10" customFormat="1" x14ac:dyDescent="0.3">
      <c r="A776" s="34" t="s">
        <v>15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32">
        <f t="shared" si="71"/>
        <v>0</v>
      </c>
      <c r="O776" s="33">
        <f t="shared" si="72"/>
        <v>0</v>
      </c>
      <c r="P776" s="35" t="str">
        <f t="shared" si="73"/>
        <v/>
      </c>
    </row>
    <row r="777" spans="1:16" s="10" customFormat="1" x14ac:dyDescent="0.3">
      <c r="A777" s="34" t="s">
        <v>16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32">
        <f t="shared" si="71"/>
        <v>0</v>
      </c>
      <c r="O777" s="33">
        <f t="shared" si="72"/>
        <v>0</v>
      </c>
      <c r="P777" s="35" t="str">
        <f t="shared" si="73"/>
        <v/>
      </c>
    </row>
    <row r="778" spans="1:16" s="10" customFormat="1" x14ac:dyDescent="0.3">
      <c r="A778" s="34" t="s">
        <v>17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32">
        <f t="shared" si="71"/>
        <v>0</v>
      </c>
      <c r="O778" s="33">
        <f t="shared" si="72"/>
        <v>0</v>
      </c>
      <c r="P778" s="35" t="str">
        <f t="shared" si="73"/>
        <v/>
      </c>
    </row>
    <row r="779" spans="1:16" s="10" customFormat="1" x14ac:dyDescent="0.3">
      <c r="A779" s="34" t="s">
        <v>18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32">
        <f t="shared" si="71"/>
        <v>0</v>
      </c>
      <c r="O779" s="33">
        <f t="shared" si="72"/>
        <v>0</v>
      </c>
      <c r="P779" s="35" t="str">
        <f t="shared" si="73"/>
        <v/>
      </c>
    </row>
    <row r="780" spans="1:16" s="10" customFormat="1" x14ac:dyDescent="0.3">
      <c r="A780" s="34" t="s">
        <v>19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32">
        <f t="shared" si="71"/>
        <v>0</v>
      </c>
      <c r="O780" s="33">
        <f t="shared" si="72"/>
        <v>0</v>
      </c>
      <c r="P780" s="35" t="str">
        <f t="shared" si="73"/>
        <v/>
      </c>
    </row>
    <row r="781" spans="1:16" s="10" customFormat="1" x14ac:dyDescent="0.3">
      <c r="A781" s="34" t="s">
        <v>20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32">
        <f t="shared" si="71"/>
        <v>0</v>
      </c>
      <c r="O781" s="33">
        <f t="shared" si="72"/>
        <v>0</v>
      </c>
      <c r="P781" s="35" t="str">
        <f t="shared" si="73"/>
        <v/>
      </c>
    </row>
    <row r="782" spans="1:16" s="10" customFormat="1" x14ac:dyDescent="0.3">
      <c r="A782" s="34" t="s">
        <v>21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32">
        <f t="shared" si="71"/>
        <v>0</v>
      </c>
      <c r="O782" s="33">
        <f t="shared" si="72"/>
        <v>0</v>
      </c>
      <c r="P782" s="35" t="str">
        <f t="shared" si="73"/>
        <v/>
      </c>
    </row>
    <row r="783" spans="1:16" s="10" customFormat="1" x14ac:dyDescent="0.3">
      <c r="A783" s="34" t="s">
        <v>22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32">
        <f t="shared" si="71"/>
        <v>0</v>
      </c>
      <c r="O783" s="33">
        <f t="shared" si="72"/>
        <v>0</v>
      </c>
      <c r="P783" s="35" t="str">
        <f t="shared" si="73"/>
        <v/>
      </c>
    </row>
    <row r="784" spans="1:16" s="10" customFormat="1" x14ac:dyDescent="0.3">
      <c r="A784" s="34" t="s">
        <v>42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32">
        <f t="shared" si="71"/>
        <v>0</v>
      </c>
      <c r="O784" s="33">
        <f t="shared" si="72"/>
        <v>0</v>
      </c>
      <c r="P784" s="35" t="str">
        <f t="shared" si="73"/>
        <v/>
      </c>
    </row>
    <row r="785" spans="1:16" s="10" customFormat="1" x14ac:dyDescent="0.3">
      <c r="A785" s="34" t="s">
        <v>43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32">
        <f t="shared" si="71"/>
        <v>0</v>
      </c>
      <c r="O785" s="33">
        <f t="shared" si="72"/>
        <v>0</v>
      </c>
      <c r="P785" s="35" t="str">
        <f t="shared" si="73"/>
        <v/>
      </c>
    </row>
    <row r="786" spans="1:16" s="10" customFormat="1" x14ac:dyDescent="0.3">
      <c r="A786" s="34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32">
        <f t="shared" si="71"/>
        <v>0</v>
      </c>
      <c r="O786" s="33">
        <f t="shared" si="72"/>
        <v>0</v>
      </c>
      <c r="P786" s="35" t="str">
        <f t="shared" si="73"/>
        <v/>
      </c>
    </row>
    <row r="787" spans="1:16" s="10" customFormat="1" x14ac:dyDescent="0.3">
      <c r="A787" s="34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32">
        <f t="shared" si="71"/>
        <v>0</v>
      </c>
      <c r="O787" s="33">
        <f t="shared" si="72"/>
        <v>0</v>
      </c>
      <c r="P787" s="35" t="str">
        <f t="shared" si="73"/>
        <v/>
      </c>
    </row>
    <row r="788" spans="1:16" s="10" customFormat="1" x14ac:dyDescent="0.3">
      <c r="A788" s="34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32">
        <f t="shared" si="71"/>
        <v>0</v>
      </c>
      <c r="O788" s="33">
        <f t="shared" si="72"/>
        <v>0</v>
      </c>
      <c r="P788" s="35" t="str">
        <f t="shared" si="73"/>
        <v/>
      </c>
    </row>
    <row r="789" spans="1:16" s="10" customFormat="1" x14ac:dyDescent="0.3">
      <c r="A789" s="34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32">
        <f t="shared" si="71"/>
        <v>0</v>
      </c>
      <c r="O789" s="33">
        <f t="shared" si="72"/>
        <v>0</v>
      </c>
      <c r="P789" s="35" t="str">
        <f t="shared" si="73"/>
        <v/>
      </c>
    </row>
    <row r="790" spans="1:16" s="10" customFormat="1" x14ac:dyDescent="0.3">
      <c r="A790" s="34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32">
        <f t="shared" si="71"/>
        <v>0</v>
      </c>
      <c r="O790" s="33">
        <f t="shared" si="72"/>
        <v>0</v>
      </c>
      <c r="P790" s="35" t="str">
        <f t="shared" si="73"/>
        <v/>
      </c>
    </row>
    <row r="791" spans="1:16" s="10" customFormat="1" ht="15" thickBot="1" x14ac:dyDescent="0.35">
      <c r="A791" s="36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37">
        <f t="shared" si="71"/>
        <v>0</v>
      </c>
      <c r="O791" s="38">
        <f t="shared" si="72"/>
        <v>0</v>
      </c>
      <c r="P791" s="39" t="str">
        <f t="shared" si="73"/>
        <v/>
      </c>
    </row>
    <row r="792" spans="1:16" s="51" customFormat="1" ht="15" thickBot="1" x14ac:dyDescent="0.35">
      <c r="A792" s="50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16"/>
      <c r="O792" s="16"/>
      <c r="P792" s="16"/>
    </row>
    <row r="793" spans="1:16" s="10" customFormat="1" x14ac:dyDescent="0.3">
      <c r="A793" s="45" t="s">
        <v>0</v>
      </c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46"/>
      <c r="O793" s="46"/>
      <c r="P793" s="47"/>
    </row>
    <row r="794" spans="1:16" s="10" customFormat="1" x14ac:dyDescent="0.3">
      <c r="A794" s="34" t="s">
        <v>1</v>
      </c>
      <c r="B794" s="43">
        <v>0.29166666666666669</v>
      </c>
      <c r="C794" s="43">
        <v>0.375</v>
      </c>
      <c r="D794" s="43">
        <v>0.45833333333333331</v>
      </c>
      <c r="E794" s="43">
        <v>0.54166666666666663</v>
      </c>
      <c r="F794" s="43">
        <v>0.625</v>
      </c>
      <c r="G794" s="43">
        <v>0.70833333333333337</v>
      </c>
      <c r="H794" s="43">
        <v>0.79166666666666663</v>
      </c>
      <c r="I794" s="43">
        <v>0.875</v>
      </c>
      <c r="J794" s="43">
        <v>0.95833333333333337</v>
      </c>
      <c r="K794" s="43">
        <v>4.1666666666666664E-2</v>
      </c>
      <c r="L794" s="43">
        <v>0.125</v>
      </c>
      <c r="M794" s="43">
        <v>0.20833333333333334</v>
      </c>
      <c r="N794" s="44" t="s">
        <v>24</v>
      </c>
      <c r="O794" s="44" t="s">
        <v>23</v>
      </c>
      <c r="P794" s="48" t="s">
        <v>25</v>
      </c>
    </row>
    <row r="795" spans="1:16" s="10" customFormat="1" x14ac:dyDescent="0.3">
      <c r="A795" s="49" t="s">
        <v>39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32">
        <f>MAX(B795:M795)</f>
        <v>0</v>
      </c>
      <c r="O795" s="33">
        <f>MIN(B795:M795)</f>
        <v>0</v>
      </c>
      <c r="P795" s="35" t="str">
        <f>IF(COUNT(B795:M795)&gt;1,AVERAGE(B795:M795),"")</f>
        <v/>
      </c>
    </row>
    <row r="796" spans="1:16" s="10" customFormat="1" x14ac:dyDescent="0.3">
      <c r="A796" s="34" t="s">
        <v>3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32">
        <f t="shared" ref="N796:N824" si="74">MAX(B796:M796)</f>
        <v>0</v>
      </c>
      <c r="O796" s="33">
        <f t="shared" ref="O796:O824" si="75">MIN(B796:M796)</f>
        <v>0</v>
      </c>
      <c r="P796" s="35" t="str">
        <f t="shared" ref="P796:P824" si="76">IF(COUNT(B796:M796)&gt;1,AVERAGE(B796:M796),"")</f>
        <v/>
      </c>
    </row>
    <row r="797" spans="1:16" s="10" customFormat="1" x14ac:dyDescent="0.3">
      <c r="A797" s="34" t="s">
        <v>4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32">
        <f t="shared" si="74"/>
        <v>0</v>
      </c>
      <c r="O797" s="33">
        <f t="shared" si="75"/>
        <v>0</v>
      </c>
      <c r="P797" s="35" t="str">
        <f t="shared" si="76"/>
        <v/>
      </c>
    </row>
    <row r="798" spans="1:16" s="10" customFormat="1" x14ac:dyDescent="0.3">
      <c r="A798" s="34" t="s">
        <v>5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32">
        <f t="shared" si="74"/>
        <v>0</v>
      </c>
      <c r="O798" s="33">
        <f t="shared" si="75"/>
        <v>0</v>
      </c>
      <c r="P798" s="35" t="str">
        <f t="shared" si="76"/>
        <v/>
      </c>
    </row>
    <row r="799" spans="1:16" s="10" customFormat="1" x14ac:dyDescent="0.3">
      <c r="A799" s="34" t="s">
        <v>40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32">
        <f t="shared" si="74"/>
        <v>0</v>
      </c>
      <c r="O799" s="33">
        <f t="shared" si="75"/>
        <v>0</v>
      </c>
      <c r="P799" s="35" t="str">
        <f t="shared" si="76"/>
        <v/>
      </c>
    </row>
    <row r="800" spans="1:16" s="10" customFormat="1" x14ac:dyDescent="0.3">
      <c r="A800" s="34" t="s">
        <v>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32">
        <f t="shared" si="74"/>
        <v>0</v>
      </c>
      <c r="O800" s="33">
        <f t="shared" si="75"/>
        <v>0</v>
      </c>
      <c r="P800" s="35" t="str">
        <f t="shared" si="76"/>
        <v/>
      </c>
    </row>
    <row r="801" spans="1:16" s="10" customFormat="1" x14ac:dyDescent="0.3">
      <c r="A801" s="34" t="s">
        <v>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32">
        <f t="shared" si="74"/>
        <v>0</v>
      </c>
      <c r="O801" s="33">
        <f t="shared" si="75"/>
        <v>0</v>
      </c>
      <c r="P801" s="35" t="str">
        <f t="shared" si="76"/>
        <v/>
      </c>
    </row>
    <row r="802" spans="1:16" s="10" customFormat="1" x14ac:dyDescent="0.3">
      <c r="A802" s="34" t="s">
        <v>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32">
        <f t="shared" si="74"/>
        <v>0</v>
      </c>
      <c r="O802" s="33">
        <f t="shared" si="75"/>
        <v>0</v>
      </c>
      <c r="P802" s="35" t="str">
        <f t="shared" si="76"/>
        <v/>
      </c>
    </row>
    <row r="803" spans="1:16" s="10" customFormat="1" x14ac:dyDescent="0.3">
      <c r="A803" s="34" t="s">
        <v>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32">
        <f t="shared" si="74"/>
        <v>0</v>
      </c>
      <c r="O803" s="33">
        <f t="shared" si="75"/>
        <v>0</v>
      </c>
      <c r="P803" s="35" t="str">
        <f t="shared" si="76"/>
        <v/>
      </c>
    </row>
    <row r="804" spans="1:16" s="10" customFormat="1" x14ac:dyDescent="0.3">
      <c r="A804" s="34" t="s">
        <v>10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32">
        <f t="shared" si="74"/>
        <v>0</v>
      </c>
      <c r="O804" s="33">
        <f t="shared" si="75"/>
        <v>0</v>
      </c>
      <c r="P804" s="35" t="str">
        <f t="shared" si="76"/>
        <v/>
      </c>
    </row>
    <row r="805" spans="1:16" s="10" customFormat="1" x14ac:dyDescent="0.3">
      <c r="A805" s="34" t="s">
        <v>11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32">
        <f t="shared" si="74"/>
        <v>0</v>
      </c>
      <c r="O805" s="33">
        <f t="shared" si="75"/>
        <v>0</v>
      </c>
      <c r="P805" s="35" t="str">
        <f t="shared" si="76"/>
        <v/>
      </c>
    </row>
    <row r="806" spans="1:16" s="10" customFormat="1" x14ac:dyDescent="0.3">
      <c r="A806" s="34" t="s">
        <v>12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32">
        <f t="shared" si="74"/>
        <v>0</v>
      </c>
      <c r="O806" s="33">
        <f t="shared" si="75"/>
        <v>0</v>
      </c>
      <c r="P806" s="35" t="str">
        <f t="shared" si="76"/>
        <v/>
      </c>
    </row>
    <row r="807" spans="1:16" s="10" customFormat="1" x14ac:dyDescent="0.3">
      <c r="A807" s="34" t="s">
        <v>13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32">
        <f t="shared" si="74"/>
        <v>0</v>
      </c>
      <c r="O807" s="33">
        <f t="shared" si="75"/>
        <v>0</v>
      </c>
      <c r="P807" s="35" t="str">
        <f t="shared" si="76"/>
        <v/>
      </c>
    </row>
    <row r="808" spans="1:16" s="10" customFormat="1" x14ac:dyDescent="0.3">
      <c r="A808" s="34" t="s">
        <v>14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32">
        <f t="shared" si="74"/>
        <v>0</v>
      </c>
      <c r="O808" s="33">
        <f t="shared" si="75"/>
        <v>0</v>
      </c>
      <c r="P808" s="35" t="str">
        <f t="shared" si="76"/>
        <v/>
      </c>
    </row>
    <row r="809" spans="1:16" s="10" customFormat="1" x14ac:dyDescent="0.3">
      <c r="A809" s="34" t="s">
        <v>15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32">
        <f t="shared" si="74"/>
        <v>0</v>
      </c>
      <c r="O809" s="33">
        <f t="shared" si="75"/>
        <v>0</v>
      </c>
      <c r="P809" s="35" t="str">
        <f t="shared" si="76"/>
        <v/>
      </c>
    </row>
    <row r="810" spans="1:16" s="10" customFormat="1" x14ac:dyDescent="0.3">
      <c r="A810" s="34" t="s">
        <v>16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32">
        <f t="shared" si="74"/>
        <v>0</v>
      </c>
      <c r="O810" s="33">
        <f t="shared" si="75"/>
        <v>0</v>
      </c>
      <c r="P810" s="35" t="str">
        <f t="shared" si="76"/>
        <v/>
      </c>
    </row>
    <row r="811" spans="1:16" s="10" customFormat="1" x14ac:dyDescent="0.3">
      <c r="A811" s="34" t="s">
        <v>17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32">
        <f t="shared" si="74"/>
        <v>0</v>
      </c>
      <c r="O811" s="33">
        <f t="shared" si="75"/>
        <v>0</v>
      </c>
      <c r="P811" s="35" t="str">
        <f t="shared" si="76"/>
        <v/>
      </c>
    </row>
    <row r="812" spans="1:16" s="10" customFormat="1" x14ac:dyDescent="0.3">
      <c r="A812" s="34" t="s">
        <v>18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32">
        <f t="shared" si="74"/>
        <v>0</v>
      </c>
      <c r="O812" s="33">
        <f t="shared" si="75"/>
        <v>0</v>
      </c>
      <c r="P812" s="35" t="str">
        <f t="shared" si="76"/>
        <v/>
      </c>
    </row>
    <row r="813" spans="1:16" s="10" customFormat="1" x14ac:dyDescent="0.3">
      <c r="A813" s="34" t="s">
        <v>19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32">
        <f t="shared" si="74"/>
        <v>0</v>
      </c>
      <c r="O813" s="33">
        <f t="shared" si="75"/>
        <v>0</v>
      </c>
      <c r="P813" s="35" t="str">
        <f t="shared" si="76"/>
        <v/>
      </c>
    </row>
    <row r="814" spans="1:16" s="10" customFormat="1" x14ac:dyDescent="0.3">
      <c r="A814" s="34" t="s">
        <v>20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32">
        <f t="shared" si="74"/>
        <v>0</v>
      </c>
      <c r="O814" s="33">
        <f t="shared" si="75"/>
        <v>0</v>
      </c>
      <c r="P814" s="35" t="str">
        <f t="shared" si="76"/>
        <v/>
      </c>
    </row>
    <row r="815" spans="1:16" s="10" customFormat="1" x14ac:dyDescent="0.3">
      <c r="A815" s="34" t="s">
        <v>21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32">
        <f t="shared" si="74"/>
        <v>0</v>
      </c>
      <c r="O815" s="33">
        <f t="shared" si="75"/>
        <v>0</v>
      </c>
      <c r="P815" s="35" t="str">
        <f t="shared" si="76"/>
        <v/>
      </c>
    </row>
    <row r="816" spans="1:16" s="10" customFormat="1" x14ac:dyDescent="0.3">
      <c r="A816" s="34" t="s">
        <v>22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32">
        <f t="shared" si="74"/>
        <v>0</v>
      </c>
      <c r="O816" s="33">
        <f t="shared" si="75"/>
        <v>0</v>
      </c>
      <c r="P816" s="35" t="str">
        <f t="shared" si="76"/>
        <v/>
      </c>
    </row>
    <row r="817" spans="1:16" s="10" customFormat="1" x14ac:dyDescent="0.3">
      <c r="A817" s="34" t="s">
        <v>42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32">
        <f t="shared" si="74"/>
        <v>0</v>
      </c>
      <c r="O817" s="33">
        <f t="shared" si="75"/>
        <v>0</v>
      </c>
      <c r="P817" s="35" t="str">
        <f t="shared" si="76"/>
        <v/>
      </c>
    </row>
    <row r="818" spans="1:16" s="10" customFormat="1" x14ac:dyDescent="0.3">
      <c r="A818" s="34" t="s">
        <v>43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32">
        <f t="shared" si="74"/>
        <v>0</v>
      </c>
      <c r="O818" s="33">
        <f t="shared" si="75"/>
        <v>0</v>
      </c>
      <c r="P818" s="35" t="str">
        <f t="shared" si="76"/>
        <v/>
      </c>
    </row>
    <row r="819" spans="1:16" s="51" customFormat="1" x14ac:dyDescent="0.3">
      <c r="A819" s="34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32">
        <f t="shared" si="74"/>
        <v>0</v>
      </c>
      <c r="O819" s="33">
        <f t="shared" si="75"/>
        <v>0</v>
      </c>
      <c r="P819" s="35" t="str">
        <f t="shared" si="76"/>
        <v/>
      </c>
    </row>
    <row r="820" spans="1:16" s="10" customFormat="1" x14ac:dyDescent="0.3">
      <c r="A820" s="34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32">
        <f t="shared" si="74"/>
        <v>0</v>
      </c>
      <c r="O820" s="33">
        <f t="shared" si="75"/>
        <v>0</v>
      </c>
      <c r="P820" s="35" t="str">
        <f t="shared" si="76"/>
        <v/>
      </c>
    </row>
    <row r="821" spans="1:16" s="10" customFormat="1" x14ac:dyDescent="0.3">
      <c r="A821" s="34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32">
        <f t="shared" si="74"/>
        <v>0</v>
      </c>
      <c r="O821" s="33">
        <f t="shared" si="75"/>
        <v>0</v>
      </c>
      <c r="P821" s="35" t="str">
        <f t="shared" si="76"/>
        <v/>
      </c>
    </row>
    <row r="822" spans="1:16" s="10" customFormat="1" x14ac:dyDescent="0.3">
      <c r="A822" s="34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32">
        <f t="shared" si="74"/>
        <v>0</v>
      </c>
      <c r="O822" s="33">
        <f t="shared" si="75"/>
        <v>0</v>
      </c>
      <c r="P822" s="35" t="str">
        <f t="shared" si="76"/>
        <v/>
      </c>
    </row>
    <row r="823" spans="1:16" s="10" customFormat="1" x14ac:dyDescent="0.3">
      <c r="A823" s="34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32">
        <f t="shared" si="74"/>
        <v>0</v>
      </c>
      <c r="O823" s="33">
        <f t="shared" si="75"/>
        <v>0</v>
      </c>
      <c r="P823" s="35" t="str">
        <f t="shared" si="76"/>
        <v/>
      </c>
    </row>
    <row r="824" spans="1:16" s="10" customFormat="1" ht="15" thickBot="1" x14ac:dyDescent="0.35">
      <c r="A824" s="36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37">
        <f t="shared" si="74"/>
        <v>0</v>
      </c>
      <c r="O824" s="38">
        <f t="shared" si="75"/>
        <v>0</v>
      </c>
      <c r="P824" s="39" t="str">
        <f t="shared" si="76"/>
        <v/>
      </c>
    </row>
    <row r="825" spans="1:16" s="10" customFormat="1" ht="15" thickBot="1" x14ac:dyDescent="0.35">
      <c r="A825" s="40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16"/>
      <c r="O825" s="16"/>
      <c r="P825" s="16"/>
    </row>
    <row r="826" spans="1:16" s="10" customFormat="1" x14ac:dyDescent="0.3">
      <c r="A826" s="45" t="s">
        <v>0</v>
      </c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46"/>
      <c r="O826" s="46"/>
      <c r="P826" s="47"/>
    </row>
    <row r="827" spans="1:16" s="10" customFormat="1" x14ac:dyDescent="0.3">
      <c r="A827" s="34" t="s">
        <v>1</v>
      </c>
      <c r="B827" s="43">
        <v>0.29166666666666669</v>
      </c>
      <c r="C827" s="43">
        <v>0.375</v>
      </c>
      <c r="D827" s="43">
        <v>0.45833333333333331</v>
      </c>
      <c r="E827" s="43">
        <v>0.54166666666666663</v>
      </c>
      <c r="F827" s="43">
        <v>0.625</v>
      </c>
      <c r="G827" s="43">
        <v>0.70833333333333337</v>
      </c>
      <c r="H827" s="43">
        <v>0.79166666666666663</v>
      </c>
      <c r="I827" s="43">
        <v>0.875</v>
      </c>
      <c r="J827" s="43">
        <v>0.95833333333333337</v>
      </c>
      <c r="K827" s="43">
        <v>4.1666666666666664E-2</v>
      </c>
      <c r="L827" s="43">
        <v>0.125</v>
      </c>
      <c r="M827" s="43">
        <v>0.20833333333333334</v>
      </c>
      <c r="N827" s="44" t="s">
        <v>24</v>
      </c>
      <c r="O827" s="44" t="s">
        <v>23</v>
      </c>
      <c r="P827" s="48" t="s">
        <v>25</v>
      </c>
    </row>
    <row r="828" spans="1:16" s="10" customFormat="1" x14ac:dyDescent="0.3">
      <c r="A828" s="49" t="s">
        <v>39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32">
        <f>MAX(B828:M828)</f>
        <v>0</v>
      </c>
      <c r="O828" s="33">
        <f>MIN(B828:M828)</f>
        <v>0</v>
      </c>
      <c r="P828" s="35" t="str">
        <f>IF(COUNT(B828:M828)&gt;1,AVERAGE(B828:M828),"")</f>
        <v/>
      </c>
    </row>
    <row r="829" spans="1:16" s="10" customFormat="1" x14ac:dyDescent="0.3">
      <c r="A829" s="34" t="s">
        <v>3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32">
        <f t="shared" ref="N829:N857" si="77">MAX(B829:M829)</f>
        <v>0</v>
      </c>
      <c r="O829" s="33">
        <f t="shared" ref="O829:O857" si="78">MIN(B829:M829)</f>
        <v>0</v>
      </c>
      <c r="P829" s="35" t="str">
        <f t="shared" ref="P829:P857" si="79">IF(COUNT(B829:M829)&gt;1,AVERAGE(B829:M829),"")</f>
        <v/>
      </c>
    </row>
    <row r="830" spans="1:16" s="10" customFormat="1" x14ac:dyDescent="0.3">
      <c r="A830" s="34" t="s">
        <v>4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32">
        <f t="shared" si="77"/>
        <v>0</v>
      </c>
      <c r="O830" s="33">
        <f t="shared" si="78"/>
        <v>0</v>
      </c>
      <c r="P830" s="35" t="str">
        <f t="shared" si="79"/>
        <v/>
      </c>
    </row>
    <row r="831" spans="1:16" s="10" customFormat="1" x14ac:dyDescent="0.3">
      <c r="A831" s="34" t="s">
        <v>5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32">
        <f t="shared" si="77"/>
        <v>0</v>
      </c>
      <c r="O831" s="33">
        <f t="shared" si="78"/>
        <v>0</v>
      </c>
      <c r="P831" s="35" t="str">
        <f t="shared" si="79"/>
        <v/>
      </c>
    </row>
    <row r="832" spans="1:16" s="10" customFormat="1" x14ac:dyDescent="0.3">
      <c r="A832" s="34" t="s">
        <v>40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32">
        <f t="shared" si="77"/>
        <v>0</v>
      </c>
      <c r="O832" s="33">
        <f t="shared" si="78"/>
        <v>0</v>
      </c>
      <c r="P832" s="35" t="str">
        <f t="shared" si="79"/>
        <v/>
      </c>
    </row>
    <row r="833" spans="1:16" s="10" customFormat="1" x14ac:dyDescent="0.3">
      <c r="A833" s="34" t="s">
        <v>6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32">
        <f t="shared" si="77"/>
        <v>0</v>
      </c>
      <c r="O833" s="33">
        <f t="shared" si="78"/>
        <v>0</v>
      </c>
      <c r="P833" s="35" t="str">
        <f t="shared" si="79"/>
        <v/>
      </c>
    </row>
    <row r="834" spans="1:16" s="10" customFormat="1" x14ac:dyDescent="0.3">
      <c r="A834" s="34" t="s">
        <v>7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32">
        <f t="shared" si="77"/>
        <v>0</v>
      </c>
      <c r="O834" s="33">
        <f t="shared" si="78"/>
        <v>0</v>
      </c>
      <c r="P834" s="35" t="str">
        <f t="shared" si="79"/>
        <v/>
      </c>
    </row>
    <row r="835" spans="1:16" s="10" customFormat="1" x14ac:dyDescent="0.3">
      <c r="A835" s="34" t="s">
        <v>8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32">
        <f t="shared" si="77"/>
        <v>0</v>
      </c>
      <c r="O835" s="33">
        <f t="shared" si="78"/>
        <v>0</v>
      </c>
      <c r="P835" s="35" t="str">
        <f t="shared" si="79"/>
        <v/>
      </c>
    </row>
    <row r="836" spans="1:16" s="10" customFormat="1" x14ac:dyDescent="0.3">
      <c r="A836" s="34" t="s">
        <v>9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32">
        <f t="shared" si="77"/>
        <v>0</v>
      </c>
      <c r="O836" s="33">
        <f t="shared" si="78"/>
        <v>0</v>
      </c>
      <c r="P836" s="35" t="str">
        <f t="shared" si="79"/>
        <v/>
      </c>
    </row>
    <row r="837" spans="1:16" s="10" customFormat="1" x14ac:dyDescent="0.3">
      <c r="A837" s="34" t="s">
        <v>10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32">
        <f t="shared" si="77"/>
        <v>0</v>
      </c>
      <c r="O837" s="33">
        <f t="shared" si="78"/>
        <v>0</v>
      </c>
      <c r="P837" s="35" t="str">
        <f t="shared" si="79"/>
        <v/>
      </c>
    </row>
    <row r="838" spans="1:16" s="10" customFormat="1" x14ac:dyDescent="0.3">
      <c r="A838" s="34" t="s">
        <v>11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32">
        <f t="shared" si="77"/>
        <v>0</v>
      </c>
      <c r="O838" s="33">
        <f t="shared" si="78"/>
        <v>0</v>
      </c>
      <c r="P838" s="35" t="str">
        <f t="shared" si="79"/>
        <v/>
      </c>
    </row>
    <row r="839" spans="1:16" s="10" customFormat="1" x14ac:dyDescent="0.3">
      <c r="A839" s="34" t="s">
        <v>12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32">
        <f t="shared" si="77"/>
        <v>0</v>
      </c>
      <c r="O839" s="33">
        <f t="shared" si="78"/>
        <v>0</v>
      </c>
      <c r="P839" s="35" t="str">
        <f t="shared" si="79"/>
        <v/>
      </c>
    </row>
    <row r="840" spans="1:16" s="10" customFormat="1" x14ac:dyDescent="0.3">
      <c r="A840" s="34" t="s">
        <v>13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32">
        <f t="shared" si="77"/>
        <v>0</v>
      </c>
      <c r="O840" s="33">
        <f t="shared" si="78"/>
        <v>0</v>
      </c>
      <c r="P840" s="35" t="str">
        <f t="shared" si="79"/>
        <v/>
      </c>
    </row>
    <row r="841" spans="1:16" s="10" customFormat="1" x14ac:dyDescent="0.3">
      <c r="A841" s="34" t="s">
        <v>14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32">
        <f t="shared" si="77"/>
        <v>0</v>
      </c>
      <c r="O841" s="33">
        <f t="shared" si="78"/>
        <v>0</v>
      </c>
      <c r="P841" s="35" t="str">
        <f t="shared" si="79"/>
        <v/>
      </c>
    </row>
    <row r="842" spans="1:16" s="10" customFormat="1" x14ac:dyDescent="0.3">
      <c r="A842" s="34" t="s">
        <v>15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32">
        <f t="shared" si="77"/>
        <v>0</v>
      </c>
      <c r="O842" s="33">
        <f t="shared" si="78"/>
        <v>0</v>
      </c>
      <c r="P842" s="35" t="str">
        <f t="shared" si="79"/>
        <v/>
      </c>
    </row>
    <row r="843" spans="1:16" x14ac:dyDescent="0.3">
      <c r="A843" s="34" t="s">
        <v>16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32">
        <f t="shared" si="77"/>
        <v>0</v>
      </c>
      <c r="O843" s="33">
        <f t="shared" si="78"/>
        <v>0</v>
      </c>
      <c r="P843" s="35" t="str">
        <f t="shared" si="79"/>
        <v/>
      </c>
    </row>
    <row r="844" spans="1:16" x14ac:dyDescent="0.3">
      <c r="A844" s="34" t="s">
        <v>17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32">
        <f t="shared" si="77"/>
        <v>0</v>
      </c>
      <c r="O844" s="33">
        <f t="shared" si="78"/>
        <v>0</v>
      </c>
      <c r="P844" s="35" t="str">
        <f t="shared" si="79"/>
        <v/>
      </c>
    </row>
    <row r="845" spans="1:16" x14ac:dyDescent="0.3">
      <c r="A845" s="34" t="s">
        <v>18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32">
        <f t="shared" si="77"/>
        <v>0</v>
      </c>
      <c r="O845" s="33">
        <f t="shared" si="78"/>
        <v>0</v>
      </c>
      <c r="P845" s="35" t="str">
        <f t="shared" si="79"/>
        <v/>
      </c>
    </row>
    <row r="846" spans="1:16" x14ac:dyDescent="0.3">
      <c r="A846" s="34" t="s">
        <v>19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32">
        <f t="shared" si="77"/>
        <v>0</v>
      </c>
      <c r="O846" s="33">
        <f t="shared" si="78"/>
        <v>0</v>
      </c>
      <c r="P846" s="35" t="str">
        <f t="shared" si="79"/>
        <v/>
      </c>
    </row>
    <row r="847" spans="1:16" x14ac:dyDescent="0.3">
      <c r="A847" s="34" t="s">
        <v>20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32">
        <f t="shared" si="77"/>
        <v>0</v>
      </c>
      <c r="O847" s="33">
        <f t="shared" si="78"/>
        <v>0</v>
      </c>
      <c r="P847" s="35" t="str">
        <f t="shared" si="79"/>
        <v/>
      </c>
    </row>
    <row r="848" spans="1:16" x14ac:dyDescent="0.3">
      <c r="A848" s="34" t="s">
        <v>21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32">
        <f t="shared" si="77"/>
        <v>0</v>
      </c>
      <c r="O848" s="33">
        <f t="shared" si="78"/>
        <v>0</v>
      </c>
      <c r="P848" s="35" t="str">
        <f t="shared" si="79"/>
        <v/>
      </c>
    </row>
    <row r="849" spans="1:16" x14ac:dyDescent="0.3">
      <c r="A849" s="34" t="s">
        <v>22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32">
        <f t="shared" si="77"/>
        <v>0</v>
      </c>
      <c r="O849" s="33">
        <f t="shared" si="78"/>
        <v>0</v>
      </c>
      <c r="P849" s="35" t="str">
        <f t="shared" si="79"/>
        <v/>
      </c>
    </row>
    <row r="850" spans="1:16" x14ac:dyDescent="0.3">
      <c r="A850" s="34" t="s">
        <v>42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32">
        <f t="shared" si="77"/>
        <v>0</v>
      </c>
      <c r="O850" s="33">
        <f t="shared" si="78"/>
        <v>0</v>
      </c>
      <c r="P850" s="35" t="str">
        <f t="shared" si="79"/>
        <v/>
      </c>
    </row>
    <row r="851" spans="1:16" x14ac:dyDescent="0.3">
      <c r="A851" s="34" t="s">
        <v>43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32">
        <f t="shared" si="77"/>
        <v>0</v>
      </c>
      <c r="O851" s="33">
        <f t="shared" si="78"/>
        <v>0</v>
      </c>
      <c r="P851" s="35" t="str">
        <f t="shared" si="79"/>
        <v/>
      </c>
    </row>
    <row r="852" spans="1:16" x14ac:dyDescent="0.3">
      <c r="A852" s="34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32">
        <f t="shared" si="77"/>
        <v>0</v>
      </c>
      <c r="O852" s="33">
        <f t="shared" si="78"/>
        <v>0</v>
      </c>
      <c r="P852" s="35" t="str">
        <f t="shared" si="79"/>
        <v/>
      </c>
    </row>
    <row r="853" spans="1:16" x14ac:dyDescent="0.3">
      <c r="A853" s="34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32">
        <f t="shared" si="77"/>
        <v>0</v>
      </c>
      <c r="O853" s="33">
        <f t="shared" si="78"/>
        <v>0</v>
      </c>
      <c r="P853" s="35" t="str">
        <f t="shared" si="79"/>
        <v/>
      </c>
    </row>
    <row r="854" spans="1:16" x14ac:dyDescent="0.3">
      <c r="A854" s="34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32">
        <f t="shared" si="77"/>
        <v>0</v>
      </c>
      <c r="O854" s="33">
        <f t="shared" si="78"/>
        <v>0</v>
      </c>
      <c r="P854" s="35" t="str">
        <f t="shared" si="79"/>
        <v/>
      </c>
    </row>
    <row r="855" spans="1:16" x14ac:dyDescent="0.3">
      <c r="A855" s="34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32">
        <f t="shared" si="77"/>
        <v>0</v>
      </c>
      <c r="O855" s="33">
        <f t="shared" si="78"/>
        <v>0</v>
      </c>
      <c r="P855" s="35" t="str">
        <f t="shared" si="79"/>
        <v/>
      </c>
    </row>
    <row r="856" spans="1:16" x14ac:dyDescent="0.3">
      <c r="A856" s="34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32">
        <f t="shared" si="77"/>
        <v>0</v>
      </c>
      <c r="O856" s="33">
        <f t="shared" si="78"/>
        <v>0</v>
      </c>
      <c r="P856" s="35" t="str">
        <f t="shared" si="79"/>
        <v/>
      </c>
    </row>
    <row r="857" spans="1:16" ht="15" thickBot="1" x14ac:dyDescent="0.35">
      <c r="A857" s="36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37">
        <f t="shared" si="77"/>
        <v>0</v>
      </c>
      <c r="O857" s="38">
        <f t="shared" si="78"/>
        <v>0</v>
      </c>
      <c r="P857" s="39" t="str">
        <f t="shared" si="79"/>
        <v/>
      </c>
    </row>
    <row r="858" spans="1:16" ht="15" thickBot="1" x14ac:dyDescent="0.35"/>
    <row r="859" spans="1:16" x14ac:dyDescent="0.3">
      <c r="A859" s="45" t="s">
        <v>0</v>
      </c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46"/>
      <c r="O859" s="46"/>
      <c r="P859" s="47"/>
    </row>
    <row r="860" spans="1:16" x14ac:dyDescent="0.3">
      <c r="A860" s="34" t="s">
        <v>1</v>
      </c>
      <c r="B860" s="43">
        <v>0.29166666666666669</v>
      </c>
      <c r="C860" s="43">
        <v>0.375</v>
      </c>
      <c r="D860" s="43">
        <v>0.45833333333333331</v>
      </c>
      <c r="E860" s="43">
        <v>0.54166666666666663</v>
      </c>
      <c r="F860" s="43">
        <v>0.625</v>
      </c>
      <c r="G860" s="43">
        <v>0.70833333333333337</v>
      </c>
      <c r="H860" s="43">
        <v>0.79166666666666663</v>
      </c>
      <c r="I860" s="43">
        <v>0.875</v>
      </c>
      <c r="J860" s="43">
        <v>0.95833333333333337</v>
      </c>
      <c r="K860" s="43">
        <v>4.1666666666666664E-2</v>
      </c>
      <c r="L860" s="43">
        <v>0.125</v>
      </c>
      <c r="M860" s="43">
        <v>0.20833333333333334</v>
      </c>
      <c r="N860" s="44" t="s">
        <v>24</v>
      </c>
      <c r="O860" s="44" t="s">
        <v>23</v>
      </c>
      <c r="P860" s="48" t="s">
        <v>25</v>
      </c>
    </row>
    <row r="861" spans="1:16" x14ac:dyDescent="0.3">
      <c r="A861" s="49" t="s">
        <v>39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32">
        <f>MAX(B861:M861)</f>
        <v>0</v>
      </c>
      <c r="O861" s="33">
        <f>MIN(B861:M861)</f>
        <v>0</v>
      </c>
      <c r="P861" s="35" t="str">
        <f>IF(COUNT(B861:M861)&gt;1,AVERAGE(B861:M861),"")</f>
        <v/>
      </c>
    </row>
    <row r="862" spans="1:16" x14ac:dyDescent="0.3">
      <c r="A862" s="34" t="s">
        <v>3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32">
        <f t="shared" ref="N862:N890" si="80">MAX(B862:M862)</f>
        <v>0</v>
      </c>
      <c r="O862" s="33">
        <f t="shared" ref="O862:O890" si="81">MIN(B862:M862)</f>
        <v>0</v>
      </c>
      <c r="P862" s="35" t="str">
        <f t="shared" ref="P862:P890" si="82">IF(COUNT(B862:M862)&gt;1,AVERAGE(B862:M862),"")</f>
        <v/>
      </c>
    </row>
    <row r="863" spans="1:16" x14ac:dyDescent="0.3">
      <c r="A863" s="34" t="s">
        <v>4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32">
        <f t="shared" si="80"/>
        <v>0</v>
      </c>
      <c r="O863" s="33">
        <f t="shared" si="81"/>
        <v>0</v>
      </c>
      <c r="P863" s="35" t="str">
        <f t="shared" si="82"/>
        <v/>
      </c>
    </row>
    <row r="864" spans="1:16" x14ac:dyDescent="0.3">
      <c r="A864" s="34" t="s">
        <v>5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32">
        <f t="shared" si="80"/>
        <v>0</v>
      </c>
      <c r="O864" s="33">
        <f t="shared" si="81"/>
        <v>0</v>
      </c>
      <c r="P864" s="35" t="str">
        <f t="shared" si="82"/>
        <v/>
      </c>
    </row>
    <row r="865" spans="1:16" x14ac:dyDescent="0.3">
      <c r="A865" s="34" t="s">
        <v>40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32">
        <f t="shared" si="80"/>
        <v>0</v>
      </c>
      <c r="O865" s="33">
        <f t="shared" si="81"/>
        <v>0</v>
      </c>
      <c r="P865" s="35" t="str">
        <f t="shared" si="82"/>
        <v/>
      </c>
    </row>
    <row r="866" spans="1:16" x14ac:dyDescent="0.3">
      <c r="A866" s="34" t="s">
        <v>6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32">
        <f t="shared" si="80"/>
        <v>0</v>
      </c>
      <c r="O866" s="33">
        <f t="shared" si="81"/>
        <v>0</v>
      </c>
      <c r="P866" s="35" t="str">
        <f t="shared" si="82"/>
        <v/>
      </c>
    </row>
    <row r="867" spans="1:16" x14ac:dyDescent="0.3">
      <c r="A867" s="34" t="s">
        <v>7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32">
        <f t="shared" si="80"/>
        <v>0</v>
      </c>
      <c r="O867" s="33">
        <f t="shared" si="81"/>
        <v>0</v>
      </c>
      <c r="P867" s="35" t="str">
        <f t="shared" si="82"/>
        <v/>
      </c>
    </row>
    <row r="868" spans="1:16" x14ac:dyDescent="0.3">
      <c r="A868" s="34" t="s">
        <v>8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32">
        <f t="shared" si="80"/>
        <v>0</v>
      </c>
      <c r="O868" s="33">
        <f t="shared" si="81"/>
        <v>0</v>
      </c>
      <c r="P868" s="35" t="str">
        <f t="shared" si="82"/>
        <v/>
      </c>
    </row>
    <row r="869" spans="1:16" x14ac:dyDescent="0.3">
      <c r="A869" s="34" t="s">
        <v>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32">
        <f t="shared" si="80"/>
        <v>0</v>
      </c>
      <c r="O869" s="33">
        <f t="shared" si="81"/>
        <v>0</v>
      </c>
      <c r="P869" s="35" t="str">
        <f t="shared" si="82"/>
        <v/>
      </c>
    </row>
    <row r="870" spans="1:16" x14ac:dyDescent="0.3">
      <c r="A870" s="34" t="s">
        <v>10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32">
        <f t="shared" si="80"/>
        <v>0</v>
      </c>
      <c r="O870" s="33">
        <f t="shared" si="81"/>
        <v>0</v>
      </c>
      <c r="P870" s="35" t="str">
        <f t="shared" si="82"/>
        <v/>
      </c>
    </row>
    <row r="871" spans="1:16" x14ac:dyDescent="0.3">
      <c r="A871" s="34" t="s">
        <v>11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32">
        <f t="shared" si="80"/>
        <v>0</v>
      </c>
      <c r="O871" s="33">
        <f t="shared" si="81"/>
        <v>0</v>
      </c>
      <c r="P871" s="35" t="str">
        <f t="shared" si="82"/>
        <v/>
      </c>
    </row>
    <row r="872" spans="1:16" x14ac:dyDescent="0.3">
      <c r="A872" s="34" t="s">
        <v>12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32">
        <f t="shared" si="80"/>
        <v>0</v>
      </c>
      <c r="O872" s="33">
        <f t="shared" si="81"/>
        <v>0</v>
      </c>
      <c r="P872" s="35" t="str">
        <f t="shared" si="82"/>
        <v/>
      </c>
    </row>
    <row r="873" spans="1:16" x14ac:dyDescent="0.3">
      <c r="A873" s="34" t="s">
        <v>13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32">
        <f t="shared" si="80"/>
        <v>0</v>
      </c>
      <c r="O873" s="33">
        <f t="shared" si="81"/>
        <v>0</v>
      </c>
      <c r="P873" s="35" t="str">
        <f t="shared" si="82"/>
        <v/>
      </c>
    </row>
    <row r="874" spans="1:16" x14ac:dyDescent="0.3">
      <c r="A874" s="34" t="s">
        <v>14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32">
        <f t="shared" si="80"/>
        <v>0</v>
      </c>
      <c r="O874" s="33">
        <f t="shared" si="81"/>
        <v>0</v>
      </c>
      <c r="P874" s="35" t="str">
        <f t="shared" si="82"/>
        <v/>
      </c>
    </row>
    <row r="875" spans="1:16" x14ac:dyDescent="0.3">
      <c r="A875" s="34" t="s">
        <v>15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32">
        <f t="shared" si="80"/>
        <v>0</v>
      </c>
      <c r="O875" s="33">
        <f t="shared" si="81"/>
        <v>0</v>
      </c>
      <c r="P875" s="35" t="str">
        <f t="shared" si="82"/>
        <v/>
      </c>
    </row>
    <row r="876" spans="1:16" x14ac:dyDescent="0.3">
      <c r="A876" s="34" t="s">
        <v>16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32">
        <f t="shared" si="80"/>
        <v>0</v>
      </c>
      <c r="O876" s="33">
        <f t="shared" si="81"/>
        <v>0</v>
      </c>
      <c r="P876" s="35" t="str">
        <f t="shared" si="82"/>
        <v/>
      </c>
    </row>
    <row r="877" spans="1:16" x14ac:dyDescent="0.3">
      <c r="A877" s="34" t="s">
        <v>17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32">
        <f t="shared" si="80"/>
        <v>0</v>
      </c>
      <c r="O877" s="33">
        <f t="shared" si="81"/>
        <v>0</v>
      </c>
      <c r="P877" s="35" t="str">
        <f t="shared" si="82"/>
        <v/>
      </c>
    </row>
    <row r="878" spans="1:16" x14ac:dyDescent="0.3">
      <c r="A878" s="34" t="s">
        <v>18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32">
        <f t="shared" si="80"/>
        <v>0</v>
      </c>
      <c r="O878" s="33">
        <f t="shared" si="81"/>
        <v>0</v>
      </c>
      <c r="P878" s="35" t="str">
        <f t="shared" si="82"/>
        <v/>
      </c>
    </row>
    <row r="879" spans="1:16" x14ac:dyDescent="0.3">
      <c r="A879" s="34" t="s">
        <v>19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32">
        <f t="shared" si="80"/>
        <v>0</v>
      </c>
      <c r="O879" s="33">
        <f t="shared" si="81"/>
        <v>0</v>
      </c>
      <c r="P879" s="35" t="str">
        <f t="shared" si="82"/>
        <v/>
      </c>
    </row>
    <row r="880" spans="1:16" x14ac:dyDescent="0.3">
      <c r="A880" s="34" t="s">
        <v>20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32">
        <f t="shared" si="80"/>
        <v>0</v>
      </c>
      <c r="O880" s="33">
        <f t="shared" si="81"/>
        <v>0</v>
      </c>
      <c r="P880" s="35" t="str">
        <f t="shared" si="82"/>
        <v/>
      </c>
    </row>
    <row r="881" spans="1:16" x14ac:dyDescent="0.3">
      <c r="A881" s="34" t="s">
        <v>21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32">
        <f t="shared" si="80"/>
        <v>0</v>
      </c>
      <c r="O881" s="33">
        <f t="shared" si="81"/>
        <v>0</v>
      </c>
      <c r="P881" s="35" t="str">
        <f t="shared" si="82"/>
        <v/>
      </c>
    </row>
    <row r="882" spans="1:16" x14ac:dyDescent="0.3">
      <c r="A882" s="34" t="s">
        <v>22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32">
        <f t="shared" si="80"/>
        <v>0</v>
      </c>
      <c r="O882" s="33">
        <f t="shared" si="81"/>
        <v>0</v>
      </c>
      <c r="P882" s="35" t="str">
        <f t="shared" si="82"/>
        <v/>
      </c>
    </row>
    <row r="883" spans="1:16" x14ac:dyDescent="0.3">
      <c r="A883" s="34" t="s">
        <v>42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32">
        <f t="shared" si="80"/>
        <v>0</v>
      </c>
      <c r="O883" s="33">
        <f t="shared" si="81"/>
        <v>0</v>
      </c>
      <c r="P883" s="35" t="str">
        <f t="shared" si="82"/>
        <v/>
      </c>
    </row>
    <row r="884" spans="1:16" x14ac:dyDescent="0.3">
      <c r="A884" s="34" t="s">
        <v>43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32">
        <f t="shared" si="80"/>
        <v>0</v>
      </c>
      <c r="O884" s="33">
        <f t="shared" si="81"/>
        <v>0</v>
      </c>
      <c r="P884" s="35" t="str">
        <f t="shared" si="82"/>
        <v/>
      </c>
    </row>
    <row r="885" spans="1:16" x14ac:dyDescent="0.3">
      <c r="A885" s="34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32">
        <f t="shared" si="80"/>
        <v>0</v>
      </c>
      <c r="O885" s="33">
        <f t="shared" si="81"/>
        <v>0</v>
      </c>
      <c r="P885" s="35" t="str">
        <f t="shared" si="82"/>
        <v/>
      </c>
    </row>
    <row r="886" spans="1:16" x14ac:dyDescent="0.3">
      <c r="A886" s="34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32">
        <f t="shared" si="80"/>
        <v>0</v>
      </c>
      <c r="O886" s="33">
        <f t="shared" si="81"/>
        <v>0</v>
      </c>
      <c r="P886" s="35" t="str">
        <f t="shared" si="82"/>
        <v/>
      </c>
    </row>
    <row r="887" spans="1:16" x14ac:dyDescent="0.3">
      <c r="A887" s="34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32">
        <f t="shared" si="80"/>
        <v>0</v>
      </c>
      <c r="O887" s="33">
        <f t="shared" si="81"/>
        <v>0</v>
      </c>
      <c r="P887" s="35" t="str">
        <f t="shared" si="82"/>
        <v/>
      </c>
    </row>
    <row r="888" spans="1:16" x14ac:dyDescent="0.3">
      <c r="A888" s="34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32">
        <f t="shared" si="80"/>
        <v>0</v>
      </c>
      <c r="O888" s="33">
        <f t="shared" si="81"/>
        <v>0</v>
      </c>
      <c r="P888" s="35" t="str">
        <f t="shared" si="82"/>
        <v/>
      </c>
    </row>
    <row r="889" spans="1:16" x14ac:dyDescent="0.3">
      <c r="A889" s="34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32">
        <f t="shared" si="80"/>
        <v>0</v>
      </c>
      <c r="O889" s="33">
        <f t="shared" si="81"/>
        <v>0</v>
      </c>
      <c r="P889" s="35" t="str">
        <f t="shared" si="82"/>
        <v/>
      </c>
    </row>
    <row r="890" spans="1:16" ht="15" thickBot="1" x14ac:dyDescent="0.35">
      <c r="A890" s="36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37">
        <f t="shared" si="80"/>
        <v>0</v>
      </c>
      <c r="O890" s="38">
        <f t="shared" si="81"/>
        <v>0</v>
      </c>
      <c r="P890" s="39" t="str">
        <f t="shared" si="82"/>
        <v/>
      </c>
    </row>
    <row r="891" spans="1:16" ht="15" thickBot="1" x14ac:dyDescent="0.35"/>
    <row r="892" spans="1:16" x14ac:dyDescent="0.3">
      <c r="A892" s="45" t="s">
        <v>0</v>
      </c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46"/>
      <c r="O892" s="46"/>
      <c r="P892" s="47"/>
    </row>
    <row r="893" spans="1:16" x14ac:dyDescent="0.3">
      <c r="A893" s="34" t="s">
        <v>1</v>
      </c>
      <c r="B893" s="43">
        <v>0.29166666666666669</v>
      </c>
      <c r="C893" s="43">
        <v>0.375</v>
      </c>
      <c r="D893" s="43">
        <v>0.45833333333333331</v>
      </c>
      <c r="E893" s="43">
        <v>0.54166666666666663</v>
      </c>
      <c r="F893" s="43">
        <v>0.625</v>
      </c>
      <c r="G893" s="43">
        <v>0.70833333333333337</v>
      </c>
      <c r="H893" s="43">
        <v>0.79166666666666663</v>
      </c>
      <c r="I893" s="43">
        <v>0.875</v>
      </c>
      <c r="J893" s="43">
        <v>0.95833333333333337</v>
      </c>
      <c r="K893" s="43">
        <v>4.1666666666666664E-2</v>
      </c>
      <c r="L893" s="43">
        <v>0.125</v>
      </c>
      <c r="M893" s="43">
        <v>0.20833333333333334</v>
      </c>
      <c r="N893" s="44" t="s">
        <v>24</v>
      </c>
      <c r="O893" s="44" t="s">
        <v>23</v>
      </c>
      <c r="P893" s="48" t="s">
        <v>25</v>
      </c>
    </row>
    <row r="894" spans="1:16" x14ac:dyDescent="0.3">
      <c r="A894" s="49" t="s">
        <v>39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32">
        <f>MAX(B894:M894)</f>
        <v>0</v>
      </c>
      <c r="O894" s="33">
        <f>MIN(B894:M894)</f>
        <v>0</v>
      </c>
      <c r="P894" s="35" t="str">
        <f>IF(COUNT(B894:M894)&gt;1,AVERAGE(B894:M894),"")</f>
        <v/>
      </c>
    </row>
    <row r="895" spans="1:16" x14ac:dyDescent="0.3">
      <c r="A895" s="34" t="s">
        <v>3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32">
        <f t="shared" ref="N895:N923" si="83">MAX(B895:M895)</f>
        <v>0</v>
      </c>
      <c r="O895" s="33">
        <f t="shared" ref="O895:O923" si="84">MIN(B895:M895)</f>
        <v>0</v>
      </c>
      <c r="P895" s="35" t="str">
        <f t="shared" ref="P895:P923" si="85">IF(COUNT(B895:M895)&gt;1,AVERAGE(B895:M895),"")</f>
        <v/>
      </c>
    </row>
    <row r="896" spans="1:16" x14ac:dyDescent="0.3">
      <c r="A896" s="34" t="s">
        <v>4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32">
        <f t="shared" si="83"/>
        <v>0</v>
      </c>
      <c r="O896" s="33">
        <f t="shared" si="84"/>
        <v>0</v>
      </c>
      <c r="P896" s="35" t="str">
        <f t="shared" si="85"/>
        <v/>
      </c>
    </row>
    <row r="897" spans="1:16" x14ac:dyDescent="0.3">
      <c r="A897" s="34" t="s">
        <v>5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32">
        <f t="shared" si="83"/>
        <v>0</v>
      </c>
      <c r="O897" s="33">
        <f t="shared" si="84"/>
        <v>0</v>
      </c>
      <c r="P897" s="35" t="str">
        <f t="shared" si="85"/>
        <v/>
      </c>
    </row>
    <row r="898" spans="1:16" x14ac:dyDescent="0.3">
      <c r="A898" s="34" t="s">
        <v>40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32">
        <f t="shared" si="83"/>
        <v>0</v>
      </c>
      <c r="O898" s="33">
        <f t="shared" si="84"/>
        <v>0</v>
      </c>
      <c r="P898" s="35" t="str">
        <f t="shared" si="85"/>
        <v/>
      </c>
    </row>
    <row r="899" spans="1:16" x14ac:dyDescent="0.3">
      <c r="A899" s="34" t="s">
        <v>6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32">
        <f t="shared" si="83"/>
        <v>0</v>
      </c>
      <c r="O899" s="33">
        <f t="shared" si="84"/>
        <v>0</v>
      </c>
      <c r="P899" s="35" t="str">
        <f t="shared" si="85"/>
        <v/>
      </c>
    </row>
    <row r="900" spans="1:16" x14ac:dyDescent="0.3">
      <c r="A900" s="34" t="s">
        <v>7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32">
        <f t="shared" si="83"/>
        <v>0</v>
      </c>
      <c r="O900" s="33">
        <f t="shared" si="84"/>
        <v>0</v>
      </c>
      <c r="P900" s="35" t="str">
        <f t="shared" si="85"/>
        <v/>
      </c>
    </row>
    <row r="901" spans="1:16" x14ac:dyDescent="0.3">
      <c r="A901" s="34" t="s">
        <v>8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32">
        <f t="shared" si="83"/>
        <v>0</v>
      </c>
      <c r="O901" s="33">
        <f t="shared" si="84"/>
        <v>0</v>
      </c>
      <c r="P901" s="35" t="str">
        <f t="shared" si="85"/>
        <v/>
      </c>
    </row>
    <row r="902" spans="1:16" x14ac:dyDescent="0.3">
      <c r="A902" s="34" t="s">
        <v>9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32">
        <f t="shared" si="83"/>
        <v>0</v>
      </c>
      <c r="O902" s="33">
        <f t="shared" si="84"/>
        <v>0</v>
      </c>
      <c r="P902" s="35" t="str">
        <f t="shared" si="85"/>
        <v/>
      </c>
    </row>
    <row r="903" spans="1:16" x14ac:dyDescent="0.3">
      <c r="A903" s="34" t="s">
        <v>10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32">
        <f t="shared" si="83"/>
        <v>0</v>
      </c>
      <c r="O903" s="33">
        <f t="shared" si="84"/>
        <v>0</v>
      </c>
      <c r="P903" s="35" t="str">
        <f t="shared" si="85"/>
        <v/>
      </c>
    </row>
    <row r="904" spans="1:16" x14ac:dyDescent="0.3">
      <c r="A904" s="34" t="s">
        <v>11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32">
        <f t="shared" si="83"/>
        <v>0</v>
      </c>
      <c r="O904" s="33">
        <f t="shared" si="84"/>
        <v>0</v>
      </c>
      <c r="P904" s="35" t="str">
        <f t="shared" si="85"/>
        <v/>
      </c>
    </row>
    <row r="905" spans="1:16" x14ac:dyDescent="0.3">
      <c r="A905" s="34" t="s">
        <v>12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32">
        <f t="shared" si="83"/>
        <v>0</v>
      </c>
      <c r="O905" s="33">
        <f t="shared" si="84"/>
        <v>0</v>
      </c>
      <c r="P905" s="35" t="str">
        <f t="shared" si="85"/>
        <v/>
      </c>
    </row>
    <row r="906" spans="1:16" x14ac:dyDescent="0.3">
      <c r="A906" s="34" t="s">
        <v>13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32">
        <f t="shared" si="83"/>
        <v>0</v>
      </c>
      <c r="O906" s="33">
        <f t="shared" si="84"/>
        <v>0</v>
      </c>
      <c r="P906" s="35" t="str">
        <f t="shared" si="85"/>
        <v/>
      </c>
    </row>
    <row r="907" spans="1:16" x14ac:dyDescent="0.3">
      <c r="A907" s="34" t="s">
        <v>14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32">
        <f t="shared" si="83"/>
        <v>0</v>
      </c>
      <c r="O907" s="33">
        <f t="shared" si="84"/>
        <v>0</v>
      </c>
      <c r="P907" s="35" t="str">
        <f t="shared" si="85"/>
        <v/>
      </c>
    </row>
    <row r="908" spans="1:16" x14ac:dyDescent="0.3">
      <c r="A908" s="34" t="s">
        <v>15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32">
        <f t="shared" si="83"/>
        <v>0</v>
      </c>
      <c r="O908" s="33">
        <f t="shared" si="84"/>
        <v>0</v>
      </c>
      <c r="P908" s="35" t="str">
        <f t="shared" si="85"/>
        <v/>
      </c>
    </row>
    <row r="909" spans="1:16" x14ac:dyDescent="0.3">
      <c r="A909" s="34" t="s">
        <v>16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32">
        <f t="shared" si="83"/>
        <v>0</v>
      </c>
      <c r="O909" s="33">
        <f t="shared" si="84"/>
        <v>0</v>
      </c>
      <c r="P909" s="35" t="str">
        <f t="shared" si="85"/>
        <v/>
      </c>
    </row>
    <row r="910" spans="1:16" x14ac:dyDescent="0.3">
      <c r="A910" s="34" t="s">
        <v>17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32">
        <f t="shared" si="83"/>
        <v>0</v>
      </c>
      <c r="O910" s="33">
        <f t="shared" si="84"/>
        <v>0</v>
      </c>
      <c r="P910" s="35" t="str">
        <f t="shared" si="85"/>
        <v/>
      </c>
    </row>
    <row r="911" spans="1:16" x14ac:dyDescent="0.3">
      <c r="A911" s="34" t="s">
        <v>18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32">
        <f t="shared" si="83"/>
        <v>0</v>
      </c>
      <c r="O911" s="33">
        <f t="shared" si="84"/>
        <v>0</v>
      </c>
      <c r="P911" s="35" t="str">
        <f t="shared" si="85"/>
        <v/>
      </c>
    </row>
    <row r="912" spans="1:16" x14ac:dyDescent="0.3">
      <c r="A912" s="34" t="s">
        <v>19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32">
        <f t="shared" si="83"/>
        <v>0</v>
      </c>
      <c r="O912" s="33">
        <f t="shared" si="84"/>
        <v>0</v>
      </c>
      <c r="P912" s="35" t="str">
        <f t="shared" si="85"/>
        <v/>
      </c>
    </row>
    <row r="913" spans="1:16" x14ac:dyDescent="0.3">
      <c r="A913" s="34" t="s">
        <v>20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32">
        <f t="shared" si="83"/>
        <v>0</v>
      </c>
      <c r="O913" s="33">
        <f t="shared" si="84"/>
        <v>0</v>
      </c>
      <c r="P913" s="35" t="str">
        <f t="shared" si="85"/>
        <v/>
      </c>
    </row>
    <row r="914" spans="1:16" x14ac:dyDescent="0.3">
      <c r="A914" s="34" t="s">
        <v>21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32">
        <f t="shared" si="83"/>
        <v>0</v>
      </c>
      <c r="O914" s="33">
        <f t="shared" si="84"/>
        <v>0</v>
      </c>
      <c r="P914" s="35" t="str">
        <f t="shared" si="85"/>
        <v/>
      </c>
    </row>
    <row r="915" spans="1:16" x14ac:dyDescent="0.3">
      <c r="A915" s="34" t="s">
        <v>22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32">
        <f t="shared" si="83"/>
        <v>0</v>
      </c>
      <c r="O915" s="33">
        <f t="shared" si="84"/>
        <v>0</v>
      </c>
      <c r="P915" s="35" t="str">
        <f t="shared" si="85"/>
        <v/>
      </c>
    </row>
    <row r="916" spans="1:16" x14ac:dyDescent="0.3">
      <c r="A916" s="34" t="s">
        <v>42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32">
        <f t="shared" si="83"/>
        <v>0</v>
      </c>
      <c r="O916" s="33">
        <f t="shared" si="84"/>
        <v>0</v>
      </c>
      <c r="P916" s="35" t="str">
        <f t="shared" si="85"/>
        <v/>
      </c>
    </row>
    <row r="917" spans="1:16" x14ac:dyDescent="0.3">
      <c r="A917" s="34" t="s">
        <v>43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32">
        <f t="shared" si="83"/>
        <v>0</v>
      </c>
      <c r="O917" s="33">
        <f t="shared" si="84"/>
        <v>0</v>
      </c>
      <c r="P917" s="35" t="str">
        <f t="shared" si="85"/>
        <v/>
      </c>
    </row>
    <row r="918" spans="1:16" x14ac:dyDescent="0.3">
      <c r="A918" s="34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32">
        <f t="shared" si="83"/>
        <v>0</v>
      </c>
      <c r="O918" s="33">
        <f t="shared" si="84"/>
        <v>0</v>
      </c>
      <c r="P918" s="35" t="str">
        <f t="shared" si="85"/>
        <v/>
      </c>
    </row>
    <row r="919" spans="1:16" x14ac:dyDescent="0.3">
      <c r="A919" s="34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32">
        <f t="shared" si="83"/>
        <v>0</v>
      </c>
      <c r="O919" s="33">
        <f t="shared" si="84"/>
        <v>0</v>
      </c>
      <c r="P919" s="35" t="str">
        <f t="shared" si="85"/>
        <v/>
      </c>
    </row>
    <row r="920" spans="1:16" x14ac:dyDescent="0.3">
      <c r="A920" s="34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32">
        <f t="shared" si="83"/>
        <v>0</v>
      </c>
      <c r="O920" s="33">
        <f t="shared" si="84"/>
        <v>0</v>
      </c>
      <c r="P920" s="35" t="str">
        <f t="shared" si="85"/>
        <v/>
      </c>
    </row>
    <row r="921" spans="1:16" x14ac:dyDescent="0.3">
      <c r="A921" s="34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32">
        <f t="shared" si="83"/>
        <v>0</v>
      </c>
      <c r="O921" s="33">
        <f t="shared" si="84"/>
        <v>0</v>
      </c>
      <c r="P921" s="35" t="str">
        <f t="shared" si="85"/>
        <v/>
      </c>
    </row>
    <row r="922" spans="1:16" x14ac:dyDescent="0.3">
      <c r="A922" s="34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32">
        <f t="shared" si="83"/>
        <v>0</v>
      </c>
      <c r="O922" s="33">
        <f t="shared" si="84"/>
        <v>0</v>
      </c>
      <c r="P922" s="35" t="str">
        <f t="shared" si="85"/>
        <v/>
      </c>
    </row>
    <row r="923" spans="1:16" ht="15" thickBot="1" x14ac:dyDescent="0.35">
      <c r="A923" s="36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37">
        <f t="shared" si="83"/>
        <v>0</v>
      </c>
      <c r="O923" s="38">
        <f t="shared" si="84"/>
        <v>0</v>
      </c>
      <c r="P923" s="39" t="str">
        <f t="shared" si="85"/>
        <v/>
      </c>
    </row>
    <row r="924" spans="1:16" ht="15" thickBot="1" x14ac:dyDescent="0.35"/>
    <row r="925" spans="1:16" x14ac:dyDescent="0.3">
      <c r="A925" s="45" t="s">
        <v>0</v>
      </c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46"/>
      <c r="O925" s="46"/>
      <c r="P925" s="47"/>
    </row>
    <row r="926" spans="1:16" x14ac:dyDescent="0.3">
      <c r="A926" s="34" t="s">
        <v>1</v>
      </c>
      <c r="B926" s="43">
        <v>0.29166666666666669</v>
      </c>
      <c r="C926" s="43">
        <v>0.375</v>
      </c>
      <c r="D926" s="43">
        <v>0.45833333333333331</v>
      </c>
      <c r="E926" s="43">
        <v>0.54166666666666663</v>
      </c>
      <c r="F926" s="43">
        <v>0.625</v>
      </c>
      <c r="G926" s="43">
        <v>0.70833333333333337</v>
      </c>
      <c r="H926" s="43">
        <v>0.79166666666666663</v>
      </c>
      <c r="I926" s="43">
        <v>0.875</v>
      </c>
      <c r="J926" s="43">
        <v>0.95833333333333337</v>
      </c>
      <c r="K926" s="43">
        <v>4.1666666666666664E-2</v>
      </c>
      <c r="L926" s="43">
        <v>0.125</v>
      </c>
      <c r="M926" s="43">
        <v>0.20833333333333334</v>
      </c>
      <c r="N926" s="44" t="s">
        <v>24</v>
      </c>
      <c r="O926" s="44" t="s">
        <v>23</v>
      </c>
      <c r="P926" s="48" t="s">
        <v>25</v>
      </c>
    </row>
    <row r="927" spans="1:16" x14ac:dyDescent="0.3">
      <c r="A927" s="49" t="s">
        <v>39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32">
        <f>MAX(B927:M927)</f>
        <v>0</v>
      </c>
      <c r="O927" s="33">
        <f>MIN(B927:M927)</f>
        <v>0</v>
      </c>
      <c r="P927" s="35" t="str">
        <f>IF(COUNT(B927:M927)&gt;1,AVERAGE(B927:M927),"")</f>
        <v/>
      </c>
    </row>
    <row r="928" spans="1:16" x14ac:dyDescent="0.3">
      <c r="A928" s="34" t="s">
        <v>3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32">
        <f t="shared" ref="N928:N956" si="86">MAX(B928:M928)</f>
        <v>0</v>
      </c>
      <c r="O928" s="33">
        <f t="shared" ref="O928:O956" si="87">MIN(B928:M928)</f>
        <v>0</v>
      </c>
      <c r="P928" s="35" t="str">
        <f t="shared" ref="P928:P956" si="88">IF(COUNT(B928:M928)&gt;1,AVERAGE(B928:M928),"")</f>
        <v/>
      </c>
    </row>
    <row r="929" spans="1:16" x14ac:dyDescent="0.3">
      <c r="A929" s="34" t="s">
        <v>4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32">
        <f t="shared" si="86"/>
        <v>0</v>
      </c>
      <c r="O929" s="33">
        <f t="shared" si="87"/>
        <v>0</v>
      </c>
      <c r="P929" s="35" t="str">
        <f t="shared" si="88"/>
        <v/>
      </c>
    </row>
    <row r="930" spans="1:16" x14ac:dyDescent="0.3">
      <c r="A930" s="34" t="s">
        <v>5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32">
        <f t="shared" si="86"/>
        <v>0</v>
      </c>
      <c r="O930" s="33">
        <f t="shared" si="87"/>
        <v>0</v>
      </c>
      <c r="P930" s="35" t="str">
        <f t="shared" si="88"/>
        <v/>
      </c>
    </row>
    <row r="931" spans="1:16" x14ac:dyDescent="0.3">
      <c r="A931" s="34" t="s">
        <v>40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32">
        <f t="shared" si="86"/>
        <v>0</v>
      </c>
      <c r="O931" s="33">
        <f t="shared" si="87"/>
        <v>0</v>
      </c>
      <c r="P931" s="35" t="str">
        <f t="shared" si="88"/>
        <v/>
      </c>
    </row>
    <row r="932" spans="1:16" x14ac:dyDescent="0.3">
      <c r="A932" s="34" t="s">
        <v>6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32">
        <f t="shared" si="86"/>
        <v>0</v>
      </c>
      <c r="O932" s="33">
        <f t="shared" si="87"/>
        <v>0</v>
      </c>
      <c r="P932" s="35" t="str">
        <f t="shared" si="88"/>
        <v/>
      </c>
    </row>
    <row r="933" spans="1:16" x14ac:dyDescent="0.3">
      <c r="A933" s="34" t="s">
        <v>7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32">
        <f t="shared" si="86"/>
        <v>0</v>
      </c>
      <c r="O933" s="33">
        <f t="shared" si="87"/>
        <v>0</v>
      </c>
      <c r="P933" s="35" t="str">
        <f t="shared" si="88"/>
        <v/>
      </c>
    </row>
    <row r="934" spans="1:16" x14ac:dyDescent="0.3">
      <c r="A934" s="34" t="s">
        <v>8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32">
        <f t="shared" si="86"/>
        <v>0</v>
      </c>
      <c r="O934" s="33">
        <f t="shared" si="87"/>
        <v>0</v>
      </c>
      <c r="P934" s="35" t="str">
        <f t="shared" si="88"/>
        <v/>
      </c>
    </row>
    <row r="935" spans="1:16" x14ac:dyDescent="0.3">
      <c r="A935" s="34" t="s">
        <v>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32">
        <f t="shared" si="86"/>
        <v>0</v>
      </c>
      <c r="O935" s="33">
        <f t="shared" si="87"/>
        <v>0</v>
      </c>
      <c r="P935" s="35" t="str">
        <f t="shared" si="88"/>
        <v/>
      </c>
    </row>
    <row r="936" spans="1:16" x14ac:dyDescent="0.3">
      <c r="A936" s="34" t="s">
        <v>10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32">
        <f t="shared" si="86"/>
        <v>0</v>
      </c>
      <c r="O936" s="33">
        <f t="shared" si="87"/>
        <v>0</v>
      </c>
      <c r="P936" s="35" t="str">
        <f t="shared" si="88"/>
        <v/>
      </c>
    </row>
    <row r="937" spans="1:16" x14ac:dyDescent="0.3">
      <c r="A937" s="34" t="s">
        <v>11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32">
        <f t="shared" si="86"/>
        <v>0</v>
      </c>
      <c r="O937" s="33">
        <f t="shared" si="87"/>
        <v>0</v>
      </c>
      <c r="P937" s="35" t="str">
        <f t="shared" si="88"/>
        <v/>
      </c>
    </row>
    <row r="938" spans="1:16" x14ac:dyDescent="0.3">
      <c r="A938" s="34" t="s">
        <v>12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32">
        <f t="shared" si="86"/>
        <v>0</v>
      </c>
      <c r="O938" s="33">
        <f t="shared" si="87"/>
        <v>0</v>
      </c>
      <c r="P938" s="35" t="str">
        <f t="shared" si="88"/>
        <v/>
      </c>
    </row>
    <row r="939" spans="1:16" x14ac:dyDescent="0.3">
      <c r="A939" s="34" t="s">
        <v>13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32">
        <f t="shared" si="86"/>
        <v>0</v>
      </c>
      <c r="O939" s="33">
        <f t="shared" si="87"/>
        <v>0</v>
      </c>
      <c r="P939" s="35" t="str">
        <f t="shared" si="88"/>
        <v/>
      </c>
    </row>
    <row r="940" spans="1:16" x14ac:dyDescent="0.3">
      <c r="A940" s="34" t="s">
        <v>14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32">
        <f t="shared" si="86"/>
        <v>0</v>
      </c>
      <c r="O940" s="33">
        <f t="shared" si="87"/>
        <v>0</v>
      </c>
      <c r="P940" s="35" t="str">
        <f t="shared" si="88"/>
        <v/>
      </c>
    </row>
    <row r="941" spans="1:16" x14ac:dyDescent="0.3">
      <c r="A941" s="34" t="s">
        <v>15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32">
        <f t="shared" si="86"/>
        <v>0</v>
      </c>
      <c r="O941" s="33">
        <f t="shared" si="87"/>
        <v>0</v>
      </c>
      <c r="P941" s="35" t="str">
        <f t="shared" si="88"/>
        <v/>
      </c>
    </row>
    <row r="942" spans="1:16" x14ac:dyDescent="0.3">
      <c r="A942" s="34" t="s">
        <v>16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32">
        <f t="shared" si="86"/>
        <v>0</v>
      </c>
      <c r="O942" s="33">
        <f t="shared" si="87"/>
        <v>0</v>
      </c>
      <c r="P942" s="35" t="str">
        <f t="shared" si="88"/>
        <v/>
      </c>
    </row>
    <row r="943" spans="1:16" x14ac:dyDescent="0.3">
      <c r="A943" s="34" t="s">
        <v>17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32">
        <f t="shared" si="86"/>
        <v>0</v>
      </c>
      <c r="O943" s="33">
        <f t="shared" si="87"/>
        <v>0</v>
      </c>
      <c r="P943" s="35" t="str">
        <f t="shared" si="88"/>
        <v/>
      </c>
    </row>
    <row r="944" spans="1:16" x14ac:dyDescent="0.3">
      <c r="A944" s="34" t="s">
        <v>18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32">
        <f t="shared" si="86"/>
        <v>0</v>
      </c>
      <c r="O944" s="33">
        <f t="shared" si="87"/>
        <v>0</v>
      </c>
      <c r="P944" s="35" t="str">
        <f t="shared" si="88"/>
        <v/>
      </c>
    </row>
    <row r="945" spans="1:16" x14ac:dyDescent="0.3">
      <c r="A945" s="34" t="s">
        <v>19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32">
        <f t="shared" si="86"/>
        <v>0</v>
      </c>
      <c r="O945" s="33">
        <f t="shared" si="87"/>
        <v>0</v>
      </c>
      <c r="P945" s="35" t="str">
        <f t="shared" si="88"/>
        <v/>
      </c>
    </row>
    <row r="946" spans="1:16" x14ac:dyDescent="0.3">
      <c r="A946" s="34" t="s">
        <v>20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32">
        <f t="shared" si="86"/>
        <v>0</v>
      </c>
      <c r="O946" s="33">
        <f t="shared" si="87"/>
        <v>0</v>
      </c>
      <c r="P946" s="35" t="str">
        <f t="shared" si="88"/>
        <v/>
      </c>
    </row>
    <row r="947" spans="1:16" x14ac:dyDescent="0.3">
      <c r="A947" s="34" t="s">
        <v>21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32">
        <f t="shared" si="86"/>
        <v>0</v>
      </c>
      <c r="O947" s="33">
        <f t="shared" si="87"/>
        <v>0</v>
      </c>
      <c r="P947" s="35" t="str">
        <f t="shared" si="88"/>
        <v/>
      </c>
    </row>
    <row r="948" spans="1:16" x14ac:dyDescent="0.3">
      <c r="A948" s="34" t="s">
        <v>22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32">
        <f t="shared" si="86"/>
        <v>0</v>
      </c>
      <c r="O948" s="33">
        <f t="shared" si="87"/>
        <v>0</v>
      </c>
      <c r="P948" s="35" t="str">
        <f t="shared" si="88"/>
        <v/>
      </c>
    </row>
    <row r="949" spans="1:16" x14ac:dyDescent="0.3">
      <c r="A949" s="34" t="s">
        <v>42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32">
        <f t="shared" si="86"/>
        <v>0</v>
      </c>
      <c r="O949" s="33">
        <f t="shared" si="87"/>
        <v>0</v>
      </c>
      <c r="P949" s="35" t="str">
        <f t="shared" si="88"/>
        <v/>
      </c>
    </row>
    <row r="950" spans="1:16" x14ac:dyDescent="0.3">
      <c r="A950" s="34" t="s">
        <v>43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32">
        <f t="shared" si="86"/>
        <v>0</v>
      </c>
      <c r="O950" s="33">
        <f t="shared" si="87"/>
        <v>0</v>
      </c>
      <c r="P950" s="35" t="str">
        <f t="shared" si="88"/>
        <v/>
      </c>
    </row>
    <row r="951" spans="1:16" x14ac:dyDescent="0.3">
      <c r="A951" s="34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32">
        <f t="shared" si="86"/>
        <v>0</v>
      </c>
      <c r="O951" s="33">
        <f t="shared" si="87"/>
        <v>0</v>
      </c>
      <c r="P951" s="35" t="str">
        <f t="shared" si="88"/>
        <v/>
      </c>
    </row>
    <row r="952" spans="1:16" x14ac:dyDescent="0.3">
      <c r="A952" s="34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32">
        <f t="shared" si="86"/>
        <v>0</v>
      </c>
      <c r="O952" s="33">
        <f t="shared" si="87"/>
        <v>0</v>
      </c>
      <c r="P952" s="35" t="str">
        <f t="shared" si="88"/>
        <v/>
      </c>
    </row>
    <row r="953" spans="1:16" x14ac:dyDescent="0.3">
      <c r="A953" s="34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32">
        <f t="shared" si="86"/>
        <v>0</v>
      </c>
      <c r="O953" s="33">
        <f t="shared" si="87"/>
        <v>0</v>
      </c>
      <c r="P953" s="35" t="str">
        <f t="shared" si="88"/>
        <v/>
      </c>
    </row>
    <row r="954" spans="1:16" x14ac:dyDescent="0.3">
      <c r="A954" s="34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32">
        <f t="shared" si="86"/>
        <v>0</v>
      </c>
      <c r="O954" s="33">
        <f t="shared" si="87"/>
        <v>0</v>
      </c>
      <c r="P954" s="35" t="str">
        <f t="shared" si="88"/>
        <v/>
      </c>
    </row>
    <row r="955" spans="1:16" x14ac:dyDescent="0.3">
      <c r="A955" s="34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32">
        <f t="shared" si="86"/>
        <v>0</v>
      </c>
      <c r="O955" s="33">
        <f t="shared" si="87"/>
        <v>0</v>
      </c>
      <c r="P955" s="35" t="str">
        <f t="shared" si="88"/>
        <v/>
      </c>
    </row>
    <row r="956" spans="1:16" ht="15" thickBot="1" x14ac:dyDescent="0.35">
      <c r="A956" s="36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37">
        <f t="shared" si="86"/>
        <v>0</v>
      </c>
      <c r="O956" s="38">
        <f t="shared" si="87"/>
        <v>0</v>
      </c>
      <c r="P956" s="39" t="str">
        <f t="shared" si="88"/>
        <v/>
      </c>
    </row>
    <row r="957" spans="1:16" ht="15" thickBot="1" x14ac:dyDescent="0.35"/>
    <row r="958" spans="1:16" x14ac:dyDescent="0.3">
      <c r="A958" s="45" t="s">
        <v>0</v>
      </c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46"/>
      <c r="O958" s="46"/>
      <c r="P958" s="47"/>
    </row>
    <row r="959" spans="1:16" x14ac:dyDescent="0.3">
      <c r="A959" s="34" t="s">
        <v>1</v>
      </c>
      <c r="B959" s="43">
        <v>0.29166666666666669</v>
      </c>
      <c r="C959" s="43">
        <v>0.375</v>
      </c>
      <c r="D959" s="43">
        <v>0.45833333333333331</v>
      </c>
      <c r="E959" s="43">
        <v>0.54166666666666663</v>
      </c>
      <c r="F959" s="43">
        <v>0.625</v>
      </c>
      <c r="G959" s="43">
        <v>0.70833333333333337</v>
      </c>
      <c r="H959" s="43">
        <v>0.79166666666666663</v>
      </c>
      <c r="I959" s="43">
        <v>0.875</v>
      </c>
      <c r="J959" s="43">
        <v>0.95833333333333337</v>
      </c>
      <c r="K959" s="43">
        <v>4.1666666666666664E-2</v>
      </c>
      <c r="L959" s="43">
        <v>0.125</v>
      </c>
      <c r="M959" s="43">
        <v>0.20833333333333334</v>
      </c>
      <c r="N959" s="44" t="s">
        <v>24</v>
      </c>
      <c r="O959" s="44" t="s">
        <v>23</v>
      </c>
      <c r="P959" s="48" t="s">
        <v>25</v>
      </c>
    </row>
    <row r="960" spans="1:16" x14ac:dyDescent="0.3">
      <c r="A960" s="49" t="s">
        <v>39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32">
        <f>MAX(B960:M960)</f>
        <v>0</v>
      </c>
      <c r="O960" s="33">
        <f>MIN(B960:M960)</f>
        <v>0</v>
      </c>
      <c r="P960" s="35" t="str">
        <f>IF(COUNT(B960:M960)&gt;1,AVERAGE(B960:M960),"")</f>
        <v/>
      </c>
    </row>
    <row r="961" spans="1:16" x14ac:dyDescent="0.3">
      <c r="A961" s="34" t="s">
        <v>3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32">
        <f t="shared" ref="N961:N989" si="89">MAX(B961:M961)</f>
        <v>0</v>
      </c>
      <c r="O961" s="33">
        <f t="shared" ref="O961:O989" si="90">MIN(B961:M961)</f>
        <v>0</v>
      </c>
      <c r="P961" s="35" t="str">
        <f t="shared" ref="P961:P989" si="91">IF(COUNT(B961:M961)&gt;1,AVERAGE(B961:M961),"")</f>
        <v/>
      </c>
    </row>
    <row r="962" spans="1:16" x14ac:dyDescent="0.3">
      <c r="A962" s="34" t="s">
        <v>4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32">
        <f t="shared" si="89"/>
        <v>0</v>
      </c>
      <c r="O962" s="33">
        <f t="shared" si="90"/>
        <v>0</v>
      </c>
      <c r="P962" s="35" t="str">
        <f t="shared" si="91"/>
        <v/>
      </c>
    </row>
    <row r="963" spans="1:16" x14ac:dyDescent="0.3">
      <c r="A963" s="34" t="s">
        <v>5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32">
        <f t="shared" si="89"/>
        <v>0</v>
      </c>
      <c r="O963" s="33">
        <f t="shared" si="90"/>
        <v>0</v>
      </c>
      <c r="P963" s="35" t="str">
        <f t="shared" si="91"/>
        <v/>
      </c>
    </row>
    <row r="964" spans="1:16" x14ac:dyDescent="0.3">
      <c r="A964" s="34" t="s">
        <v>40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32">
        <f t="shared" si="89"/>
        <v>0</v>
      </c>
      <c r="O964" s="33">
        <f t="shared" si="90"/>
        <v>0</v>
      </c>
      <c r="P964" s="35" t="str">
        <f t="shared" si="91"/>
        <v/>
      </c>
    </row>
    <row r="965" spans="1:16" x14ac:dyDescent="0.3">
      <c r="A965" s="34" t="s">
        <v>6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32">
        <f t="shared" si="89"/>
        <v>0</v>
      </c>
      <c r="O965" s="33">
        <f t="shared" si="90"/>
        <v>0</v>
      </c>
      <c r="P965" s="35" t="str">
        <f t="shared" si="91"/>
        <v/>
      </c>
    </row>
    <row r="966" spans="1:16" x14ac:dyDescent="0.3">
      <c r="A966" s="34" t="s">
        <v>7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32">
        <f t="shared" si="89"/>
        <v>0</v>
      </c>
      <c r="O966" s="33">
        <f t="shared" si="90"/>
        <v>0</v>
      </c>
      <c r="P966" s="35" t="str">
        <f t="shared" si="91"/>
        <v/>
      </c>
    </row>
    <row r="967" spans="1:16" x14ac:dyDescent="0.3">
      <c r="A967" s="34" t="s">
        <v>8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32">
        <f t="shared" si="89"/>
        <v>0</v>
      </c>
      <c r="O967" s="33">
        <f t="shared" si="90"/>
        <v>0</v>
      </c>
      <c r="P967" s="35" t="str">
        <f t="shared" si="91"/>
        <v/>
      </c>
    </row>
    <row r="968" spans="1:16" x14ac:dyDescent="0.3">
      <c r="A968" s="34" t="s">
        <v>9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32">
        <f t="shared" si="89"/>
        <v>0</v>
      </c>
      <c r="O968" s="33">
        <f t="shared" si="90"/>
        <v>0</v>
      </c>
      <c r="P968" s="35" t="str">
        <f t="shared" si="91"/>
        <v/>
      </c>
    </row>
    <row r="969" spans="1:16" x14ac:dyDescent="0.3">
      <c r="A969" s="34" t="s">
        <v>10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32">
        <f t="shared" si="89"/>
        <v>0</v>
      </c>
      <c r="O969" s="33">
        <f t="shared" si="90"/>
        <v>0</v>
      </c>
      <c r="P969" s="35" t="str">
        <f t="shared" si="91"/>
        <v/>
      </c>
    </row>
    <row r="970" spans="1:16" x14ac:dyDescent="0.3">
      <c r="A970" s="34" t="s">
        <v>11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32">
        <f t="shared" si="89"/>
        <v>0</v>
      </c>
      <c r="O970" s="33">
        <f t="shared" si="90"/>
        <v>0</v>
      </c>
      <c r="P970" s="35" t="str">
        <f t="shared" si="91"/>
        <v/>
      </c>
    </row>
    <row r="971" spans="1:16" x14ac:dyDescent="0.3">
      <c r="A971" s="34" t="s">
        <v>12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32">
        <f t="shared" si="89"/>
        <v>0</v>
      </c>
      <c r="O971" s="33">
        <f t="shared" si="90"/>
        <v>0</v>
      </c>
      <c r="P971" s="35" t="str">
        <f t="shared" si="91"/>
        <v/>
      </c>
    </row>
    <row r="972" spans="1:16" x14ac:dyDescent="0.3">
      <c r="A972" s="34" t="s">
        <v>13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32">
        <f t="shared" si="89"/>
        <v>0</v>
      </c>
      <c r="O972" s="33">
        <f t="shared" si="90"/>
        <v>0</v>
      </c>
      <c r="P972" s="35" t="str">
        <f t="shared" si="91"/>
        <v/>
      </c>
    </row>
    <row r="973" spans="1:16" x14ac:dyDescent="0.3">
      <c r="A973" s="34" t="s">
        <v>14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32">
        <f t="shared" si="89"/>
        <v>0</v>
      </c>
      <c r="O973" s="33">
        <f t="shared" si="90"/>
        <v>0</v>
      </c>
      <c r="P973" s="35" t="str">
        <f t="shared" si="91"/>
        <v/>
      </c>
    </row>
    <row r="974" spans="1:16" x14ac:dyDescent="0.3">
      <c r="A974" s="34" t="s">
        <v>15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32">
        <f t="shared" si="89"/>
        <v>0</v>
      </c>
      <c r="O974" s="33">
        <f t="shared" si="90"/>
        <v>0</v>
      </c>
      <c r="P974" s="35" t="str">
        <f t="shared" si="91"/>
        <v/>
      </c>
    </row>
    <row r="975" spans="1:16" x14ac:dyDescent="0.3">
      <c r="A975" s="34" t="s">
        <v>16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32">
        <f t="shared" si="89"/>
        <v>0</v>
      </c>
      <c r="O975" s="33">
        <f t="shared" si="90"/>
        <v>0</v>
      </c>
      <c r="P975" s="35" t="str">
        <f t="shared" si="91"/>
        <v/>
      </c>
    </row>
    <row r="976" spans="1:16" x14ac:dyDescent="0.3">
      <c r="A976" s="34" t="s">
        <v>17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32">
        <f t="shared" si="89"/>
        <v>0</v>
      </c>
      <c r="O976" s="33">
        <f t="shared" si="90"/>
        <v>0</v>
      </c>
      <c r="P976" s="35" t="str">
        <f t="shared" si="91"/>
        <v/>
      </c>
    </row>
    <row r="977" spans="1:16" x14ac:dyDescent="0.3">
      <c r="A977" s="34" t="s">
        <v>18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32">
        <f t="shared" si="89"/>
        <v>0</v>
      </c>
      <c r="O977" s="33">
        <f t="shared" si="90"/>
        <v>0</v>
      </c>
      <c r="P977" s="35" t="str">
        <f t="shared" si="91"/>
        <v/>
      </c>
    </row>
    <row r="978" spans="1:16" x14ac:dyDescent="0.3">
      <c r="A978" s="34" t="s">
        <v>19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32">
        <f t="shared" si="89"/>
        <v>0</v>
      </c>
      <c r="O978" s="33">
        <f t="shared" si="90"/>
        <v>0</v>
      </c>
      <c r="P978" s="35" t="str">
        <f t="shared" si="91"/>
        <v/>
      </c>
    </row>
    <row r="979" spans="1:16" x14ac:dyDescent="0.3">
      <c r="A979" s="34" t="s">
        <v>20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32">
        <f t="shared" si="89"/>
        <v>0</v>
      </c>
      <c r="O979" s="33">
        <f t="shared" si="90"/>
        <v>0</v>
      </c>
      <c r="P979" s="35" t="str">
        <f t="shared" si="91"/>
        <v/>
      </c>
    </row>
    <row r="980" spans="1:16" x14ac:dyDescent="0.3">
      <c r="A980" s="34" t="s">
        <v>21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32">
        <f t="shared" si="89"/>
        <v>0</v>
      </c>
      <c r="O980" s="33">
        <f t="shared" si="90"/>
        <v>0</v>
      </c>
      <c r="P980" s="35" t="str">
        <f t="shared" si="91"/>
        <v/>
      </c>
    </row>
    <row r="981" spans="1:16" x14ac:dyDescent="0.3">
      <c r="A981" s="34" t="s">
        <v>22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32">
        <f t="shared" si="89"/>
        <v>0</v>
      </c>
      <c r="O981" s="33">
        <f t="shared" si="90"/>
        <v>0</v>
      </c>
      <c r="P981" s="35" t="str">
        <f t="shared" si="91"/>
        <v/>
      </c>
    </row>
    <row r="982" spans="1:16" x14ac:dyDescent="0.3">
      <c r="A982" s="34" t="s">
        <v>42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32">
        <f t="shared" si="89"/>
        <v>0</v>
      </c>
      <c r="O982" s="33">
        <f t="shared" si="90"/>
        <v>0</v>
      </c>
      <c r="P982" s="35" t="str">
        <f t="shared" si="91"/>
        <v/>
      </c>
    </row>
    <row r="983" spans="1:16" x14ac:dyDescent="0.3">
      <c r="A983" s="34" t="s">
        <v>43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32">
        <f t="shared" si="89"/>
        <v>0</v>
      </c>
      <c r="O983" s="33">
        <f t="shared" si="90"/>
        <v>0</v>
      </c>
      <c r="P983" s="35" t="str">
        <f t="shared" si="91"/>
        <v/>
      </c>
    </row>
    <row r="984" spans="1:16" x14ac:dyDescent="0.3">
      <c r="A984" s="34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32">
        <f t="shared" si="89"/>
        <v>0</v>
      </c>
      <c r="O984" s="33">
        <f t="shared" si="90"/>
        <v>0</v>
      </c>
      <c r="P984" s="35" t="str">
        <f t="shared" si="91"/>
        <v/>
      </c>
    </row>
    <row r="985" spans="1:16" x14ac:dyDescent="0.3">
      <c r="A985" s="34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32">
        <f t="shared" si="89"/>
        <v>0</v>
      </c>
      <c r="O985" s="33">
        <f t="shared" si="90"/>
        <v>0</v>
      </c>
      <c r="P985" s="35" t="str">
        <f t="shared" si="91"/>
        <v/>
      </c>
    </row>
    <row r="986" spans="1:16" x14ac:dyDescent="0.3">
      <c r="A986" s="34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32">
        <f t="shared" si="89"/>
        <v>0</v>
      </c>
      <c r="O986" s="33">
        <f t="shared" si="90"/>
        <v>0</v>
      </c>
      <c r="P986" s="35" t="str">
        <f t="shared" si="91"/>
        <v/>
      </c>
    </row>
    <row r="987" spans="1:16" x14ac:dyDescent="0.3">
      <c r="A987" s="34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32">
        <f t="shared" si="89"/>
        <v>0</v>
      </c>
      <c r="O987" s="33">
        <f t="shared" si="90"/>
        <v>0</v>
      </c>
      <c r="P987" s="35" t="str">
        <f t="shared" si="91"/>
        <v/>
      </c>
    </row>
    <row r="988" spans="1:16" x14ac:dyDescent="0.3">
      <c r="A988" s="34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32">
        <f t="shared" si="89"/>
        <v>0</v>
      </c>
      <c r="O988" s="33">
        <f t="shared" si="90"/>
        <v>0</v>
      </c>
      <c r="P988" s="35" t="str">
        <f t="shared" si="91"/>
        <v/>
      </c>
    </row>
    <row r="989" spans="1:16" ht="15" thickBot="1" x14ac:dyDescent="0.35">
      <c r="A989" s="36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37">
        <f t="shared" si="89"/>
        <v>0</v>
      </c>
      <c r="O989" s="38">
        <f t="shared" si="90"/>
        <v>0</v>
      </c>
      <c r="P989" s="39" t="str">
        <f t="shared" si="91"/>
        <v/>
      </c>
    </row>
    <row r="990" spans="1:16" ht="15" thickBot="1" x14ac:dyDescent="0.35"/>
    <row r="991" spans="1:16" x14ac:dyDescent="0.3">
      <c r="A991" s="45" t="s">
        <v>0</v>
      </c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46"/>
      <c r="O991" s="46"/>
      <c r="P991" s="47"/>
    </row>
    <row r="992" spans="1:16" x14ac:dyDescent="0.3">
      <c r="A992" s="34" t="s">
        <v>1</v>
      </c>
      <c r="B992" s="43">
        <v>0.29166666666666669</v>
      </c>
      <c r="C992" s="43">
        <v>0.375</v>
      </c>
      <c r="D992" s="43">
        <v>0.45833333333333331</v>
      </c>
      <c r="E992" s="43">
        <v>0.54166666666666663</v>
      </c>
      <c r="F992" s="43">
        <v>0.625</v>
      </c>
      <c r="G992" s="43">
        <v>0.70833333333333337</v>
      </c>
      <c r="H992" s="43">
        <v>0.79166666666666663</v>
      </c>
      <c r="I992" s="43">
        <v>0.875</v>
      </c>
      <c r="J992" s="43">
        <v>0.95833333333333337</v>
      </c>
      <c r="K992" s="43">
        <v>4.1666666666666664E-2</v>
      </c>
      <c r="L992" s="43">
        <v>0.125</v>
      </c>
      <c r="M992" s="43">
        <v>0.20833333333333334</v>
      </c>
      <c r="N992" s="44" t="s">
        <v>24</v>
      </c>
      <c r="O992" s="44" t="s">
        <v>23</v>
      </c>
      <c r="P992" s="48" t="s">
        <v>25</v>
      </c>
    </row>
    <row r="993" spans="1:16" x14ac:dyDescent="0.3">
      <c r="A993" s="49" t="s">
        <v>39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32">
        <f>MAX(B993:M993)</f>
        <v>0</v>
      </c>
      <c r="O993" s="33">
        <f>MIN(B993:M993)</f>
        <v>0</v>
      </c>
      <c r="P993" s="35" t="str">
        <f>IF(COUNT(B993:M993)&gt;1,AVERAGE(B993:M993),"")</f>
        <v/>
      </c>
    </row>
    <row r="994" spans="1:16" x14ac:dyDescent="0.3">
      <c r="A994" s="34" t="s">
        <v>3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32">
        <f t="shared" ref="N994:N1022" si="92">MAX(B994:M994)</f>
        <v>0</v>
      </c>
      <c r="O994" s="33">
        <f t="shared" ref="O994:O1022" si="93">MIN(B994:M994)</f>
        <v>0</v>
      </c>
      <c r="P994" s="35" t="str">
        <f t="shared" ref="P994:P1022" si="94">IF(COUNT(B994:M994)&gt;1,AVERAGE(B994:M994),"")</f>
        <v/>
      </c>
    </row>
    <row r="995" spans="1:16" x14ac:dyDescent="0.3">
      <c r="A995" s="34" t="s">
        <v>4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32">
        <f t="shared" si="92"/>
        <v>0</v>
      </c>
      <c r="O995" s="33">
        <f t="shared" si="93"/>
        <v>0</v>
      </c>
      <c r="P995" s="35" t="str">
        <f t="shared" si="94"/>
        <v/>
      </c>
    </row>
    <row r="996" spans="1:16" x14ac:dyDescent="0.3">
      <c r="A996" s="34" t="s">
        <v>5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32">
        <f t="shared" si="92"/>
        <v>0</v>
      </c>
      <c r="O996" s="33">
        <f t="shared" si="93"/>
        <v>0</v>
      </c>
      <c r="P996" s="35" t="str">
        <f t="shared" si="94"/>
        <v/>
      </c>
    </row>
    <row r="997" spans="1:16" x14ac:dyDescent="0.3">
      <c r="A997" s="34" t="s">
        <v>40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32">
        <f t="shared" si="92"/>
        <v>0</v>
      </c>
      <c r="O997" s="33">
        <f t="shared" si="93"/>
        <v>0</v>
      </c>
      <c r="P997" s="35" t="str">
        <f t="shared" si="94"/>
        <v/>
      </c>
    </row>
    <row r="998" spans="1:16" x14ac:dyDescent="0.3">
      <c r="A998" s="34" t="s">
        <v>6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32">
        <f t="shared" si="92"/>
        <v>0</v>
      </c>
      <c r="O998" s="33">
        <f t="shared" si="93"/>
        <v>0</v>
      </c>
      <c r="P998" s="35" t="str">
        <f t="shared" si="94"/>
        <v/>
      </c>
    </row>
    <row r="999" spans="1:16" x14ac:dyDescent="0.3">
      <c r="A999" s="34" t="s">
        <v>7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32">
        <f t="shared" si="92"/>
        <v>0</v>
      </c>
      <c r="O999" s="33">
        <f t="shared" si="93"/>
        <v>0</v>
      </c>
      <c r="P999" s="35" t="str">
        <f t="shared" si="94"/>
        <v/>
      </c>
    </row>
    <row r="1000" spans="1:16" x14ac:dyDescent="0.3">
      <c r="A1000" s="34" t="s">
        <v>8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32">
        <f t="shared" si="92"/>
        <v>0</v>
      </c>
      <c r="O1000" s="33">
        <f t="shared" si="93"/>
        <v>0</v>
      </c>
      <c r="P1000" s="35" t="str">
        <f t="shared" si="94"/>
        <v/>
      </c>
    </row>
    <row r="1001" spans="1:16" x14ac:dyDescent="0.3">
      <c r="A1001" s="34" t="s">
        <v>9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32">
        <f t="shared" si="92"/>
        <v>0</v>
      </c>
      <c r="O1001" s="33">
        <f t="shared" si="93"/>
        <v>0</v>
      </c>
      <c r="P1001" s="35" t="str">
        <f t="shared" si="94"/>
        <v/>
      </c>
    </row>
    <row r="1002" spans="1:16" x14ac:dyDescent="0.3">
      <c r="A1002" s="34" t="s">
        <v>10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32">
        <f t="shared" si="92"/>
        <v>0</v>
      </c>
      <c r="O1002" s="33">
        <f t="shared" si="93"/>
        <v>0</v>
      </c>
      <c r="P1002" s="35" t="str">
        <f t="shared" si="94"/>
        <v/>
      </c>
    </row>
    <row r="1003" spans="1:16" x14ac:dyDescent="0.3">
      <c r="A1003" s="34" t="s">
        <v>11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32">
        <f t="shared" si="92"/>
        <v>0</v>
      </c>
      <c r="O1003" s="33">
        <f t="shared" si="93"/>
        <v>0</v>
      </c>
      <c r="P1003" s="35" t="str">
        <f t="shared" si="94"/>
        <v/>
      </c>
    </row>
    <row r="1004" spans="1:16" x14ac:dyDescent="0.3">
      <c r="A1004" s="34" t="s">
        <v>12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32">
        <f t="shared" si="92"/>
        <v>0</v>
      </c>
      <c r="O1004" s="33">
        <f t="shared" si="93"/>
        <v>0</v>
      </c>
      <c r="P1004" s="35" t="str">
        <f t="shared" si="94"/>
        <v/>
      </c>
    </row>
    <row r="1005" spans="1:16" x14ac:dyDescent="0.3">
      <c r="A1005" s="34" t="s">
        <v>13</v>
      </c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32">
        <f t="shared" si="92"/>
        <v>0</v>
      </c>
      <c r="O1005" s="33">
        <f t="shared" si="93"/>
        <v>0</v>
      </c>
      <c r="P1005" s="35" t="str">
        <f t="shared" si="94"/>
        <v/>
      </c>
    </row>
    <row r="1006" spans="1:16" x14ac:dyDescent="0.3">
      <c r="A1006" s="34" t="s">
        <v>14</v>
      </c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32">
        <f t="shared" si="92"/>
        <v>0</v>
      </c>
      <c r="O1006" s="33">
        <f t="shared" si="93"/>
        <v>0</v>
      </c>
      <c r="P1006" s="35" t="str">
        <f t="shared" si="94"/>
        <v/>
      </c>
    </row>
    <row r="1007" spans="1:16" x14ac:dyDescent="0.3">
      <c r="A1007" s="34" t="s">
        <v>15</v>
      </c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32">
        <f t="shared" si="92"/>
        <v>0</v>
      </c>
      <c r="O1007" s="33">
        <f t="shared" si="93"/>
        <v>0</v>
      </c>
      <c r="P1007" s="35" t="str">
        <f t="shared" si="94"/>
        <v/>
      </c>
    </row>
    <row r="1008" spans="1:16" x14ac:dyDescent="0.3">
      <c r="A1008" s="34" t="s">
        <v>16</v>
      </c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32">
        <f t="shared" si="92"/>
        <v>0</v>
      </c>
      <c r="O1008" s="33">
        <f t="shared" si="93"/>
        <v>0</v>
      </c>
      <c r="P1008" s="35" t="str">
        <f t="shared" si="94"/>
        <v/>
      </c>
    </row>
    <row r="1009" spans="1:16" x14ac:dyDescent="0.3">
      <c r="A1009" s="34" t="s">
        <v>17</v>
      </c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32">
        <f t="shared" si="92"/>
        <v>0</v>
      </c>
      <c r="O1009" s="33">
        <f t="shared" si="93"/>
        <v>0</v>
      </c>
      <c r="P1009" s="35" t="str">
        <f t="shared" si="94"/>
        <v/>
      </c>
    </row>
    <row r="1010" spans="1:16" x14ac:dyDescent="0.3">
      <c r="A1010" s="34" t="s">
        <v>18</v>
      </c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32">
        <f t="shared" si="92"/>
        <v>0</v>
      </c>
      <c r="O1010" s="33">
        <f t="shared" si="93"/>
        <v>0</v>
      </c>
      <c r="P1010" s="35" t="str">
        <f t="shared" si="94"/>
        <v/>
      </c>
    </row>
    <row r="1011" spans="1:16" x14ac:dyDescent="0.3">
      <c r="A1011" s="34" t="s">
        <v>19</v>
      </c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32">
        <f t="shared" si="92"/>
        <v>0</v>
      </c>
      <c r="O1011" s="33">
        <f t="shared" si="93"/>
        <v>0</v>
      </c>
      <c r="P1011" s="35" t="str">
        <f t="shared" si="94"/>
        <v/>
      </c>
    </row>
    <row r="1012" spans="1:16" x14ac:dyDescent="0.3">
      <c r="A1012" s="34" t="s">
        <v>20</v>
      </c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32">
        <f t="shared" si="92"/>
        <v>0</v>
      </c>
      <c r="O1012" s="33">
        <f t="shared" si="93"/>
        <v>0</v>
      </c>
      <c r="P1012" s="35" t="str">
        <f t="shared" si="94"/>
        <v/>
      </c>
    </row>
    <row r="1013" spans="1:16" x14ac:dyDescent="0.3">
      <c r="A1013" s="34" t="s">
        <v>21</v>
      </c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32">
        <f t="shared" si="92"/>
        <v>0</v>
      </c>
      <c r="O1013" s="33">
        <f t="shared" si="93"/>
        <v>0</v>
      </c>
      <c r="P1013" s="35" t="str">
        <f t="shared" si="94"/>
        <v/>
      </c>
    </row>
    <row r="1014" spans="1:16" x14ac:dyDescent="0.3">
      <c r="A1014" s="34" t="s">
        <v>22</v>
      </c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32">
        <f t="shared" si="92"/>
        <v>0</v>
      </c>
      <c r="O1014" s="33">
        <f t="shared" si="93"/>
        <v>0</v>
      </c>
      <c r="P1014" s="35" t="str">
        <f t="shared" si="94"/>
        <v/>
      </c>
    </row>
    <row r="1015" spans="1:16" x14ac:dyDescent="0.3">
      <c r="A1015" s="34" t="s">
        <v>42</v>
      </c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32">
        <f t="shared" si="92"/>
        <v>0</v>
      </c>
      <c r="O1015" s="33">
        <f t="shared" si="93"/>
        <v>0</v>
      </c>
      <c r="P1015" s="35" t="str">
        <f t="shared" si="94"/>
        <v/>
      </c>
    </row>
    <row r="1016" spans="1:16" x14ac:dyDescent="0.3">
      <c r="A1016" s="34" t="s">
        <v>43</v>
      </c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32">
        <f t="shared" si="92"/>
        <v>0</v>
      </c>
      <c r="O1016" s="33">
        <f t="shared" si="93"/>
        <v>0</v>
      </c>
      <c r="P1016" s="35" t="str">
        <f t="shared" si="94"/>
        <v/>
      </c>
    </row>
    <row r="1017" spans="1:16" x14ac:dyDescent="0.3">
      <c r="A1017" s="34"/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32">
        <f t="shared" si="92"/>
        <v>0</v>
      </c>
      <c r="O1017" s="33">
        <f t="shared" si="93"/>
        <v>0</v>
      </c>
      <c r="P1017" s="35" t="str">
        <f t="shared" si="94"/>
        <v/>
      </c>
    </row>
    <row r="1018" spans="1:16" x14ac:dyDescent="0.3">
      <c r="A1018" s="34"/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32">
        <f t="shared" si="92"/>
        <v>0</v>
      </c>
      <c r="O1018" s="33">
        <f t="shared" si="93"/>
        <v>0</v>
      </c>
      <c r="P1018" s="35" t="str">
        <f t="shared" si="94"/>
        <v/>
      </c>
    </row>
    <row r="1019" spans="1:16" x14ac:dyDescent="0.3">
      <c r="A1019" s="34"/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32">
        <f t="shared" si="92"/>
        <v>0</v>
      </c>
      <c r="O1019" s="33">
        <f t="shared" si="93"/>
        <v>0</v>
      </c>
      <c r="P1019" s="35" t="str">
        <f t="shared" si="94"/>
        <v/>
      </c>
    </row>
    <row r="1020" spans="1:16" x14ac:dyDescent="0.3">
      <c r="A1020" s="34"/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32">
        <f t="shared" si="92"/>
        <v>0</v>
      </c>
      <c r="O1020" s="33">
        <f t="shared" si="93"/>
        <v>0</v>
      </c>
      <c r="P1020" s="35" t="str">
        <f t="shared" si="94"/>
        <v/>
      </c>
    </row>
    <row r="1021" spans="1:16" x14ac:dyDescent="0.3">
      <c r="A1021" s="34"/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32">
        <f t="shared" si="92"/>
        <v>0</v>
      </c>
      <c r="O1021" s="33">
        <f t="shared" si="93"/>
        <v>0</v>
      </c>
      <c r="P1021" s="35" t="str">
        <f t="shared" si="94"/>
        <v/>
      </c>
    </row>
    <row r="1022" spans="1:16" ht="15" thickBot="1" x14ac:dyDescent="0.35">
      <c r="A1022" s="36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37">
        <f t="shared" si="92"/>
        <v>0</v>
      </c>
      <c r="O1022" s="38">
        <f t="shared" si="93"/>
        <v>0</v>
      </c>
      <c r="P1022" s="39" t="str">
        <f t="shared" si="94"/>
        <v/>
      </c>
    </row>
  </sheetData>
  <sheetProtection sheet="1" objects="1" scenarios="1" selectLockedCells="1"/>
  <mergeCells count="32">
    <mergeCell ref="B463:M463"/>
    <mergeCell ref="B496:M496"/>
    <mergeCell ref="B133:M133"/>
    <mergeCell ref="B331:M331"/>
    <mergeCell ref="B364:M364"/>
    <mergeCell ref="B397:M397"/>
    <mergeCell ref="B430:M430"/>
    <mergeCell ref="B166:M166"/>
    <mergeCell ref="B199:M199"/>
    <mergeCell ref="B232:M232"/>
    <mergeCell ref="B265:M265"/>
    <mergeCell ref="B298:M298"/>
    <mergeCell ref="B1:M1"/>
    <mergeCell ref="R1:T1"/>
    <mergeCell ref="B34:M34"/>
    <mergeCell ref="B67:M67"/>
    <mergeCell ref="B100:M100"/>
    <mergeCell ref="B529:M529"/>
    <mergeCell ref="B562:M562"/>
    <mergeCell ref="B595:M595"/>
    <mergeCell ref="B925:M925"/>
    <mergeCell ref="B958:M958"/>
    <mergeCell ref="B628:M628"/>
    <mergeCell ref="B661:M661"/>
    <mergeCell ref="B694:M694"/>
    <mergeCell ref="B727:M727"/>
    <mergeCell ref="B991:M991"/>
    <mergeCell ref="B760:M760"/>
    <mergeCell ref="B793:M793"/>
    <mergeCell ref="B826:M826"/>
    <mergeCell ref="B859:M859"/>
    <mergeCell ref="B892:M892"/>
  </mergeCells>
  <pageMargins left="0.7" right="0.7" top="0.75" bottom="0.75" header="0.3" footer="0.3"/>
  <pageSetup orientation="portrait" horizontalDpi="4294967294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2"/>
  <sheetViews>
    <sheetView topLeftCell="A138" workbookViewId="0">
      <selection activeCell="L161" sqref="L161"/>
    </sheetView>
  </sheetViews>
  <sheetFormatPr defaultRowHeight="14.4" x14ac:dyDescent="0.3"/>
  <cols>
    <col min="1" max="1" width="32.33203125" style="2" customWidth="1"/>
    <col min="2" max="2" width="13" style="30" customWidth="1"/>
    <col min="3" max="13" width="9.109375" style="30"/>
    <col min="14" max="15" width="9.109375" style="6"/>
    <col min="16" max="16" width="9.109375" style="6" customWidth="1"/>
    <col min="17" max="18" width="9.109375" style="3"/>
    <col min="19" max="19" width="9.44140625" style="3" customWidth="1"/>
    <col min="20" max="39" width="9.109375" style="3"/>
  </cols>
  <sheetData>
    <row r="1" spans="1:39" x14ac:dyDescent="0.3">
      <c r="A1" s="45" t="s">
        <v>0</v>
      </c>
      <c r="B1" s="62" t="s">
        <v>53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46"/>
      <c r="O1" s="46"/>
      <c r="P1" s="47"/>
      <c r="Q1" s="10"/>
      <c r="R1" s="63" t="s">
        <v>38</v>
      </c>
      <c r="S1" s="63"/>
      <c r="T1" s="63"/>
    </row>
    <row r="2" spans="1:39" ht="15" thickBot="1" x14ac:dyDescent="0.35">
      <c r="A2" s="34" t="s">
        <v>1</v>
      </c>
      <c r="B2" s="43">
        <v>0.29166666666666669</v>
      </c>
      <c r="C2" s="43">
        <v>0.375</v>
      </c>
      <c r="D2" s="43">
        <v>0.45833333333333331</v>
      </c>
      <c r="E2" s="43">
        <v>0.54166666666666663</v>
      </c>
      <c r="F2" s="43">
        <v>0.625</v>
      </c>
      <c r="G2" s="43">
        <v>0.70833333333333337</v>
      </c>
      <c r="H2" s="43">
        <v>0.79166666666666663</v>
      </c>
      <c r="I2" s="43">
        <v>0.875</v>
      </c>
      <c r="J2" s="43">
        <v>0.95833333333333337</v>
      </c>
      <c r="K2" s="43">
        <v>4.1666666666666664E-2</v>
      </c>
      <c r="L2" s="43">
        <v>0.125</v>
      </c>
      <c r="M2" s="43">
        <v>0.20833333333333334</v>
      </c>
      <c r="N2" s="44" t="s">
        <v>24</v>
      </c>
      <c r="O2" s="44" t="s">
        <v>23</v>
      </c>
      <c r="P2" s="48" t="s">
        <v>25</v>
      </c>
      <c r="Q2" s="10"/>
      <c r="R2" s="5" t="s">
        <v>24</v>
      </c>
      <c r="S2" s="5" t="s">
        <v>23</v>
      </c>
      <c r="T2" s="5" t="s">
        <v>25</v>
      </c>
    </row>
    <row r="3" spans="1:39" s="1" customFormat="1" ht="15" thickBot="1" x14ac:dyDescent="0.35">
      <c r="A3" s="57" t="s">
        <v>39</v>
      </c>
      <c r="B3" s="26">
        <v>51.18</v>
      </c>
      <c r="C3" s="26">
        <v>51.44</v>
      </c>
      <c r="D3" s="26">
        <v>53.7</v>
      </c>
      <c r="E3" s="26">
        <v>53.69</v>
      </c>
      <c r="F3" s="26">
        <v>53.83</v>
      </c>
      <c r="G3" s="26">
        <v>53.23</v>
      </c>
      <c r="H3" s="26">
        <v>54.75</v>
      </c>
      <c r="I3" s="26">
        <v>54.75</v>
      </c>
      <c r="J3" s="26">
        <v>55.23</v>
      </c>
      <c r="K3" s="26">
        <v>54.52</v>
      </c>
      <c r="L3" s="26">
        <v>54.92</v>
      </c>
      <c r="M3" s="26">
        <v>53.62</v>
      </c>
      <c r="N3" s="32">
        <f>MAX(B3:M3)</f>
        <v>55.23</v>
      </c>
      <c r="O3" s="33">
        <f>MIN(B3:M3)</f>
        <v>51.18</v>
      </c>
      <c r="P3" s="35">
        <f>IF(COUNT(B3:M3)&gt;1,AVERAGE(B3:M3),"")</f>
        <v>53.738333333333337</v>
      </c>
      <c r="Q3" s="4"/>
      <c r="R3" s="8">
        <f>MAX(N3,N36,N69,N102,N135,N168,N201,N234,N267,N300,N333,N366,N399,N432,N465,N498,N531,N564,N597,N630,N663,N696,N729,N762,N795,N828,N861,N894,N927,N960,N993)</f>
        <v>56.28</v>
      </c>
      <c r="S3" s="7">
        <f>SMALL((O3,O36,O69,O102,O135,O168,O201,O234,O267,O300,O333,O366,O399,O432,O465,O498,O531,O564,O597,O630,O663,O696,O729,O762,O795,O828,O861,O894,O927,O960,O993),INDEX(FREQUENCY((O3,O36,O69,O102,O135,O168,O201,O234,O267,O300,O333,O366,O399,O432,O465,O498,O531,O564,O597,O630,O663,O696,O729,O762,O795,O828,O861,O894,O927,O960,O993),0),1)+1)</f>
        <v>49.23</v>
      </c>
      <c r="T3" s="58">
        <f>IF(COUNT(P3,P36,P69,P102,P135,P168,P201,P234,P267,P300,P333,P366,P399,P432,P465,P498,P531,P564,P597,P630,P663,P696,P729,P762,P795,P828,P861,P894,P927,P960,P993)&gt;1,AVERAGE(P3,P36,P69,P102,P135,P168,P201,P234,P267,P300,P333,P366,P399,P432,P465,P498,P531,P564,P597,P630,P663,P696,P729,P762,P795,P828,P861,P894,P927,P960,P993),"")</f>
        <v>51.964666666666666</v>
      </c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</row>
    <row r="4" spans="1:39" ht="15" thickBot="1" x14ac:dyDescent="0.35">
      <c r="A4" s="54" t="s">
        <v>3</v>
      </c>
      <c r="B4" s="26">
        <v>49.49</v>
      </c>
      <c r="C4" s="26">
        <v>49.72</v>
      </c>
      <c r="D4" s="26">
        <v>52.04</v>
      </c>
      <c r="E4" s="26">
        <v>51.97</v>
      </c>
      <c r="F4" s="26">
        <v>52.17</v>
      </c>
      <c r="G4" s="26">
        <v>51.58</v>
      </c>
      <c r="H4" s="26">
        <v>53.03</v>
      </c>
      <c r="I4" s="26">
        <v>53.07</v>
      </c>
      <c r="J4" s="26">
        <v>53.56</v>
      </c>
      <c r="K4" s="26">
        <v>52.84</v>
      </c>
      <c r="L4" s="26">
        <v>53.33</v>
      </c>
      <c r="M4" s="26">
        <v>52.07</v>
      </c>
      <c r="N4" s="32">
        <f t="shared" ref="N4:N32" si="0">MAX(B4:M4)</f>
        <v>53.56</v>
      </c>
      <c r="O4" s="33">
        <f t="shared" ref="O4:O32" si="1">MIN(B4:M4)</f>
        <v>49.49</v>
      </c>
      <c r="P4" s="35">
        <f t="shared" ref="P4:P32" si="2">IF(COUNT(B4:M4)&gt;1,AVERAGE(B4:M4),"")</f>
        <v>52.072500000000012</v>
      </c>
      <c r="R4" s="8">
        <f t="shared" ref="R4:R32" si="3">MAX(N4,N37,N70,N103,N136,N169,N202,N235,N268,N301,N334,N367,N400,N433,N466,N499,N532,N565,N598,N631,N664,N697,N730,N763,N796,N829,N862,N895,N928,N961,N994)</f>
        <v>54.7</v>
      </c>
      <c r="S4" s="7">
        <f>SMALL((O4,O37,O70,O103,O136,O169,O202,O235,O268,O301,O334,O367,O400,O433,O466,O499,O532,O565,O598,O631,O664,O697,O730,O763,O796,O829,O862,O895,O928,O961,O994),INDEX(FREQUENCY((O4,O37,O70,O103,O136,O169,O202,O235,O268,O301,O334,O367,O400,O433,O466,O499,O532,O565,O598,O631,O664,O697,O730,O763,O796,O829,O862,O895,O928,O961,O994),0),1)+1)</f>
        <v>47.22</v>
      </c>
      <c r="T4" s="58">
        <f t="shared" ref="T4:T32" si="4">IF(COUNT(P4,P37,P70,P103,P136,P169,P202,P235,P268,P301,P334,P367,P400,P433,P466,P499,P532,P565,P598,P631,P664,P697,P730,P763,P796,P829,P862,P895,P928,P961,P994)&gt;1,AVERAGE(P4,P37,P70,P103,P136,P169,P202,P235,P268,P301,P334,P367,P400,P433,P466,P499,P532,P565,P598,P631,P664,P697,P730,P763,P796,P829,P862,P895,P928,P961,P994),"")</f>
        <v>50.120666666666672</v>
      </c>
    </row>
    <row r="5" spans="1:39" ht="15" thickBot="1" x14ac:dyDescent="0.35">
      <c r="A5" s="54" t="s">
        <v>4</v>
      </c>
      <c r="B5" s="26">
        <v>1779</v>
      </c>
      <c r="C5" s="26">
        <v>1794</v>
      </c>
      <c r="D5" s="26">
        <v>1769</v>
      </c>
      <c r="E5" s="26">
        <v>1769</v>
      </c>
      <c r="F5" s="26">
        <v>1774</v>
      </c>
      <c r="G5" s="26">
        <v>1765</v>
      </c>
      <c r="H5" s="26">
        <v>1751</v>
      </c>
      <c r="I5" s="26">
        <v>1753</v>
      </c>
      <c r="J5" s="26">
        <v>1752</v>
      </c>
      <c r="K5" s="26">
        <v>1765</v>
      </c>
      <c r="L5" s="26">
        <v>1755</v>
      </c>
      <c r="M5" s="26">
        <v>1764</v>
      </c>
      <c r="N5" s="32">
        <f t="shared" si="0"/>
        <v>1794</v>
      </c>
      <c r="O5" s="33">
        <f t="shared" si="1"/>
        <v>1751</v>
      </c>
      <c r="P5" s="35">
        <f t="shared" si="2"/>
        <v>1765.8333333333333</v>
      </c>
      <c r="R5" s="8">
        <f t="shared" si="3"/>
        <v>1794</v>
      </c>
      <c r="S5" s="7">
        <f>SMALL((O5,O38,O71,O104,O137,O170,O203,O236,O269,O302,O335,O368,O401,O434,O467,O500,O533,O566,O599,O632,O665,O698,O731,O764,O797,O830,O863,O896,O929,O962,O995),INDEX(FREQUENCY((O5,O38,O71,O104,O137,O170,O203,O236,O269,O302,O335,O368,O401,O434,O467,O500,O533,O566,O599,O632,O665,O698,O731,O764,O797,O830,O863,O896,O929,O962,O995),0),1)+1)</f>
        <v>174.1</v>
      </c>
      <c r="T5" s="58">
        <f t="shared" si="4"/>
        <v>1726.6816666666666</v>
      </c>
    </row>
    <row r="6" spans="1:39" ht="15" thickBot="1" x14ac:dyDescent="0.35">
      <c r="A6" s="54" t="s">
        <v>5</v>
      </c>
      <c r="B6" s="26">
        <v>47.14</v>
      </c>
      <c r="C6" s="26">
        <v>47.37</v>
      </c>
      <c r="D6" s="26">
        <v>49.68</v>
      </c>
      <c r="E6" s="26">
        <v>49.69</v>
      </c>
      <c r="F6" s="26">
        <v>49.84</v>
      </c>
      <c r="G6" s="26">
        <v>49.21</v>
      </c>
      <c r="H6" s="26">
        <v>50.78</v>
      </c>
      <c r="I6" s="26">
        <v>50.67</v>
      </c>
      <c r="J6" s="26">
        <v>51.18</v>
      </c>
      <c r="K6" s="26">
        <v>50.44</v>
      </c>
      <c r="L6" s="26">
        <v>50.94</v>
      </c>
      <c r="M6" s="26">
        <v>49.63</v>
      </c>
      <c r="N6" s="32">
        <f t="shared" si="0"/>
        <v>51.18</v>
      </c>
      <c r="O6" s="33">
        <f t="shared" si="1"/>
        <v>47.14</v>
      </c>
      <c r="P6" s="35">
        <f t="shared" si="2"/>
        <v>49.714166666666671</v>
      </c>
      <c r="R6" s="8">
        <f t="shared" si="3"/>
        <v>448.86</v>
      </c>
      <c r="S6" s="7">
        <f>SMALL((O6,O39,O72,O105,O138,O171,O204,O237,O270,O303,O336,O369,O402,O435,O468,O501,O534,O567,O600,O633,O666,O699,O732,O765,O798,O831,O864,O897,O930,O963,O996),INDEX(FREQUENCY((O6,O39,O72,O105,O138,O171,O204,O237,O270,O303,O336,O369,O402,O435,O468,O501,O534,O567,O600,O633,O666,O699,O732,O765,O798,O831,O864,O897,O930,O963,O996),0),1)+1)</f>
        <v>45.01</v>
      </c>
      <c r="T6" s="58">
        <f t="shared" si="4"/>
        <v>54.502666666666677</v>
      </c>
    </row>
    <row r="7" spans="1:39" ht="15" thickBot="1" x14ac:dyDescent="0.35">
      <c r="A7" s="54" t="s">
        <v>40</v>
      </c>
      <c r="B7" s="26">
        <v>51.91</v>
      </c>
      <c r="C7" s="26">
        <v>52.18</v>
      </c>
      <c r="D7" s="26">
        <v>54.39</v>
      </c>
      <c r="E7" s="26">
        <v>54.37</v>
      </c>
      <c r="F7" s="26">
        <v>54.55</v>
      </c>
      <c r="G7" s="26">
        <v>53.91</v>
      </c>
      <c r="H7" s="26">
        <v>55.52</v>
      </c>
      <c r="I7" s="26">
        <v>55.46</v>
      </c>
      <c r="J7" s="26">
        <v>55.96</v>
      </c>
      <c r="K7" s="26">
        <v>55.27</v>
      </c>
      <c r="L7" s="26">
        <v>55.76</v>
      </c>
      <c r="M7" s="26">
        <v>54.46</v>
      </c>
      <c r="N7" s="32">
        <f t="shared" si="0"/>
        <v>55.96</v>
      </c>
      <c r="O7" s="33">
        <f t="shared" si="1"/>
        <v>51.91</v>
      </c>
      <c r="P7" s="35">
        <f t="shared" si="2"/>
        <v>54.478333333333332</v>
      </c>
      <c r="R7" s="8">
        <f t="shared" si="3"/>
        <v>57.13</v>
      </c>
      <c r="S7" s="7">
        <f>SMALL((O7,O40,O73,O106,O139,O172,O205,O238,O271,O304,O337,O370,O403,O436,O469,O502,O535,O568,O601,O634,O667,O700,O733,O766,O799,O832,O865,O898,O931,O964,O997),INDEX(FREQUENCY((O7,O40,O73,O106,O139,O172,O205,O238,O271,O304,O337,O370,O403,O436,O469,O502,O535,O568,O601,O634,O667,O700,O733,O766,O799,O832,O865,O898,O931,O964,O997),0),1)+1)</f>
        <v>49.95</v>
      </c>
      <c r="T7" s="58">
        <f t="shared" si="4"/>
        <v>52.680833333333325</v>
      </c>
    </row>
    <row r="8" spans="1:39" ht="15" thickBot="1" x14ac:dyDescent="0.35">
      <c r="A8" s="54" t="s">
        <v>6</v>
      </c>
      <c r="B8" s="26">
        <v>66.849999999999994</v>
      </c>
      <c r="C8" s="26">
        <v>63.97</v>
      </c>
      <c r="D8" s="26">
        <v>45.2</v>
      </c>
      <c r="E8" s="26">
        <v>45.16</v>
      </c>
      <c r="F8" s="26">
        <v>44.6</v>
      </c>
      <c r="G8" s="26">
        <v>44.12</v>
      </c>
      <c r="H8" s="26">
        <v>69.22</v>
      </c>
      <c r="I8" s="26">
        <v>69.73</v>
      </c>
      <c r="J8" s="26">
        <v>69.13</v>
      </c>
      <c r="K8" s="26">
        <v>61.09</v>
      </c>
      <c r="L8" s="26">
        <v>68.86</v>
      </c>
      <c r="M8" s="26">
        <v>35.03</v>
      </c>
      <c r="N8" s="32">
        <f t="shared" si="0"/>
        <v>69.73</v>
      </c>
      <c r="O8" s="33">
        <f t="shared" si="1"/>
        <v>35.03</v>
      </c>
      <c r="P8" s="35">
        <f t="shared" si="2"/>
        <v>56.913333333333334</v>
      </c>
      <c r="R8" s="8">
        <f t="shared" si="3"/>
        <v>71.81</v>
      </c>
      <c r="S8" s="7">
        <f>SMALL((O8,O41,O74,O107,O140,O173,O206,O239,O272,O305,O338,O371,O404,O437,O470,O503,O536,O569,O602,O635,O668,O701,O734,O767,O800,O833,O866,O899,O932,O965,O998),INDEX(FREQUENCY((O8,O41,O74,O107,O140,O173,O206,O239,O272,O305,O338,O371,O404,O437,O470,O503,O536,O569,O602,O635,O668,O701,O734,O767,O800,O833,O866,O899,O932,O965,O998),0),1)+1)</f>
        <v>35.03</v>
      </c>
      <c r="T8" s="58">
        <f t="shared" si="4"/>
        <v>55.223333333333336</v>
      </c>
    </row>
    <row r="9" spans="1:39" ht="15" thickBot="1" x14ac:dyDescent="0.35">
      <c r="A9" s="54" t="s">
        <v>7</v>
      </c>
      <c r="B9" s="26">
        <v>60.96</v>
      </c>
      <c r="C9" s="26">
        <v>65.010000000000005</v>
      </c>
      <c r="D9" s="26">
        <v>80.44</v>
      </c>
      <c r="E9" s="26">
        <v>80.39</v>
      </c>
      <c r="F9" s="26">
        <v>80.650000000000006</v>
      </c>
      <c r="G9" s="26">
        <v>80.39</v>
      </c>
      <c r="H9" s="26">
        <v>58.99</v>
      </c>
      <c r="I9" s="26">
        <v>57.54</v>
      </c>
      <c r="J9" s="26">
        <v>57.96</v>
      </c>
      <c r="K9" s="26">
        <v>65.34</v>
      </c>
      <c r="L9" s="26">
        <v>59.04</v>
      </c>
      <c r="M9" s="26">
        <v>86.53</v>
      </c>
      <c r="N9" s="32">
        <f t="shared" si="0"/>
        <v>86.53</v>
      </c>
      <c r="O9" s="33">
        <f t="shared" si="1"/>
        <v>57.54</v>
      </c>
      <c r="P9" s="35">
        <f t="shared" si="2"/>
        <v>69.436666666666667</v>
      </c>
      <c r="R9" s="8">
        <f t="shared" si="3"/>
        <v>86.53</v>
      </c>
      <c r="S9" s="7">
        <f>SMALL((O9,O42,O75,O108,O141,O174,O207,O240,O273,O306,O339,O372,O405,O438,O471,O504,O537,O570,O603,O636,O669,O702,O735,O768,O801,O834,O867,O900,O933,O966,O999),INDEX(FREQUENCY((O9,O42,O75,O108,O141,O174,O207,O240,O273,O306,O339,O372,O405,O438,O471,O504,O537,O570,O603,O636,O669,O702,O735,O768,O801,O834,O867,O900,O933,O966,O999),0),1)+1)</f>
        <v>54.29</v>
      </c>
      <c r="T9" s="58">
        <f t="shared" si="4"/>
        <v>70.586166666666671</v>
      </c>
    </row>
    <row r="10" spans="1:39" ht="15" thickBot="1" x14ac:dyDescent="0.35">
      <c r="A10" s="54" t="s">
        <v>8</v>
      </c>
      <c r="B10" s="26">
        <v>211.47</v>
      </c>
      <c r="C10" s="26">
        <v>212.49</v>
      </c>
      <c r="D10" s="26">
        <v>211.81</v>
      </c>
      <c r="E10" s="26">
        <v>212.29</v>
      </c>
      <c r="F10" s="26">
        <v>212.75</v>
      </c>
      <c r="G10" s="26">
        <v>213.51</v>
      </c>
      <c r="H10" s="26">
        <v>211.98</v>
      </c>
      <c r="I10" s="26">
        <v>211.52</v>
      </c>
      <c r="J10" s="26">
        <v>208.94</v>
      </c>
      <c r="K10" s="26">
        <v>208.4</v>
      </c>
      <c r="L10" s="26">
        <v>207.38</v>
      </c>
      <c r="M10" s="26">
        <v>207.21</v>
      </c>
      <c r="N10" s="32">
        <f t="shared" si="0"/>
        <v>213.51</v>
      </c>
      <c r="O10" s="33">
        <f t="shared" si="1"/>
        <v>207.21</v>
      </c>
      <c r="P10" s="35">
        <f t="shared" si="2"/>
        <v>210.8125</v>
      </c>
      <c r="R10" s="8">
        <f t="shared" si="3"/>
        <v>213.51</v>
      </c>
      <c r="S10" s="7">
        <f>SMALL((O10,O43,O76,O109,O142,O175,O208,O241,O274,O307,O340,O373,O406,O439,O472,O505,O538,O571,O604,O637,O670,O703,O736,O769,O802,O835,O868,O901,O934,O967,O1000),INDEX(FREQUENCY((O10,O43,O76,O109,O142,O175,O208,O241,O274,O307,O340,O373,O406,O439,O472,O505,O538,O571,O604,O637,O670,O703,O736,O769,O802,O835,O868,O901,O934,O967,O1000),0),1)+1)</f>
        <v>205.61</v>
      </c>
      <c r="T10" s="58">
        <f t="shared" si="4"/>
        <v>209.9085</v>
      </c>
    </row>
    <row r="11" spans="1:39" ht="15" thickBot="1" x14ac:dyDescent="0.35">
      <c r="A11" s="54" t="s">
        <v>9</v>
      </c>
      <c r="B11" s="26">
        <v>90.48</v>
      </c>
      <c r="C11" s="26">
        <v>90.86</v>
      </c>
      <c r="D11" s="26">
        <v>91.13</v>
      </c>
      <c r="E11" s="26">
        <v>90.84</v>
      </c>
      <c r="F11" s="26">
        <v>92.09</v>
      </c>
      <c r="G11" s="26">
        <v>91.53</v>
      </c>
      <c r="H11" s="26">
        <v>91.77</v>
      </c>
      <c r="I11" s="26">
        <v>91.11</v>
      </c>
      <c r="J11" s="26">
        <v>90.71</v>
      </c>
      <c r="K11" s="26">
        <v>88.44</v>
      </c>
      <c r="L11" s="26">
        <v>90.99</v>
      </c>
      <c r="M11" s="26">
        <v>91.16</v>
      </c>
      <c r="N11" s="32">
        <f t="shared" si="0"/>
        <v>92.09</v>
      </c>
      <c r="O11" s="33">
        <f t="shared" si="1"/>
        <v>88.44</v>
      </c>
      <c r="P11" s="35">
        <f t="shared" si="2"/>
        <v>90.925833333333344</v>
      </c>
      <c r="R11" s="8">
        <f t="shared" si="3"/>
        <v>94.08</v>
      </c>
      <c r="S11" s="7">
        <f>SMALL((O11,O44,O77,O110,O143,O176,O209,O242,O275,O308,O341,O374,O407,O440,O473,O506,O539,O572,O605,O638,O671,O704,O737,O770,O803,O836,O869,O902,O935,O968,O1001),INDEX(FREQUENCY((O11,O44,O77,O110,O143,O176,O209,O242,O275,O308,O341,O374,O407,O440,O473,O506,O539,O572,O605,O638,O671,O704,O737,O770,O803,O836,O869,O902,O935,O968,O1001),0),1)+1)</f>
        <v>87.89</v>
      </c>
      <c r="T11" s="58">
        <f t="shared" si="4"/>
        <v>91.149833333333319</v>
      </c>
    </row>
    <row r="12" spans="1:39" ht="16.5" customHeight="1" thickBot="1" x14ac:dyDescent="0.35">
      <c r="A12" s="54" t="s">
        <v>10</v>
      </c>
      <c r="B12" s="26">
        <v>225.4</v>
      </c>
      <c r="C12" s="26">
        <v>226.37</v>
      </c>
      <c r="D12" s="26">
        <v>225.85</v>
      </c>
      <c r="E12" s="26">
        <v>226.47</v>
      </c>
      <c r="F12" s="26">
        <v>226.82</v>
      </c>
      <c r="G12" s="26">
        <v>227.5</v>
      </c>
      <c r="H12" s="26">
        <v>225.79</v>
      </c>
      <c r="I12" s="26">
        <v>225.41</v>
      </c>
      <c r="J12" s="26">
        <v>222.82</v>
      </c>
      <c r="K12" s="26">
        <v>222.34</v>
      </c>
      <c r="L12" s="26">
        <v>221.22</v>
      </c>
      <c r="M12" s="26">
        <v>221.13</v>
      </c>
      <c r="N12" s="32">
        <f t="shared" si="0"/>
        <v>227.5</v>
      </c>
      <c r="O12" s="33">
        <f t="shared" si="1"/>
        <v>221.13</v>
      </c>
      <c r="P12" s="35">
        <f t="shared" si="2"/>
        <v>224.76</v>
      </c>
      <c r="R12" s="8">
        <f t="shared" si="3"/>
        <v>227.5</v>
      </c>
      <c r="S12" s="7">
        <f>SMALL((O12,O45,O78,O111,O144,O177,O210,O243,O276,O309,O342,O375,O408,O441,O474,O507,O540,O573,O606,O639,O672,O705,O738,O771,O804,O837,O870,O903,O936,O969,O1002),INDEX(FREQUENCY((O12,O45,O78,O111,O144,O177,O210,O243,O276,O309,O342,O375,O408,O441,O474,O507,O540,O573,O606,O639,O672,O705,O738,O771,O804,O837,O870,O903,O936,O969,O1002),0),1)+1)</f>
        <v>219.41</v>
      </c>
      <c r="T12" s="58">
        <f t="shared" si="4"/>
        <v>224.01983333333334</v>
      </c>
    </row>
    <row r="13" spans="1:39" ht="15" thickBot="1" x14ac:dyDescent="0.35">
      <c r="A13" s="54" t="s">
        <v>11</v>
      </c>
      <c r="B13" s="26">
        <v>0.39</v>
      </c>
      <c r="C13" s="26">
        <v>0.51</v>
      </c>
      <c r="D13" s="26">
        <v>0.06</v>
      </c>
      <c r="E13" s="26">
        <v>0.13</v>
      </c>
      <c r="F13" s="26">
        <v>0.09</v>
      </c>
      <c r="G13" s="59" t="s">
        <v>54</v>
      </c>
      <c r="H13" s="26">
        <v>0.06</v>
      </c>
      <c r="I13" s="26">
        <v>0.06</v>
      </c>
      <c r="J13" s="26">
        <v>0.06</v>
      </c>
      <c r="K13" s="26">
        <v>0.06</v>
      </c>
      <c r="L13" s="26">
        <v>0.06</v>
      </c>
      <c r="M13" s="26">
        <v>0.06</v>
      </c>
      <c r="N13" s="32">
        <f t="shared" si="0"/>
        <v>0.51</v>
      </c>
      <c r="O13" s="33">
        <f t="shared" si="1"/>
        <v>0.06</v>
      </c>
      <c r="P13" s="35">
        <f t="shared" si="2"/>
        <v>0.14000000000000001</v>
      </c>
      <c r="R13" s="8">
        <f t="shared" si="3"/>
        <v>0.51</v>
      </c>
      <c r="S13" s="7">
        <f>SMALL((O13,O46,O79,O112,O145,O178,O211,O244,O277,O310,O343,O376,O409,O442,O475,O508,O541,O574,O607,O640,O673,O706,O739,O772,O805,O838,O871,O904,O937,O970,O1003),INDEX(FREQUENCY((O13,O46,O79,O112,O145,O178,O211,O244,O277,O310,O343,O376,O409,O442,O475,O508,O541,O574,O607,O640,O673,O706,O739,O772,O805,O838,O871,O904,O937,O970,O1003),0),1)+1)</f>
        <v>0.05</v>
      </c>
      <c r="T13" s="58">
        <f t="shared" si="4"/>
        <v>0.10033333333333336</v>
      </c>
    </row>
    <row r="14" spans="1:39" ht="15" thickBot="1" x14ac:dyDescent="0.35">
      <c r="A14" s="54" t="s">
        <v>12</v>
      </c>
      <c r="B14" s="26">
        <v>1.18</v>
      </c>
      <c r="C14" s="26">
        <v>1.18</v>
      </c>
      <c r="D14" s="26">
        <v>1.18</v>
      </c>
      <c r="E14" s="26">
        <v>1.17</v>
      </c>
      <c r="F14" s="26">
        <v>1.18</v>
      </c>
      <c r="G14" s="26">
        <v>1.19</v>
      </c>
      <c r="H14" s="26">
        <v>1.19</v>
      </c>
      <c r="I14" s="26">
        <v>1.19</v>
      </c>
      <c r="J14" s="26">
        <v>1.19</v>
      </c>
      <c r="K14" s="26">
        <v>1.1599999999999999</v>
      </c>
      <c r="L14" s="26">
        <v>1.17</v>
      </c>
      <c r="M14" s="26">
        <v>1.17</v>
      </c>
      <c r="N14" s="32">
        <f t="shared" si="0"/>
        <v>1.19</v>
      </c>
      <c r="O14" s="33">
        <f t="shared" si="1"/>
        <v>1.1599999999999999</v>
      </c>
      <c r="P14" s="35">
        <f t="shared" si="2"/>
        <v>1.1791666666666665</v>
      </c>
      <c r="R14" s="8">
        <f t="shared" si="3"/>
        <v>1.26</v>
      </c>
      <c r="S14" s="7">
        <f>SMALL((O14,O47,O80,O113,O146,O179,O212,O245,O278,O311,O344,O377,O410,O443,O476,O509,O542,O575,O608,O641,O674,O707,O740,O773,O806,O839,O872,O905,O938,O971,O1004),INDEX(FREQUENCY((O14,O47,O80,O113,O146,O179,O212,O245,O278,O311,O344,O377,O410,O443,O476,O509,O542,O575,O608,O641,O674,O707,O740,O773,O806,O839,O872,O905,O938,O971,O1004),0),1)+1)</f>
        <v>1.1599999999999999</v>
      </c>
      <c r="T14" s="58">
        <f t="shared" si="4"/>
        <v>1.2196666666666665</v>
      </c>
    </row>
    <row r="15" spans="1:39" ht="15.75" customHeight="1" thickBot="1" x14ac:dyDescent="0.35">
      <c r="A15" s="54" t="s">
        <v>13</v>
      </c>
      <c r="B15" s="26">
        <v>20.03</v>
      </c>
      <c r="C15" s="26">
        <v>20.05</v>
      </c>
      <c r="D15" s="26">
        <v>20.05</v>
      </c>
      <c r="E15" s="26">
        <v>20.059999999999999</v>
      </c>
      <c r="F15" s="26">
        <v>20.04</v>
      </c>
      <c r="G15" s="26">
        <v>19.98</v>
      </c>
      <c r="H15" s="26">
        <v>19.79</v>
      </c>
      <c r="I15" s="26">
        <v>20.02</v>
      </c>
      <c r="J15" s="26">
        <v>20.09</v>
      </c>
      <c r="K15" s="26">
        <v>20.04</v>
      </c>
      <c r="L15" s="26">
        <v>19.940000000000001</v>
      </c>
      <c r="M15" s="26">
        <v>19.690000000000001</v>
      </c>
      <c r="N15" s="32">
        <f t="shared" si="0"/>
        <v>20.09</v>
      </c>
      <c r="O15" s="33">
        <f t="shared" si="1"/>
        <v>19.690000000000001</v>
      </c>
      <c r="P15" s="35">
        <f t="shared" si="2"/>
        <v>19.981666666666666</v>
      </c>
      <c r="R15" s="8">
        <f t="shared" si="3"/>
        <v>20.09</v>
      </c>
      <c r="S15" s="7">
        <f>SMALL((O15,O48,O81,O114,O147,O180,O213,O246,O279,O312,O345,O378,O411,O444,O477,O510,O543,O576,O609,O642,O675,O708,O741,O774,O807,O840,O873,O906,O939,O972,O1005),INDEX(FREQUENCY((O15,O48,O81,O114,O147,O180,O213,O246,O279,O312,O345,O378,O411,O444,O477,O510,O543,O576,O609,O642,O675,O708,O741,O774,O807,O840,O873,O906,O939,O972,O1005),0),1)+1)</f>
        <v>19.690000000000001</v>
      </c>
      <c r="T15" s="58">
        <f t="shared" si="4"/>
        <v>19.994166666666665</v>
      </c>
    </row>
    <row r="16" spans="1:39" ht="15" thickBot="1" x14ac:dyDescent="0.35">
      <c r="A16" s="54" t="s">
        <v>14</v>
      </c>
      <c r="B16" s="26">
        <v>66.53</v>
      </c>
      <c r="C16" s="26">
        <v>66.739999999999995</v>
      </c>
      <c r="D16" s="26">
        <v>67.12</v>
      </c>
      <c r="E16" s="26">
        <v>66.88</v>
      </c>
      <c r="F16" s="26">
        <v>67.61</v>
      </c>
      <c r="G16" s="26">
        <v>67.03</v>
      </c>
      <c r="H16" s="26">
        <v>67.3</v>
      </c>
      <c r="I16" s="26">
        <v>66.94</v>
      </c>
      <c r="J16" s="26">
        <v>66.78</v>
      </c>
      <c r="K16" s="26">
        <v>65.66</v>
      </c>
      <c r="L16" s="26">
        <v>67.09</v>
      </c>
      <c r="M16" s="26">
        <v>67.349999999999994</v>
      </c>
      <c r="N16" s="32">
        <f t="shared" si="0"/>
        <v>67.61</v>
      </c>
      <c r="O16" s="33">
        <f t="shared" si="1"/>
        <v>65.66</v>
      </c>
      <c r="P16" s="35">
        <f t="shared" si="2"/>
        <v>66.919166666666669</v>
      </c>
      <c r="R16" s="8">
        <f t="shared" si="3"/>
        <v>69.37</v>
      </c>
      <c r="S16" s="7">
        <f>SMALL((O16,O49,O82,O115,O148,O181,O214,O247,O280,O313,O346,O379,O412,O445,O478,O511,O544,O577,O610,O643,O676,O709,O742,O775,O808,O841,O874,O907,O940,O973,O1006),INDEX(FREQUENCY((O16,O49,O82,O115,O148,O181,O214,O247,O280,O313,O346,O379,O412,O445,O478,O511,O544,O577,O610,O643,O676,O709,O742,O775,O808,O841,O874,O907,O940,O973,O1006),0),1)+1)</f>
        <v>64.69</v>
      </c>
      <c r="T16" s="58">
        <f t="shared" si="4"/>
        <v>67.012333333333331</v>
      </c>
    </row>
    <row r="17" spans="1:20" ht="15" thickBot="1" x14ac:dyDescent="0.35">
      <c r="A17" s="54" t="s">
        <v>15</v>
      </c>
      <c r="B17" s="26">
        <v>79.39</v>
      </c>
      <c r="C17" s="26">
        <v>79.52</v>
      </c>
      <c r="D17" s="26">
        <v>79.63</v>
      </c>
      <c r="E17" s="26">
        <v>79.53</v>
      </c>
      <c r="F17" s="26">
        <v>80.209999999999994</v>
      </c>
      <c r="G17" s="26">
        <v>79.84</v>
      </c>
      <c r="H17" s="26">
        <v>80.05</v>
      </c>
      <c r="I17" s="26">
        <v>79.66</v>
      </c>
      <c r="J17" s="26">
        <v>79.5</v>
      </c>
      <c r="K17" s="26">
        <v>78</v>
      </c>
      <c r="L17" s="26">
        <v>79.7</v>
      </c>
      <c r="M17" s="26">
        <v>79.849999999999994</v>
      </c>
      <c r="N17" s="32">
        <f t="shared" si="0"/>
        <v>80.209999999999994</v>
      </c>
      <c r="O17" s="33">
        <f t="shared" si="1"/>
        <v>78</v>
      </c>
      <c r="P17" s="35">
        <f t="shared" si="2"/>
        <v>79.573333333333338</v>
      </c>
      <c r="R17" s="8">
        <f t="shared" si="3"/>
        <v>81.739999999999995</v>
      </c>
      <c r="S17" s="7">
        <f>SMALL((O17,O50,O83,O116,O149,O182,O215,O248,O281,O314,O347,O380,O413,O446,O479,O512,O545,O578,O611,O644,O677,O710,O743,O776,O809,O842,O875,O908,O941,O974,O1007),INDEX(FREQUENCY((O17,O50,O83,O116,O149,O182,O215,O248,O281,O314,O347,O380,O413,O446,O479,O512,O545,O578,O611,O644,O677,O710,O743,O776,O809,O842,O875,O908,O941,O974,O1007),0),1)+1)</f>
        <v>77.48</v>
      </c>
      <c r="T17" s="58">
        <f t="shared" si="4"/>
        <v>79.626833333333337</v>
      </c>
    </row>
    <row r="18" spans="1:20" ht="15" thickBot="1" x14ac:dyDescent="0.35">
      <c r="A18" s="54" t="s">
        <v>16</v>
      </c>
      <c r="B18" s="26">
        <v>88.99</v>
      </c>
      <c r="C18" s="26">
        <v>89.49</v>
      </c>
      <c r="D18" s="26">
        <v>89.6</v>
      </c>
      <c r="E18" s="26">
        <v>89.54</v>
      </c>
      <c r="F18" s="26">
        <v>90.45</v>
      </c>
      <c r="G18" s="26">
        <v>89.96</v>
      </c>
      <c r="H18" s="26">
        <v>90.16</v>
      </c>
      <c r="I18" s="26">
        <v>89.59</v>
      </c>
      <c r="J18" s="26">
        <v>89.02</v>
      </c>
      <c r="K18" s="26">
        <v>86.69</v>
      </c>
      <c r="L18" s="26">
        <v>89.43</v>
      </c>
      <c r="M18" s="26">
        <v>89.77</v>
      </c>
      <c r="N18" s="32">
        <f t="shared" si="0"/>
        <v>90.45</v>
      </c>
      <c r="O18" s="33">
        <f t="shared" si="1"/>
        <v>86.69</v>
      </c>
      <c r="P18" s="35">
        <f t="shared" si="2"/>
        <v>89.390833333333333</v>
      </c>
      <c r="R18" s="8">
        <f t="shared" si="3"/>
        <v>93.26</v>
      </c>
      <c r="S18" s="7">
        <f>SMALL((O18,O51,O84,O117,O150,O183,O216,O249,O282,O315,O348,O381,O414,O447,O480,O513,O546,O579,O612,O645,O678,O711,O744,O777,O810,O843,O876,O909,O942,O975,O1008),INDEX(FREQUENCY((O18,O51,O84,O117,O150,O183,O216,O249,O282,O315,O348,O381,O414,O447,O480,O513,O546,O579,O612,O645,O678,O711,O744,O777,O810,O843,O876,O909,O942,O975,O1008),0),1)+1)</f>
        <v>86.15</v>
      </c>
      <c r="T18" s="58">
        <f t="shared" si="4"/>
        <v>89.628500000000003</v>
      </c>
    </row>
    <row r="19" spans="1:20" ht="15" thickBot="1" x14ac:dyDescent="0.35">
      <c r="A19" s="54" t="s">
        <v>17</v>
      </c>
      <c r="B19" s="26">
        <v>1303</v>
      </c>
      <c r="C19" s="26">
        <v>1309</v>
      </c>
      <c r="D19" s="26">
        <v>1300</v>
      </c>
      <c r="E19" s="26">
        <v>1311</v>
      </c>
      <c r="F19" s="26">
        <v>1289</v>
      </c>
      <c r="G19" s="26">
        <v>1313</v>
      </c>
      <c r="H19" s="26">
        <v>1283</v>
      </c>
      <c r="I19" s="26">
        <v>1290</v>
      </c>
      <c r="J19" s="26">
        <v>1261</v>
      </c>
      <c r="K19" s="26">
        <v>1314</v>
      </c>
      <c r="L19" s="26">
        <v>1227</v>
      </c>
      <c r="M19" s="26">
        <v>1216</v>
      </c>
      <c r="N19" s="32">
        <f t="shared" si="0"/>
        <v>1314</v>
      </c>
      <c r="O19" s="33">
        <f t="shared" si="1"/>
        <v>1216</v>
      </c>
      <c r="P19" s="35">
        <f t="shared" si="2"/>
        <v>1284.6666666666667</v>
      </c>
      <c r="R19" s="8">
        <f t="shared" si="3"/>
        <v>1347</v>
      </c>
      <c r="S19" s="7">
        <f>SMALL((O19,O52,O85,O118,O151,O184,O217,O250,O283,O316,O349,O382,O415,O448,O481,O514,O547,O580,O613,O646,O679,O712,O745,O778,O811,O844,O877,O910,O943,O976,O1009),INDEX(FREQUENCY((O19,O52,O85,O118,O151,O184,O217,O250,O283,O316,O349,O382,O415,O448,O481,O514,O547,O580,O613,O646,O679,O712,O745,O778,O811,O844,O877,O910,O943,O976,O1009),0),1)+1)</f>
        <v>1164</v>
      </c>
      <c r="T19" s="58">
        <f t="shared" si="4"/>
        <v>1265.1833333333334</v>
      </c>
    </row>
    <row r="20" spans="1:20" ht="15" thickBot="1" x14ac:dyDescent="0.35">
      <c r="A20" s="54" t="s">
        <v>18</v>
      </c>
      <c r="B20" s="26">
        <v>34</v>
      </c>
      <c r="C20" s="26">
        <v>42.4</v>
      </c>
      <c r="D20" s="26">
        <v>54.4</v>
      </c>
      <c r="E20" s="26">
        <v>60.8</v>
      </c>
      <c r="F20" s="26">
        <v>64.2</v>
      </c>
      <c r="G20" s="26">
        <v>67.3</v>
      </c>
      <c r="H20" s="26">
        <v>60.4</v>
      </c>
      <c r="I20" s="26">
        <v>54.6</v>
      </c>
      <c r="J20" s="26">
        <v>52</v>
      </c>
      <c r="K20" s="26">
        <v>46.2</v>
      </c>
      <c r="L20" s="26">
        <v>42.1</v>
      </c>
      <c r="M20" s="26">
        <v>41.4</v>
      </c>
      <c r="N20" s="32">
        <f t="shared" si="0"/>
        <v>67.3</v>
      </c>
      <c r="O20" s="33">
        <f t="shared" si="1"/>
        <v>34</v>
      </c>
      <c r="P20" s="35">
        <f t="shared" si="2"/>
        <v>51.650000000000006</v>
      </c>
      <c r="R20" s="8">
        <f t="shared" si="3"/>
        <v>68.7</v>
      </c>
      <c r="S20" s="7">
        <f>SMALL((O20,O53,O86,O119,O152,O185,O218,O251,O284,O317,O350,O383,O416,O449,O482,O515,O548,O581,O614,O647,O680,O713,O746,O779,O812,O845,O878,O911,O944,O977,O1010),INDEX(FREQUENCY((O20,O53,O86,O119,O152,O185,O218,O251,O284,O317,O350,O383,O416,O449,O482,O515,O548,O581,O614,O647,O680,O713,O746,O779,O812,O845,O878,O911,O944,O977,O1010),0),1)+1)</f>
        <v>29.5</v>
      </c>
      <c r="T20" s="58">
        <f t="shared" si="4"/>
        <v>50.275833333333338</v>
      </c>
    </row>
    <row r="21" spans="1:20" ht="15" thickBot="1" x14ac:dyDescent="0.35">
      <c r="A21" s="54" t="s">
        <v>19</v>
      </c>
      <c r="B21" s="26">
        <v>32</v>
      </c>
      <c r="C21" s="26">
        <v>38.799999999999997</v>
      </c>
      <c r="D21" s="26">
        <v>47.6</v>
      </c>
      <c r="E21" s="26">
        <v>51.9</v>
      </c>
      <c r="F21" s="26">
        <v>54</v>
      </c>
      <c r="G21" s="26">
        <v>55.5</v>
      </c>
      <c r="H21" s="26">
        <v>51.6</v>
      </c>
      <c r="I21" s="26">
        <v>47.7</v>
      </c>
      <c r="J21" s="26">
        <v>46</v>
      </c>
      <c r="K21" s="26">
        <v>41.4</v>
      </c>
      <c r="L21" s="26">
        <v>38.700000000000003</v>
      </c>
      <c r="M21" s="26">
        <v>38.200000000000003</v>
      </c>
      <c r="N21" s="32">
        <f t="shared" si="0"/>
        <v>55.5</v>
      </c>
      <c r="O21" s="33">
        <f t="shared" si="1"/>
        <v>32</v>
      </c>
      <c r="P21" s="35">
        <f t="shared" si="2"/>
        <v>45.283333333333331</v>
      </c>
      <c r="R21" s="8">
        <f t="shared" si="3"/>
        <v>64.7</v>
      </c>
      <c r="S21" s="7">
        <f>SMALL((O21,O54,O87,O120,O153,O186,O219,O252,O285,O318,O351,O384,O417,O450,O483,O516,O549,O582,O615,O648,O681,O714,O747,O780,O813,O846,O879,O912,O945,O978,O1011),INDEX(FREQUENCY((O21,O54,O87,O120,O153,O186,O219,O252,O285,O318,O351,O384,O417,O450,O483,O516,O549,O582,O615,O648,O681,O714,O747,O780,O813,O846,O879,O912,O945,O978,O1011),0),1)+1)</f>
        <v>28</v>
      </c>
      <c r="T21" s="58">
        <f t="shared" si="4"/>
        <v>44.200333333333333</v>
      </c>
    </row>
    <row r="22" spans="1:20" ht="15" thickBot="1" x14ac:dyDescent="0.35">
      <c r="A22" s="54" t="s">
        <v>20</v>
      </c>
      <c r="B22" s="26">
        <v>270.29000000000002</v>
      </c>
      <c r="C22" s="26">
        <v>284.68</v>
      </c>
      <c r="D22" s="26">
        <v>304.54000000000002</v>
      </c>
      <c r="E22" s="26">
        <v>308.77999999999997</v>
      </c>
      <c r="F22" s="26">
        <v>313.39</v>
      </c>
      <c r="G22" s="26">
        <v>310.83999999999997</v>
      </c>
      <c r="H22" s="26">
        <v>301.42</v>
      </c>
      <c r="I22" s="26">
        <v>290.81</v>
      </c>
      <c r="J22" s="26">
        <v>285.95999999999998</v>
      </c>
      <c r="K22" s="26">
        <v>280.87</v>
      </c>
      <c r="L22" s="26">
        <v>276.48</v>
      </c>
      <c r="M22" s="26">
        <v>275.47000000000003</v>
      </c>
      <c r="N22" s="32">
        <f t="shared" si="0"/>
        <v>313.39</v>
      </c>
      <c r="O22" s="33">
        <f t="shared" si="1"/>
        <v>270.29000000000002</v>
      </c>
      <c r="P22" s="35">
        <f t="shared" si="2"/>
        <v>291.96083333333331</v>
      </c>
      <c r="R22" s="8">
        <f t="shared" si="3"/>
        <v>315.88</v>
      </c>
      <c r="S22" s="7">
        <f>SMALL((O22,O55,O88,O121,O154,O187,O220,O253,O286,O319,O352,O385,O418,O451,O484,O517,O550,O583,O616,O649,O682,O715,O748,O781,O814,O847,O880,O913,O946,O979,O1012),INDEX(FREQUENCY((O22,O55,O88,O121,O154,O187,O220,O253,O286,O319,O352,O385,O418,O451,O484,O517,O550,O583,O616,O649,O682,O715,O748,O781,O814,O847,O880,O913,O946,O979,O1012),0),1)+1)</f>
        <v>268.52999999999997</v>
      </c>
      <c r="T22" s="58">
        <f t="shared" si="4"/>
        <v>289.404</v>
      </c>
    </row>
    <row r="23" spans="1:20" ht="15" thickBot="1" x14ac:dyDescent="0.35">
      <c r="A23" s="54" t="s">
        <v>21</v>
      </c>
      <c r="B23" s="26">
        <v>74.239999999999995</v>
      </c>
      <c r="C23" s="26">
        <v>81.3</v>
      </c>
      <c r="D23" s="26">
        <v>86</v>
      </c>
      <c r="E23" s="26">
        <v>99</v>
      </c>
      <c r="F23" s="26">
        <v>100</v>
      </c>
      <c r="G23" s="26">
        <v>100</v>
      </c>
      <c r="H23" s="26">
        <v>100</v>
      </c>
      <c r="I23" s="26">
        <v>92.37</v>
      </c>
      <c r="J23" s="26">
        <v>92.6</v>
      </c>
      <c r="K23" s="26">
        <v>92.6</v>
      </c>
      <c r="L23" s="26">
        <v>81.900000000000006</v>
      </c>
      <c r="M23" s="26">
        <v>80.7</v>
      </c>
      <c r="N23" s="32">
        <f t="shared" si="0"/>
        <v>100</v>
      </c>
      <c r="O23" s="33">
        <f t="shared" si="1"/>
        <v>74.239999999999995</v>
      </c>
      <c r="P23" s="35">
        <f t="shared" si="2"/>
        <v>90.05916666666667</v>
      </c>
      <c r="R23" s="8">
        <f t="shared" si="3"/>
        <v>100</v>
      </c>
      <c r="S23" s="7">
        <f>SMALL((O23,O56,O89,O122,O155,O188,O221,O254,O287,O320,O353,O386,O419,O452,O485,O518,O551,O584,O617,O650,O683,O716,O749,O782,O815,O848,O881,O914,O947,O980,O1013),INDEX(FREQUENCY((O23,O56,O89,O122,O155,O188,O221,O254,O287,O320,O353,O386,O419,O452,O485,O518,O551,O584,O617,O650,O683,O716,O749,O782,O815,O848,O881,O914,O947,O980,O1013),0),1)+1)</f>
        <v>68</v>
      </c>
      <c r="T23" s="58">
        <f t="shared" si="4"/>
        <v>87.703499999999991</v>
      </c>
    </row>
    <row r="24" spans="1:20" ht="15" thickBot="1" x14ac:dyDescent="0.35">
      <c r="A24" s="54" t="s">
        <v>22</v>
      </c>
      <c r="B24" s="26">
        <v>194.79</v>
      </c>
      <c r="C24" s="26">
        <v>194.77</v>
      </c>
      <c r="D24" s="26">
        <v>195.11</v>
      </c>
      <c r="E24" s="26">
        <v>194.39</v>
      </c>
      <c r="F24" s="26">
        <v>194.71</v>
      </c>
      <c r="G24" s="26">
        <v>194.55</v>
      </c>
      <c r="H24" s="26">
        <v>194.71</v>
      </c>
      <c r="I24" s="26">
        <v>194.37</v>
      </c>
      <c r="J24" s="26">
        <v>195.12</v>
      </c>
      <c r="K24" s="26">
        <v>195.34</v>
      </c>
      <c r="L24" s="26">
        <v>195.48</v>
      </c>
      <c r="M24" s="26">
        <v>195.78</v>
      </c>
      <c r="N24" s="32">
        <f t="shared" si="0"/>
        <v>195.78</v>
      </c>
      <c r="O24" s="33">
        <f t="shared" si="1"/>
        <v>194.37</v>
      </c>
      <c r="P24" s="35">
        <f t="shared" si="2"/>
        <v>194.92666666666665</v>
      </c>
      <c r="R24" s="8">
        <f t="shared" si="3"/>
        <v>196.54</v>
      </c>
      <c r="S24" s="7">
        <f>SMALL((O24,O57,O90,O123,O156,O189,O222,O255,O288,O321,O354,O387,O420,O453,O486,O519,O552,O585,O618,O651,O684,O717,O750,O783,O816,O849,O882,O915,O948,O981,O1014),INDEX(FREQUENCY((O24,O57,O90,O123,O156,O189,O222,O255,O288,O321,O354,O387,O420,O453,O486,O519,O552,O585,O618,O651,O684,O717,O750,O783,O816,O849,O882,O915,O948,O981,O1014),0),1)+1)</f>
        <v>194.37</v>
      </c>
      <c r="T24" s="58">
        <f t="shared" si="4"/>
        <v>195.64599999999999</v>
      </c>
    </row>
    <row r="25" spans="1:20" ht="15" thickBot="1" x14ac:dyDescent="0.35">
      <c r="A25" s="34" t="s">
        <v>42</v>
      </c>
      <c r="B25" s="56">
        <v>229.06</v>
      </c>
      <c r="C25" s="56">
        <v>229.24</v>
      </c>
      <c r="D25" s="56">
        <v>229.51</v>
      </c>
      <c r="E25" s="56">
        <v>229.39</v>
      </c>
      <c r="F25" s="56">
        <v>229.54</v>
      </c>
      <c r="G25" s="56">
        <v>229.51</v>
      </c>
      <c r="H25" s="56">
        <v>229.38</v>
      </c>
      <c r="I25" s="56">
        <v>229.28</v>
      </c>
      <c r="J25" s="56">
        <v>229.31</v>
      </c>
      <c r="K25" s="56">
        <v>229.3</v>
      </c>
      <c r="L25" s="56">
        <v>229.12</v>
      </c>
      <c r="M25" s="56">
        <v>229.1</v>
      </c>
      <c r="N25" s="32">
        <f t="shared" si="0"/>
        <v>229.54</v>
      </c>
      <c r="O25" s="33">
        <f t="shared" si="1"/>
        <v>229.06</v>
      </c>
      <c r="P25" s="35">
        <f t="shared" si="2"/>
        <v>229.3116666666667</v>
      </c>
      <c r="R25" s="8">
        <f t="shared" si="3"/>
        <v>229.6</v>
      </c>
      <c r="S25" s="7">
        <f>SMALL((O25,O58,O91,O124,O157,O190,O223,O256,O289,O322,O355,O388,O421,O454,O487,O520,O553,O586,O619,O652,O685,O718,O751,O784,O817,O850,O883,O916,O949,O982,O1015),INDEX(FREQUENCY((O25,O58,O91,O124,O157,O190,O223,O256,O289,O322,O355,O388,O421,O454,O487,O520,O553,O586,O619,O652,O685,O718,O751,O784,O817,O850,O883,O916,O949,O982,O1015),0),1)+1)</f>
        <v>229.05</v>
      </c>
      <c r="T25" s="58">
        <f t="shared" si="4"/>
        <v>229.28383333333335</v>
      </c>
    </row>
    <row r="26" spans="1:20" ht="15" thickBot="1" x14ac:dyDescent="0.35">
      <c r="A26" s="34" t="s">
        <v>43</v>
      </c>
      <c r="B26" s="26">
        <v>77</v>
      </c>
      <c r="C26" s="26">
        <v>64</v>
      </c>
      <c r="D26" s="26">
        <v>40</v>
      </c>
      <c r="E26" s="26">
        <v>36</v>
      </c>
      <c r="F26" s="26">
        <v>31</v>
      </c>
      <c r="G26" s="26">
        <v>26</v>
      </c>
      <c r="H26" s="26">
        <v>38</v>
      </c>
      <c r="I26" s="26">
        <v>48</v>
      </c>
      <c r="J26" s="26">
        <v>49</v>
      </c>
      <c r="K26" s="26">
        <v>59</v>
      </c>
      <c r="L26" s="26">
        <v>67</v>
      </c>
      <c r="M26" s="26">
        <v>69</v>
      </c>
      <c r="N26" s="32">
        <f t="shared" si="0"/>
        <v>77</v>
      </c>
      <c r="O26" s="33">
        <f t="shared" si="1"/>
        <v>26</v>
      </c>
      <c r="P26" s="35">
        <f t="shared" si="2"/>
        <v>50.333333333333336</v>
      </c>
      <c r="R26" s="8">
        <f t="shared" si="3"/>
        <v>85</v>
      </c>
      <c r="S26" s="7">
        <f>SMALL((O26,O59,O92,O125,O158,O191,O224,O257,O290,O323,O356,O389,O422,O455,O488,O521,O554,O587,O620,O653,O686,O719,O752,O785,O818,O851,O884,O917,O950,O983,O1016),INDEX(FREQUENCY((O26,O59,O92,O125,O158,O191,O224,O257,O290,O323,O356,O389,O422,O455,O488,O521,O554,O587,O620,O653,O686,O719,O752,O785,O818,O851,O884,O917,O950,O983,O1016),0),1)+1)</f>
        <v>25</v>
      </c>
      <c r="T26" s="58">
        <f t="shared" si="4"/>
        <v>51.183333333333337</v>
      </c>
    </row>
    <row r="27" spans="1:20" ht="15" thickBot="1" x14ac:dyDescent="0.35">
      <c r="A27" s="34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32">
        <f t="shared" si="0"/>
        <v>0</v>
      </c>
      <c r="O27" s="33">
        <f t="shared" si="1"/>
        <v>0</v>
      </c>
      <c r="P27" s="35" t="str">
        <f t="shared" si="2"/>
        <v/>
      </c>
      <c r="Q27" s="10"/>
      <c r="R27" s="8">
        <f t="shared" si="3"/>
        <v>0</v>
      </c>
      <c r="S27" s="7" t="e">
        <f>SMALL((O27,O60,O93,O126,O159,O192,O225,O258,O291,O324,O357,O390,O423,O456,O489,O522,O555,O588,O621,O654,O687,O720,O753,O786,O819,O852,O885,O918,O951,O984,O1017),INDEX(FREQUENCY((O27,O60,O93,O126,O159,O192,O225,O258,O291,O324,O357,O390,O423,O456,O489,O522,O555,O588,O621,O654,O687,O720,O753,O786,O819,O852,O885,O918,O951,O984,O1017),0),1)+1)</f>
        <v>#NUM!</v>
      </c>
      <c r="T27" s="58" t="str">
        <f t="shared" si="4"/>
        <v/>
      </c>
    </row>
    <row r="28" spans="1:20" ht="15" thickBot="1" x14ac:dyDescent="0.35">
      <c r="A28" s="34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32">
        <f t="shared" si="0"/>
        <v>0</v>
      </c>
      <c r="O28" s="33">
        <f t="shared" si="1"/>
        <v>0</v>
      </c>
      <c r="P28" s="35" t="str">
        <f t="shared" si="2"/>
        <v/>
      </c>
      <c r="Q28" s="10"/>
      <c r="R28" s="8">
        <f t="shared" si="3"/>
        <v>0</v>
      </c>
      <c r="S28" s="7" t="e">
        <f>SMALL((O28,O61,O94,O127,O160,O193,O226,O259,O292,O325,O358,O391,O424,O457,O490,O523,O556,O589,O622,O655,O688,O721,O754,O787,O820,O853,O886,O919,O952,O985,O1018),INDEX(FREQUENCY((O28,O61,O94,O127,O160,O193,O226,O259,O292,O325,O358,O391,O424,O457,O490,O523,O556,O589,O622,O655,O688,O721,O754,O787,O820,O853,O886,O919,O952,O985,O1018),0),1)+1)</f>
        <v>#NUM!</v>
      </c>
      <c r="T28" s="58" t="str">
        <f t="shared" si="4"/>
        <v/>
      </c>
    </row>
    <row r="29" spans="1:20" ht="15" thickBot="1" x14ac:dyDescent="0.35">
      <c r="A29" s="34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32">
        <f t="shared" si="0"/>
        <v>0</v>
      </c>
      <c r="O29" s="33">
        <f t="shared" si="1"/>
        <v>0</v>
      </c>
      <c r="P29" s="35" t="str">
        <f t="shared" si="2"/>
        <v/>
      </c>
      <c r="Q29" s="10"/>
      <c r="R29" s="8">
        <f t="shared" si="3"/>
        <v>0</v>
      </c>
      <c r="S29" s="7" t="e">
        <f>SMALL((O29,O62,O95,O128,O161,O194,O227,O260,O293,O326,O359,O392,O425,O458,O491,O524,O557,O590,O623,O656,O689,O722,O755,O788,O821,O854,O887,O920,O953,O986,O1019),INDEX(FREQUENCY((O29,O62,O95,O128,O161,O194,O227,O260,O293,O326,O359,O392,O425,O458,O491,O524,O557,O590,O623,O656,O689,O722,O755,O788,O821,O854,O887,O920,O953,O986,O1019),0),1)+1)</f>
        <v>#NUM!</v>
      </c>
      <c r="T29" s="58" t="str">
        <f t="shared" si="4"/>
        <v/>
      </c>
    </row>
    <row r="30" spans="1:20" ht="15" thickBot="1" x14ac:dyDescent="0.35">
      <c r="A30" s="34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2">
        <f t="shared" si="0"/>
        <v>0</v>
      </c>
      <c r="O30" s="33">
        <f t="shared" si="1"/>
        <v>0</v>
      </c>
      <c r="P30" s="35" t="str">
        <f t="shared" si="2"/>
        <v/>
      </c>
      <c r="Q30" s="10"/>
      <c r="R30" s="8">
        <f t="shared" si="3"/>
        <v>0</v>
      </c>
      <c r="S30" s="7" t="e">
        <f>SMALL((O30,O63,O96,O129,O162,O195,O228,O261,O294,O327,O360,O393,O426,O459,O492,O525,O558,O591,O624,O657,O690,O723,O756,O789,O822,O855,O888,O921,O954,O987,O1020),INDEX(FREQUENCY((O30,O63,O96,O129,O162,O195,O228,O261,O294,O327,O360,O393,O426,O459,O492,O525,O558,O591,O624,O657,O690,O723,O756,O789,O822,O855,O888,O921,O954,O987,O1020),0),1)+1)</f>
        <v>#NUM!</v>
      </c>
      <c r="T30" s="58" t="str">
        <f t="shared" si="4"/>
        <v/>
      </c>
    </row>
    <row r="31" spans="1:20" ht="15" thickBot="1" x14ac:dyDescent="0.35">
      <c r="A31" s="34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2">
        <f t="shared" si="0"/>
        <v>0</v>
      </c>
      <c r="O31" s="33">
        <f t="shared" si="1"/>
        <v>0</v>
      </c>
      <c r="P31" s="35" t="str">
        <f t="shared" si="2"/>
        <v/>
      </c>
      <c r="Q31" s="10"/>
      <c r="R31" s="8">
        <f t="shared" si="3"/>
        <v>0</v>
      </c>
      <c r="S31" s="7" t="e">
        <f>SMALL((O31,O64,O97,O130,O163,O196,O229,O262,O295,O328,O361,O394,O427,O460,O493,O526,O559,O592,O625,O658,O691,O724,O757,O790,O823,O856,O889,O922,O955,O988,O1021),INDEX(FREQUENCY((O31,O64,O97,O130,O163,O196,O229,O262,O295,O328,O361,O394,O427,O460,O493,O526,O559,O592,O625,O658,O691,O724,O757,O790,O823,O856,O889,O922,O955,O988,O1021),0),1)+1)</f>
        <v>#NUM!</v>
      </c>
      <c r="T31" s="58" t="str">
        <f t="shared" si="4"/>
        <v/>
      </c>
    </row>
    <row r="32" spans="1:20" ht="15" thickBot="1" x14ac:dyDescent="0.35">
      <c r="A32" s="36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37">
        <f t="shared" si="0"/>
        <v>0</v>
      </c>
      <c r="O32" s="38">
        <f t="shared" si="1"/>
        <v>0</v>
      </c>
      <c r="P32" s="39" t="str">
        <f t="shared" si="2"/>
        <v/>
      </c>
      <c r="Q32" s="10"/>
      <c r="R32" s="8">
        <f t="shared" si="3"/>
        <v>0</v>
      </c>
      <c r="S32" s="7" t="e">
        <f>SMALL((O32,O65,O98,O131,O164,O197,O230,O263,O296,O329,O362,O395,O428,O461,O494,O527,O560,O593,O626,O659,O692,O725,O758,O791,O824,O857,O890,O923,O956,O989,O1022),INDEX(FREQUENCY((O32,O65,O98,O131,O164,O197,O230,O263,O296,O329,O362,O395,O428,O461,O494,O527,O560,O593,O626,O659,O692,O725,O758,O791,O824,O857,O890,O923,O956,O989,O1022),0),1)+1)</f>
        <v>#NUM!</v>
      </c>
      <c r="T32" s="58" t="str">
        <f t="shared" si="4"/>
        <v/>
      </c>
    </row>
    <row r="33" spans="1:17" ht="15" thickBot="1" x14ac:dyDescent="0.35">
      <c r="A33" s="40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16"/>
      <c r="O33" s="16"/>
      <c r="P33" s="16"/>
      <c r="Q33" s="10"/>
    </row>
    <row r="34" spans="1:17" s="10" customFormat="1" x14ac:dyDescent="0.3">
      <c r="A34" s="45" t="s">
        <v>0</v>
      </c>
      <c r="B34" s="62" t="s">
        <v>55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46"/>
      <c r="O34" s="46"/>
      <c r="P34" s="47"/>
    </row>
    <row r="35" spans="1:17" s="10" customFormat="1" x14ac:dyDescent="0.3">
      <c r="A35" s="34" t="s">
        <v>1</v>
      </c>
      <c r="B35" s="43">
        <v>0.29166666666666669</v>
      </c>
      <c r="C35" s="43">
        <v>0.375</v>
      </c>
      <c r="D35" s="43">
        <v>0.45833333333333331</v>
      </c>
      <c r="E35" s="43">
        <v>0.54166666666666663</v>
      </c>
      <c r="F35" s="43">
        <v>0.625</v>
      </c>
      <c r="G35" s="43">
        <v>0.70833333333333337</v>
      </c>
      <c r="H35" s="43">
        <v>0.79166666666666663</v>
      </c>
      <c r="I35" s="43">
        <v>0.875</v>
      </c>
      <c r="J35" s="43">
        <v>0.95833333333333337</v>
      </c>
      <c r="K35" s="43">
        <v>4.1666666666666664E-2</v>
      </c>
      <c r="L35" s="43">
        <v>0.125</v>
      </c>
      <c r="M35" s="43">
        <v>0.20833333333333334</v>
      </c>
      <c r="N35" s="44" t="s">
        <v>24</v>
      </c>
      <c r="O35" s="44" t="s">
        <v>23</v>
      </c>
      <c r="P35" s="48" t="s">
        <v>25</v>
      </c>
    </row>
    <row r="36" spans="1:17" s="51" customFormat="1" x14ac:dyDescent="0.3">
      <c r="A36" s="57" t="s">
        <v>39</v>
      </c>
      <c r="B36" s="26">
        <v>56.05</v>
      </c>
      <c r="C36" s="26">
        <v>55.42</v>
      </c>
      <c r="D36" s="26">
        <v>56.28</v>
      </c>
      <c r="E36" s="26">
        <v>54.5</v>
      </c>
      <c r="F36" s="26">
        <v>54.69</v>
      </c>
      <c r="G36" s="26">
        <v>53.71</v>
      </c>
      <c r="H36" s="26">
        <v>54.33</v>
      </c>
      <c r="I36" s="26">
        <v>53.61</v>
      </c>
      <c r="J36" s="26">
        <v>54.56</v>
      </c>
      <c r="K36" s="26">
        <v>50.8</v>
      </c>
      <c r="L36" s="26">
        <v>52.83</v>
      </c>
      <c r="M36" s="26">
        <v>53.16</v>
      </c>
      <c r="N36" s="55">
        <f>MAX(B36:M36)</f>
        <v>56.28</v>
      </c>
      <c r="O36" s="33">
        <f>MIN(B36:M36)</f>
        <v>50.8</v>
      </c>
      <c r="P36" s="35">
        <f>IF(COUNT(B36:M36)&gt;1,AVERAGE(B36:M36),"")</f>
        <v>54.161666666666662</v>
      </c>
    </row>
    <row r="37" spans="1:17" s="10" customFormat="1" x14ac:dyDescent="0.3">
      <c r="A37" s="54" t="s">
        <v>3</v>
      </c>
      <c r="B37" s="26">
        <v>54.5</v>
      </c>
      <c r="C37" s="26">
        <v>53.88</v>
      </c>
      <c r="D37" s="26">
        <v>54.7</v>
      </c>
      <c r="E37" s="26">
        <v>52.93</v>
      </c>
      <c r="F37" s="26">
        <v>53.09</v>
      </c>
      <c r="G37" s="26">
        <v>52.11</v>
      </c>
      <c r="H37" s="26">
        <v>52.72</v>
      </c>
      <c r="I37" s="26">
        <v>51.96</v>
      </c>
      <c r="J37" s="26">
        <v>52.88</v>
      </c>
      <c r="K37" s="26">
        <v>49.15</v>
      </c>
      <c r="L37" s="26">
        <v>51.17</v>
      </c>
      <c r="M37" s="26">
        <v>51.52</v>
      </c>
      <c r="N37" s="55">
        <f t="shared" ref="N37:N65" si="5">MAX(B37:M37)</f>
        <v>54.7</v>
      </c>
      <c r="O37" s="33">
        <f t="shared" ref="O37:O65" si="6">MIN(B37:M37)</f>
        <v>49.15</v>
      </c>
      <c r="P37" s="35">
        <f t="shared" ref="P37:P65" si="7">IF(COUNT(B37:M37)&gt;1,AVERAGE(B37:M37),"")</f>
        <v>52.550833333333337</v>
      </c>
    </row>
    <row r="38" spans="1:17" s="10" customFormat="1" x14ac:dyDescent="0.3">
      <c r="A38" s="54" t="s">
        <v>4</v>
      </c>
      <c r="B38" s="26">
        <v>1781</v>
      </c>
      <c r="C38" s="26">
        <v>1779</v>
      </c>
      <c r="D38" s="26">
        <v>1770</v>
      </c>
      <c r="E38" s="26">
        <v>1760</v>
      </c>
      <c r="F38" s="26">
        <v>1760</v>
      </c>
      <c r="G38" s="26">
        <v>1767</v>
      </c>
      <c r="H38" s="26">
        <v>1758</v>
      </c>
      <c r="I38" s="26">
        <v>1751</v>
      </c>
      <c r="J38" s="26">
        <v>1739</v>
      </c>
      <c r="K38" s="26">
        <v>174.1</v>
      </c>
      <c r="L38" s="26">
        <v>1731.4</v>
      </c>
      <c r="M38" s="26">
        <v>1721.8</v>
      </c>
      <c r="N38" s="55">
        <f t="shared" si="5"/>
        <v>1781</v>
      </c>
      <c r="O38" s="33">
        <f t="shared" si="6"/>
        <v>174.1</v>
      </c>
      <c r="P38" s="35">
        <f t="shared" si="7"/>
        <v>1624.3583333333333</v>
      </c>
    </row>
    <row r="39" spans="1:17" s="10" customFormat="1" x14ac:dyDescent="0.3">
      <c r="A39" s="54" t="s">
        <v>5</v>
      </c>
      <c r="B39" s="26">
        <v>52.04</v>
      </c>
      <c r="C39" s="26">
        <v>51.44</v>
      </c>
      <c r="D39" s="26">
        <v>52.29</v>
      </c>
      <c r="E39" s="26">
        <v>50.92</v>
      </c>
      <c r="F39" s="26">
        <v>50.64</v>
      </c>
      <c r="G39" s="26">
        <v>49.68</v>
      </c>
      <c r="H39" s="26">
        <v>50.31</v>
      </c>
      <c r="I39" s="26">
        <v>49.6</v>
      </c>
      <c r="J39" s="26">
        <v>50.38</v>
      </c>
      <c r="K39" s="26">
        <v>46.81</v>
      </c>
      <c r="L39" s="26">
        <v>448.86</v>
      </c>
      <c r="M39" s="26">
        <v>49.25</v>
      </c>
      <c r="N39" s="55">
        <f t="shared" si="5"/>
        <v>448.86</v>
      </c>
      <c r="O39" s="33">
        <f t="shared" si="6"/>
        <v>46.81</v>
      </c>
      <c r="P39" s="35">
        <f t="shared" si="7"/>
        <v>83.518333333333331</v>
      </c>
    </row>
    <row r="40" spans="1:17" s="10" customFormat="1" x14ac:dyDescent="0.3">
      <c r="A40" s="54" t="s">
        <v>40</v>
      </c>
      <c r="B40" s="26">
        <v>56.87</v>
      </c>
      <c r="C40" s="26">
        <v>56.31</v>
      </c>
      <c r="D40" s="26">
        <v>57.13</v>
      </c>
      <c r="E40" s="26">
        <v>55.3</v>
      </c>
      <c r="F40" s="26">
        <v>55.47</v>
      </c>
      <c r="G40" s="26">
        <v>54.59</v>
      </c>
      <c r="H40" s="26">
        <v>55.16</v>
      </c>
      <c r="I40" s="26">
        <v>54.49</v>
      </c>
      <c r="J40" s="26">
        <v>55.19</v>
      </c>
      <c r="K40" s="26">
        <v>51.6</v>
      </c>
      <c r="L40" s="26">
        <v>53.61</v>
      </c>
      <c r="M40" s="26">
        <v>54.05</v>
      </c>
      <c r="N40" s="55">
        <f t="shared" si="5"/>
        <v>57.13</v>
      </c>
      <c r="O40" s="33">
        <f t="shared" si="6"/>
        <v>51.6</v>
      </c>
      <c r="P40" s="35">
        <f t="shared" si="7"/>
        <v>54.980833333333329</v>
      </c>
    </row>
    <row r="41" spans="1:17" s="10" customFormat="1" x14ac:dyDescent="0.3">
      <c r="A41" s="54" t="s">
        <v>6</v>
      </c>
      <c r="B41" s="26">
        <v>70.42</v>
      </c>
      <c r="C41" s="26">
        <v>39.590000000000003</v>
      </c>
      <c r="D41" s="26">
        <v>38.590000000000003</v>
      </c>
      <c r="E41" s="26">
        <v>38.32</v>
      </c>
      <c r="F41" s="26">
        <v>37.880000000000003</v>
      </c>
      <c r="G41" s="26">
        <v>37.43</v>
      </c>
      <c r="H41" s="26">
        <v>37.99</v>
      </c>
      <c r="I41" s="26">
        <v>37.630000000000003</v>
      </c>
      <c r="J41" s="26">
        <v>60.61</v>
      </c>
      <c r="K41" s="26">
        <v>38.6</v>
      </c>
      <c r="L41" s="26">
        <v>64.25</v>
      </c>
      <c r="M41" s="26">
        <v>70.73</v>
      </c>
      <c r="N41" s="55">
        <f t="shared" si="5"/>
        <v>70.73</v>
      </c>
      <c r="O41" s="33">
        <f t="shared" si="6"/>
        <v>37.43</v>
      </c>
      <c r="P41" s="35">
        <f t="shared" si="7"/>
        <v>47.670000000000009</v>
      </c>
    </row>
    <row r="42" spans="1:17" s="10" customFormat="1" x14ac:dyDescent="0.3">
      <c r="A42" s="54" t="s">
        <v>7</v>
      </c>
      <c r="B42" s="26">
        <v>57.11</v>
      </c>
      <c r="C42" s="26">
        <v>84.18</v>
      </c>
      <c r="D42" s="26">
        <v>84.5</v>
      </c>
      <c r="E42" s="26">
        <v>84.28</v>
      </c>
      <c r="F42" s="26">
        <v>84.34</v>
      </c>
      <c r="G42" s="26">
        <v>84.55</v>
      </c>
      <c r="H42" s="26">
        <v>84.65</v>
      </c>
      <c r="I42" s="26">
        <v>84.65</v>
      </c>
      <c r="J42" s="26">
        <v>66.88</v>
      </c>
      <c r="K42" s="26">
        <v>85.78</v>
      </c>
      <c r="L42" s="26">
        <v>62.66</v>
      </c>
      <c r="M42" s="26">
        <v>55.46</v>
      </c>
      <c r="N42" s="55">
        <f t="shared" si="5"/>
        <v>85.78</v>
      </c>
      <c r="O42" s="33">
        <f t="shared" si="6"/>
        <v>55.46</v>
      </c>
      <c r="P42" s="35">
        <f t="shared" si="7"/>
        <v>76.586666666666673</v>
      </c>
    </row>
    <row r="43" spans="1:17" s="10" customFormat="1" x14ac:dyDescent="0.3">
      <c r="A43" s="54" t="s">
        <v>8</v>
      </c>
      <c r="B43" s="26">
        <v>205.61</v>
      </c>
      <c r="C43" s="26">
        <v>207.07</v>
      </c>
      <c r="D43" s="26">
        <v>206.81</v>
      </c>
      <c r="E43" s="26">
        <v>209.43</v>
      </c>
      <c r="F43" s="26">
        <v>210.41</v>
      </c>
      <c r="G43" s="26">
        <v>210.61</v>
      </c>
      <c r="H43" s="26">
        <v>209.64</v>
      </c>
      <c r="I43" s="26">
        <v>210.47</v>
      </c>
      <c r="J43" s="26">
        <v>209.31</v>
      </c>
      <c r="K43" s="26">
        <v>209.52</v>
      </c>
      <c r="L43" s="26">
        <v>209.14</v>
      </c>
      <c r="M43" s="26">
        <v>208.51</v>
      </c>
      <c r="N43" s="55">
        <f t="shared" si="5"/>
        <v>210.61</v>
      </c>
      <c r="O43" s="33">
        <f t="shared" si="6"/>
        <v>205.61</v>
      </c>
      <c r="P43" s="35">
        <f t="shared" si="7"/>
        <v>208.87749999999997</v>
      </c>
    </row>
    <row r="44" spans="1:17" s="10" customFormat="1" x14ac:dyDescent="0.3">
      <c r="A44" s="54" t="s">
        <v>9</v>
      </c>
      <c r="B44" s="26">
        <v>90.46</v>
      </c>
      <c r="C44" s="26">
        <v>91.21</v>
      </c>
      <c r="D44" s="26">
        <v>91.21</v>
      </c>
      <c r="E44" s="26">
        <v>93.95</v>
      </c>
      <c r="F44" s="26">
        <v>94.08</v>
      </c>
      <c r="G44" s="26">
        <v>93.45</v>
      </c>
      <c r="H44" s="26">
        <v>91.89</v>
      </c>
      <c r="I44" s="26">
        <v>91.15</v>
      </c>
      <c r="J44" s="26">
        <v>90.63</v>
      </c>
      <c r="K44" s="26">
        <v>90.21</v>
      </c>
      <c r="L44" s="26">
        <v>90.87</v>
      </c>
      <c r="M44" s="26">
        <v>90.67</v>
      </c>
      <c r="N44" s="55">
        <f t="shared" si="5"/>
        <v>94.08</v>
      </c>
      <c r="O44" s="33">
        <f t="shared" si="6"/>
        <v>90.21</v>
      </c>
      <c r="P44" s="35">
        <f t="shared" si="7"/>
        <v>91.648333333333326</v>
      </c>
    </row>
    <row r="45" spans="1:17" s="10" customFormat="1" x14ac:dyDescent="0.3">
      <c r="A45" s="54" t="s">
        <v>10</v>
      </c>
      <c r="B45" s="26">
        <v>219.41</v>
      </c>
      <c r="C45" s="26">
        <v>220.81</v>
      </c>
      <c r="D45" s="26">
        <v>220.81</v>
      </c>
      <c r="E45" s="26">
        <v>223.79</v>
      </c>
      <c r="F45" s="26">
        <v>224.4</v>
      </c>
      <c r="G45" s="26">
        <v>224.75</v>
      </c>
      <c r="H45" s="26">
        <v>223.58</v>
      </c>
      <c r="I45" s="26">
        <v>224.17</v>
      </c>
      <c r="J45" s="26">
        <v>223.32</v>
      </c>
      <c r="K45" s="26">
        <v>223.59</v>
      </c>
      <c r="L45" s="26">
        <v>223.13</v>
      </c>
      <c r="M45" s="26">
        <v>222.48</v>
      </c>
      <c r="N45" s="55">
        <f t="shared" si="5"/>
        <v>224.75</v>
      </c>
      <c r="O45" s="33">
        <f t="shared" si="6"/>
        <v>219.41</v>
      </c>
      <c r="P45" s="35">
        <f t="shared" si="7"/>
        <v>222.85333333333335</v>
      </c>
    </row>
    <row r="46" spans="1:17" s="10" customFormat="1" x14ac:dyDescent="0.3">
      <c r="A46" s="54" t="s">
        <v>11</v>
      </c>
      <c r="B46" s="26">
        <v>0.06</v>
      </c>
      <c r="C46" s="26">
        <v>0.06</v>
      </c>
      <c r="D46" s="26">
        <v>0.06</v>
      </c>
      <c r="E46" s="26">
        <v>0.06</v>
      </c>
      <c r="F46" s="26">
        <v>7.0000000000000007E-2</v>
      </c>
      <c r="G46" s="26">
        <v>0.25</v>
      </c>
      <c r="H46" s="26">
        <v>7.0000000000000007E-2</v>
      </c>
      <c r="I46" s="26">
        <v>7.0000000000000007E-2</v>
      </c>
      <c r="J46" s="26">
        <v>7.0000000000000007E-2</v>
      </c>
      <c r="K46" s="26">
        <v>7.0000000000000007E-2</v>
      </c>
      <c r="L46" s="26">
        <v>7.0000000000000007E-2</v>
      </c>
      <c r="M46" s="26">
        <v>7.0000000000000007E-2</v>
      </c>
      <c r="N46" s="55">
        <f t="shared" si="5"/>
        <v>0.25</v>
      </c>
      <c r="O46" s="33">
        <f t="shared" si="6"/>
        <v>0.06</v>
      </c>
      <c r="P46" s="35">
        <f t="shared" si="7"/>
        <v>8.1666666666666707E-2</v>
      </c>
    </row>
    <row r="47" spans="1:17" s="10" customFormat="1" x14ac:dyDescent="0.3">
      <c r="A47" s="54" t="s">
        <v>12</v>
      </c>
      <c r="B47" s="26">
        <v>1.17</v>
      </c>
      <c r="C47" s="26">
        <v>1.19</v>
      </c>
      <c r="D47" s="26">
        <v>1.18</v>
      </c>
      <c r="E47" s="26">
        <v>1.19</v>
      </c>
      <c r="F47" s="26">
        <v>1.19</v>
      </c>
      <c r="G47" s="26">
        <v>1.2</v>
      </c>
      <c r="H47" s="26">
        <v>1.2</v>
      </c>
      <c r="I47" s="26">
        <v>1.22</v>
      </c>
      <c r="J47" s="26">
        <v>1.21</v>
      </c>
      <c r="K47" s="26">
        <v>1.2</v>
      </c>
      <c r="L47" s="26">
        <v>1.2</v>
      </c>
      <c r="M47" s="26">
        <v>1.22</v>
      </c>
      <c r="N47" s="55">
        <f t="shared" si="5"/>
        <v>1.22</v>
      </c>
      <c r="O47" s="33">
        <f t="shared" si="6"/>
        <v>1.17</v>
      </c>
      <c r="P47" s="35">
        <f t="shared" si="7"/>
        <v>1.1975</v>
      </c>
    </row>
    <row r="48" spans="1:17" s="10" customFormat="1" x14ac:dyDescent="0.3">
      <c r="A48" s="54" t="s">
        <v>13</v>
      </c>
      <c r="B48" s="26">
        <v>20.04</v>
      </c>
      <c r="C48" s="26">
        <v>20.05</v>
      </c>
      <c r="D48" s="26">
        <v>19.97</v>
      </c>
      <c r="E48" s="26">
        <v>19.920000000000002</v>
      </c>
      <c r="F48" s="26">
        <v>20.04</v>
      </c>
      <c r="G48" s="26">
        <v>19.96</v>
      </c>
      <c r="H48" s="26">
        <v>19.98</v>
      </c>
      <c r="I48" s="26">
        <v>19.98</v>
      </c>
      <c r="J48" s="26">
        <v>20.04</v>
      </c>
      <c r="K48" s="26">
        <v>20.02</v>
      </c>
      <c r="L48" s="26">
        <v>20.04</v>
      </c>
      <c r="M48" s="26">
        <v>19.940000000000001</v>
      </c>
      <c r="N48" s="55">
        <f t="shared" si="5"/>
        <v>20.05</v>
      </c>
      <c r="O48" s="33">
        <f t="shared" si="6"/>
        <v>19.920000000000002</v>
      </c>
      <c r="P48" s="35">
        <f t="shared" si="7"/>
        <v>19.998333333333331</v>
      </c>
    </row>
    <row r="49" spans="1:16" s="10" customFormat="1" x14ac:dyDescent="0.3">
      <c r="A49" s="54" t="s">
        <v>14</v>
      </c>
      <c r="B49" s="26">
        <v>67.03</v>
      </c>
      <c r="C49" s="26">
        <v>67.45</v>
      </c>
      <c r="D49" s="26">
        <v>67.34</v>
      </c>
      <c r="E49" s="26">
        <v>69.37</v>
      </c>
      <c r="F49" s="26">
        <v>68.94</v>
      </c>
      <c r="G49" s="26">
        <v>68.52</v>
      </c>
      <c r="H49" s="26">
        <v>67.52</v>
      </c>
      <c r="I49" s="26">
        <v>67.09</v>
      </c>
      <c r="J49" s="26">
        <v>66.75</v>
      </c>
      <c r="K49" s="26">
        <v>66.430000000000007</v>
      </c>
      <c r="L49" s="26">
        <v>66.930000000000007</v>
      </c>
      <c r="M49" s="26">
        <v>66.760000000000005</v>
      </c>
      <c r="N49" s="55">
        <f t="shared" si="5"/>
        <v>69.37</v>
      </c>
      <c r="O49" s="33">
        <f t="shared" si="6"/>
        <v>66.430000000000007</v>
      </c>
      <c r="P49" s="35">
        <f t="shared" si="7"/>
        <v>67.510833333333338</v>
      </c>
    </row>
    <row r="50" spans="1:16" s="10" customFormat="1" x14ac:dyDescent="0.3">
      <c r="A50" s="54" t="s">
        <v>15</v>
      </c>
      <c r="B50" s="26">
        <v>79.48</v>
      </c>
      <c r="C50" s="26">
        <v>80.02</v>
      </c>
      <c r="D50" s="26">
        <v>78.8</v>
      </c>
      <c r="E50" s="26">
        <v>81.739999999999995</v>
      </c>
      <c r="F50" s="26">
        <v>81.42</v>
      </c>
      <c r="G50" s="26">
        <v>81.05</v>
      </c>
      <c r="H50" s="26">
        <v>80.209999999999994</v>
      </c>
      <c r="I50" s="26">
        <v>79.62</v>
      </c>
      <c r="J50" s="26">
        <v>79.37</v>
      </c>
      <c r="K50" s="26">
        <v>79.14</v>
      </c>
      <c r="L50" s="26">
        <v>79.47</v>
      </c>
      <c r="M50" s="26">
        <v>79.400000000000006</v>
      </c>
      <c r="N50" s="55">
        <f t="shared" si="5"/>
        <v>81.739999999999995</v>
      </c>
      <c r="O50" s="33">
        <f t="shared" si="6"/>
        <v>78.8</v>
      </c>
      <c r="P50" s="35">
        <f t="shared" si="7"/>
        <v>79.976666666666674</v>
      </c>
    </row>
    <row r="51" spans="1:16" s="10" customFormat="1" x14ac:dyDescent="0.3">
      <c r="A51" s="54" t="s">
        <v>16</v>
      </c>
      <c r="B51" s="26">
        <v>89.11</v>
      </c>
      <c r="C51" s="26">
        <v>89.75</v>
      </c>
      <c r="D51" s="26">
        <v>89.62</v>
      </c>
      <c r="E51" s="26">
        <v>93.26</v>
      </c>
      <c r="F51" s="26">
        <v>92.6</v>
      </c>
      <c r="G51" s="26">
        <v>92.02</v>
      </c>
      <c r="H51" s="26">
        <v>90.35</v>
      </c>
      <c r="I51" s="26">
        <v>89.66</v>
      </c>
      <c r="J51" s="26">
        <v>89.15</v>
      </c>
      <c r="K51" s="26">
        <v>88.65</v>
      </c>
      <c r="L51" s="26">
        <v>89.29</v>
      </c>
      <c r="M51" s="26">
        <v>89.02</v>
      </c>
      <c r="N51" s="55">
        <f t="shared" si="5"/>
        <v>93.26</v>
      </c>
      <c r="O51" s="33">
        <f t="shared" si="6"/>
        <v>88.65</v>
      </c>
      <c r="P51" s="35">
        <f t="shared" si="7"/>
        <v>90.206666666666663</v>
      </c>
    </row>
    <row r="52" spans="1:16" s="10" customFormat="1" x14ac:dyDescent="0.3">
      <c r="A52" s="54" t="s">
        <v>17</v>
      </c>
      <c r="B52" s="26">
        <v>1203</v>
      </c>
      <c r="C52" s="26">
        <v>1214</v>
      </c>
      <c r="D52" s="26">
        <v>1214</v>
      </c>
      <c r="E52" s="26">
        <v>1164</v>
      </c>
      <c r="F52" s="26">
        <v>1195</v>
      </c>
      <c r="G52" s="26">
        <v>1212</v>
      </c>
      <c r="H52" s="26">
        <v>1242</v>
      </c>
      <c r="I52" s="26">
        <v>1275</v>
      </c>
      <c r="J52" s="26">
        <v>1272</v>
      </c>
      <c r="K52" s="26">
        <v>1287</v>
      </c>
      <c r="L52" s="26">
        <v>1257</v>
      </c>
      <c r="M52" s="26">
        <v>1253</v>
      </c>
      <c r="N52" s="55">
        <f t="shared" si="5"/>
        <v>1287</v>
      </c>
      <c r="O52" s="33">
        <f t="shared" si="6"/>
        <v>1164</v>
      </c>
      <c r="P52" s="35">
        <f t="shared" si="7"/>
        <v>1232.3333333333333</v>
      </c>
    </row>
    <row r="53" spans="1:16" s="10" customFormat="1" x14ac:dyDescent="0.3">
      <c r="A53" s="54" t="s">
        <v>18</v>
      </c>
      <c r="B53" s="26">
        <v>41.9</v>
      </c>
      <c r="C53" s="26">
        <v>49.5</v>
      </c>
      <c r="D53" s="26">
        <v>60.8</v>
      </c>
      <c r="E53" s="26">
        <v>66.900000000000006</v>
      </c>
      <c r="F53" s="26">
        <v>67.599999999999994</v>
      </c>
      <c r="G53" s="26">
        <v>68.7</v>
      </c>
      <c r="H53" s="26">
        <v>58.8</v>
      </c>
      <c r="I53" s="26">
        <v>57.4</v>
      </c>
      <c r="J53" s="26">
        <v>55.6</v>
      </c>
      <c r="K53" s="26">
        <v>48.9</v>
      </c>
      <c r="L53" s="26">
        <v>45.5</v>
      </c>
      <c r="M53" s="26">
        <v>44.1</v>
      </c>
      <c r="N53" s="55">
        <f t="shared" si="5"/>
        <v>68.7</v>
      </c>
      <c r="O53" s="33">
        <f t="shared" si="6"/>
        <v>41.9</v>
      </c>
      <c r="P53" s="35">
        <f t="shared" si="7"/>
        <v>55.474999999999994</v>
      </c>
    </row>
    <row r="54" spans="1:16" s="10" customFormat="1" x14ac:dyDescent="0.3">
      <c r="A54" s="54" t="s">
        <v>19</v>
      </c>
      <c r="B54" s="26">
        <v>38.6</v>
      </c>
      <c r="C54" s="26">
        <v>45</v>
      </c>
      <c r="D54" s="26">
        <v>53.5</v>
      </c>
      <c r="E54" s="26">
        <v>58.9</v>
      </c>
      <c r="F54" s="26">
        <v>57</v>
      </c>
      <c r="G54" s="26">
        <v>57.9</v>
      </c>
      <c r="H54" s="26">
        <v>49.8</v>
      </c>
      <c r="I54" s="26">
        <v>50.6</v>
      </c>
      <c r="J54" s="26">
        <v>47.7</v>
      </c>
      <c r="K54" s="26">
        <v>44.6</v>
      </c>
      <c r="L54" s="26">
        <v>42.3</v>
      </c>
      <c r="M54" s="26">
        <v>40.700000000000003</v>
      </c>
      <c r="N54" s="55">
        <f t="shared" si="5"/>
        <v>58.9</v>
      </c>
      <c r="O54" s="33">
        <f t="shared" si="6"/>
        <v>38.6</v>
      </c>
      <c r="P54" s="35">
        <f t="shared" si="7"/>
        <v>48.883333333333333</v>
      </c>
    </row>
    <row r="55" spans="1:16" s="10" customFormat="1" x14ac:dyDescent="0.3">
      <c r="A55" s="54" t="s">
        <v>20</v>
      </c>
      <c r="B55" s="26">
        <v>274.94</v>
      </c>
      <c r="C55" s="26">
        <v>291.54000000000002</v>
      </c>
      <c r="D55" s="26">
        <v>305.17</v>
      </c>
      <c r="E55" s="26">
        <v>310.75</v>
      </c>
      <c r="F55" s="26">
        <v>312.41000000000003</v>
      </c>
      <c r="G55" s="26">
        <v>310.39999999999998</v>
      </c>
      <c r="H55" s="26">
        <v>298.63</v>
      </c>
      <c r="I55" s="26">
        <v>293.22000000000003</v>
      </c>
      <c r="J55" s="26">
        <v>289.27</v>
      </c>
      <c r="K55" s="26">
        <v>284.49</v>
      </c>
      <c r="L55" s="26">
        <v>281.23</v>
      </c>
      <c r="M55" s="26">
        <v>278.83</v>
      </c>
      <c r="N55" s="55">
        <f t="shared" si="5"/>
        <v>312.41000000000003</v>
      </c>
      <c r="O55" s="33">
        <f t="shared" si="6"/>
        <v>274.94</v>
      </c>
      <c r="P55" s="35">
        <f t="shared" si="7"/>
        <v>294.24000000000007</v>
      </c>
    </row>
    <row r="56" spans="1:16" s="10" customFormat="1" x14ac:dyDescent="0.3">
      <c r="A56" s="54" t="s">
        <v>21</v>
      </c>
      <c r="B56" s="26">
        <v>79.61</v>
      </c>
      <c r="C56" s="26">
        <v>86</v>
      </c>
      <c r="D56" s="26">
        <v>99</v>
      </c>
      <c r="E56" s="26">
        <v>100</v>
      </c>
      <c r="F56" s="26">
        <v>100</v>
      </c>
      <c r="G56" s="26">
        <v>100</v>
      </c>
      <c r="H56" s="26">
        <v>100</v>
      </c>
      <c r="I56" s="26">
        <v>100</v>
      </c>
      <c r="J56" s="26">
        <v>91.3</v>
      </c>
      <c r="K56" s="26">
        <v>88.46</v>
      </c>
      <c r="L56" s="26">
        <v>88.82</v>
      </c>
      <c r="M56" s="26">
        <v>86.29</v>
      </c>
      <c r="N56" s="55">
        <f t="shared" si="5"/>
        <v>100</v>
      </c>
      <c r="O56" s="33">
        <f t="shared" si="6"/>
        <v>79.61</v>
      </c>
      <c r="P56" s="35">
        <f t="shared" si="7"/>
        <v>93.29</v>
      </c>
    </row>
    <row r="57" spans="1:16" s="10" customFormat="1" x14ac:dyDescent="0.3">
      <c r="A57" s="54" t="s">
        <v>22</v>
      </c>
      <c r="B57" s="26">
        <v>195.76</v>
      </c>
      <c r="C57" s="26">
        <v>195.71</v>
      </c>
      <c r="D57" s="26">
        <v>196.09</v>
      </c>
      <c r="E57" s="26">
        <v>195.72</v>
      </c>
      <c r="F57" s="26">
        <v>195.28</v>
      </c>
      <c r="G57" s="26">
        <v>195.53</v>
      </c>
      <c r="H57" s="26">
        <v>195.5</v>
      </c>
      <c r="I57" s="26">
        <v>195.15</v>
      </c>
      <c r="J57" s="26">
        <v>195.47</v>
      </c>
      <c r="K57" s="26">
        <v>195.89</v>
      </c>
      <c r="L57" s="26">
        <v>195.47</v>
      </c>
      <c r="M57" s="26">
        <v>195.64</v>
      </c>
      <c r="N57" s="55">
        <f t="shared" si="5"/>
        <v>196.09</v>
      </c>
      <c r="O57" s="33">
        <f t="shared" si="6"/>
        <v>195.15</v>
      </c>
      <c r="P57" s="35">
        <f t="shared" si="7"/>
        <v>195.60083333333333</v>
      </c>
    </row>
    <row r="58" spans="1:16" s="10" customFormat="1" x14ac:dyDescent="0.3">
      <c r="A58" s="34" t="s">
        <v>42</v>
      </c>
      <c r="B58" s="56">
        <v>229.12</v>
      </c>
      <c r="C58" s="56">
        <v>229.38</v>
      </c>
      <c r="D58" s="56">
        <v>229.39</v>
      </c>
      <c r="E58" s="56">
        <v>229.44</v>
      </c>
      <c r="F58" s="56">
        <v>229.59</v>
      </c>
      <c r="G58" s="56">
        <v>229.43</v>
      </c>
      <c r="H58" s="56">
        <v>229.35</v>
      </c>
      <c r="I58" s="56">
        <v>229.33</v>
      </c>
      <c r="J58" s="56">
        <v>229.33</v>
      </c>
      <c r="K58" s="56">
        <v>229.22</v>
      </c>
      <c r="L58" s="56">
        <v>229.15</v>
      </c>
      <c r="M58" s="56">
        <v>229.12</v>
      </c>
      <c r="N58" s="32">
        <f t="shared" si="5"/>
        <v>229.59</v>
      </c>
      <c r="O58" s="33">
        <f t="shared" si="6"/>
        <v>229.12</v>
      </c>
      <c r="P58" s="35">
        <f t="shared" si="7"/>
        <v>229.3208333333333</v>
      </c>
    </row>
    <row r="59" spans="1:16" s="10" customFormat="1" x14ac:dyDescent="0.3">
      <c r="A59" s="34" t="s">
        <v>43</v>
      </c>
      <c r="B59" s="26">
        <v>67</v>
      </c>
      <c r="C59" s="26">
        <v>57</v>
      </c>
      <c r="D59" s="26">
        <v>44</v>
      </c>
      <c r="E59" s="26">
        <v>43</v>
      </c>
      <c r="F59" s="26">
        <v>32</v>
      </c>
      <c r="G59" s="26">
        <v>29</v>
      </c>
      <c r="H59" s="26">
        <v>43</v>
      </c>
      <c r="I59" s="26">
        <v>45</v>
      </c>
      <c r="J59" s="26">
        <v>42</v>
      </c>
      <c r="K59" s="26">
        <v>60</v>
      </c>
      <c r="L59" s="26">
        <v>66</v>
      </c>
      <c r="M59" s="26">
        <v>69</v>
      </c>
      <c r="N59" s="32">
        <f t="shared" si="5"/>
        <v>69</v>
      </c>
      <c r="O59" s="33">
        <f t="shared" si="6"/>
        <v>29</v>
      </c>
      <c r="P59" s="35">
        <f t="shared" si="7"/>
        <v>49.75</v>
      </c>
    </row>
    <row r="60" spans="1:16" s="10" customFormat="1" x14ac:dyDescent="0.3">
      <c r="A60" s="34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32">
        <f t="shared" si="5"/>
        <v>0</v>
      </c>
      <c r="O60" s="33">
        <f t="shared" si="6"/>
        <v>0</v>
      </c>
      <c r="P60" s="35" t="str">
        <f t="shared" si="7"/>
        <v/>
      </c>
    </row>
    <row r="61" spans="1:16" s="10" customFormat="1" x14ac:dyDescent="0.3">
      <c r="A61" s="34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32">
        <f t="shared" si="5"/>
        <v>0</v>
      </c>
      <c r="O61" s="33">
        <f t="shared" si="6"/>
        <v>0</v>
      </c>
      <c r="P61" s="35" t="str">
        <f t="shared" si="7"/>
        <v/>
      </c>
    </row>
    <row r="62" spans="1:16" s="10" customFormat="1" x14ac:dyDescent="0.3">
      <c r="A62" s="34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32">
        <f t="shared" si="5"/>
        <v>0</v>
      </c>
      <c r="O62" s="33">
        <f t="shared" si="6"/>
        <v>0</v>
      </c>
      <c r="P62" s="35" t="str">
        <f t="shared" si="7"/>
        <v/>
      </c>
    </row>
    <row r="63" spans="1:16" s="51" customFormat="1" x14ac:dyDescent="0.3">
      <c r="A63" s="34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32">
        <f t="shared" si="5"/>
        <v>0</v>
      </c>
      <c r="O63" s="33">
        <f t="shared" si="6"/>
        <v>0</v>
      </c>
      <c r="P63" s="35" t="str">
        <f t="shared" si="7"/>
        <v/>
      </c>
    </row>
    <row r="64" spans="1:16" s="10" customFormat="1" x14ac:dyDescent="0.3">
      <c r="A64" s="34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32">
        <f t="shared" si="5"/>
        <v>0</v>
      </c>
      <c r="O64" s="33">
        <f t="shared" si="6"/>
        <v>0</v>
      </c>
      <c r="P64" s="35" t="str">
        <f t="shared" si="7"/>
        <v/>
      </c>
    </row>
    <row r="65" spans="1:16" s="10" customFormat="1" ht="15" thickBot="1" x14ac:dyDescent="0.35">
      <c r="A65" s="36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37">
        <f t="shared" si="5"/>
        <v>0</v>
      </c>
      <c r="O65" s="38">
        <f t="shared" si="6"/>
        <v>0</v>
      </c>
      <c r="P65" s="39" t="str">
        <f t="shared" si="7"/>
        <v/>
      </c>
    </row>
    <row r="66" spans="1:16" s="10" customFormat="1" ht="15" thickBot="1" x14ac:dyDescent="0.35">
      <c r="A66" s="40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16"/>
      <c r="O66" s="16"/>
      <c r="P66" s="16"/>
    </row>
    <row r="67" spans="1:16" s="10" customFormat="1" x14ac:dyDescent="0.3">
      <c r="A67" s="45" t="s">
        <v>0</v>
      </c>
      <c r="B67" s="62" t="s">
        <v>56</v>
      </c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46"/>
      <c r="O67" s="46"/>
      <c r="P67" s="47"/>
    </row>
    <row r="68" spans="1:16" s="10" customFormat="1" x14ac:dyDescent="0.3">
      <c r="A68" s="34" t="s">
        <v>1</v>
      </c>
      <c r="B68" s="43">
        <v>0.29166666666666669</v>
      </c>
      <c r="C68" s="43">
        <v>0.375</v>
      </c>
      <c r="D68" s="43">
        <v>0.45833333333333331</v>
      </c>
      <c r="E68" s="43">
        <v>0.54166666666666663</v>
      </c>
      <c r="F68" s="43">
        <v>0.625</v>
      </c>
      <c r="G68" s="43">
        <v>0.70833333333333337</v>
      </c>
      <c r="H68" s="43">
        <v>0.79166666666666663</v>
      </c>
      <c r="I68" s="43">
        <v>0.875</v>
      </c>
      <c r="J68" s="43">
        <v>0.95833333333333337</v>
      </c>
      <c r="K68" s="43">
        <v>4.1666666666666664E-2</v>
      </c>
      <c r="L68" s="43">
        <v>0.125</v>
      </c>
      <c r="M68" s="43">
        <v>0.20833333333333334</v>
      </c>
      <c r="N68" s="44" t="s">
        <v>24</v>
      </c>
      <c r="O68" s="44" t="s">
        <v>23</v>
      </c>
      <c r="P68" s="48" t="s">
        <v>25</v>
      </c>
    </row>
    <row r="69" spans="1:16" s="10" customFormat="1" x14ac:dyDescent="0.3">
      <c r="A69" s="49" t="s">
        <v>39</v>
      </c>
      <c r="B69" s="25">
        <v>53.2</v>
      </c>
      <c r="C69" s="26">
        <v>53.23</v>
      </c>
      <c r="D69" s="26">
        <v>52.86</v>
      </c>
      <c r="E69" s="26">
        <v>52.11</v>
      </c>
      <c r="F69" s="26">
        <v>52.4</v>
      </c>
      <c r="G69" s="26">
        <v>52.58</v>
      </c>
      <c r="H69" s="26">
        <v>50.53</v>
      </c>
      <c r="I69" s="26">
        <v>50.5</v>
      </c>
      <c r="J69" s="26">
        <v>50.4</v>
      </c>
      <c r="K69" s="26">
        <v>50.27</v>
      </c>
      <c r="L69" s="26">
        <v>51.27</v>
      </c>
      <c r="M69" s="27">
        <v>51.43</v>
      </c>
      <c r="N69" s="32">
        <f>MAX(B69:M69)</f>
        <v>53.23</v>
      </c>
      <c r="O69" s="33">
        <f>MIN(B69:M69)</f>
        <v>50.27</v>
      </c>
      <c r="P69" s="35">
        <f>IF(COUNT(B69:M69)&gt;1,AVERAGE(B69:M69),"")</f>
        <v>51.731666666666655</v>
      </c>
    </row>
    <row r="70" spans="1:16" s="10" customFormat="1" x14ac:dyDescent="0.3">
      <c r="A70" s="34" t="s">
        <v>3</v>
      </c>
      <c r="B70" s="25">
        <v>51.54</v>
      </c>
      <c r="C70" s="26">
        <v>51.61</v>
      </c>
      <c r="D70" s="26">
        <v>51.25</v>
      </c>
      <c r="E70" s="26">
        <v>50.48</v>
      </c>
      <c r="F70" s="26">
        <v>50.72</v>
      </c>
      <c r="G70" s="26">
        <v>50.91</v>
      </c>
      <c r="H70" s="26">
        <v>48.83</v>
      </c>
      <c r="I70" s="26">
        <v>48.75</v>
      </c>
      <c r="J70" s="26">
        <v>48.66</v>
      </c>
      <c r="K70" s="26">
        <v>48.49</v>
      </c>
      <c r="L70" s="26">
        <v>48.32</v>
      </c>
      <c r="M70" s="27">
        <v>49.92</v>
      </c>
      <c r="N70" s="32">
        <f t="shared" ref="N70:N98" si="8">MAX(B70:M70)</f>
        <v>51.61</v>
      </c>
      <c r="O70" s="33">
        <f t="shared" ref="O70:O98" si="9">MIN(B70:M70)</f>
        <v>48.32</v>
      </c>
      <c r="P70" s="35">
        <f t="shared" ref="P70:P98" si="10">IF(COUNT(B70:M70)&gt;1,AVERAGE(B70:M70),"")</f>
        <v>49.956666666666671</v>
      </c>
    </row>
    <row r="71" spans="1:16" s="10" customFormat="1" x14ac:dyDescent="0.3">
      <c r="A71" s="34" t="s">
        <v>4</v>
      </c>
      <c r="B71" s="25">
        <v>1722.9</v>
      </c>
      <c r="C71" s="26">
        <v>1728.2</v>
      </c>
      <c r="D71" s="26">
        <v>1718.8</v>
      </c>
      <c r="E71" s="26">
        <v>1728.1</v>
      </c>
      <c r="F71" s="26">
        <v>1731</v>
      </c>
      <c r="G71" s="26">
        <v>1734</v>
      </c>
      <c r="H71" s="26">
        <v>1744</v>
      </c>
      <c r="I71" s="26">
        <v>1743</v>
      </c>
      <c r="J71" s="26">
        <v>1755</v>
      </c>
      <c r="K71" s="26">
        <v>1758.9</v>
      </c>
      <c r="L71" s="26">
        <v>1740</v>
      </c>
      <c r="M71" s="27">
        <v>1731.1</v>
      </c>
      <c r="N71" s="32">
        <f t="shared" si="8"/>
        <v>1758.9</v>
      </c>
      <c r="O71" s="33">
        <f t="shared" si="9"/>
        <v>1718.8</v>
      </c>
      <c r="P71" s="35">
        <f t="shared" si="10"/>
        <v>1736.25</v>
      </c>
    </row>
    <row r="72" spans="1:16" s="10" customFormat="1" x14ac:dyDescent="0.3">
      <c r="A72" s="34" t="s">
        <v>5</v>
      </c>
      <c r="B72" s="25">
        <v>49.27</v>
      </c>
      <c r="C72" s="26">
        <v>49.33</v>
      </c>
      <c r="D72" s="26">
        <v>48.91</v>
      </c>
      <c r="E72" s="26">
        <v>48.2</v>
      </c>
      <c r="F72" s="26">
        <v>48.24</v>
      </c>
      <c r="G72" s="26">
        <v>48.6</v>
      </c>
      <c r="H72" s="26">
        <v>46.53</v>
      </c>
      <c r="I72" s="26">
        <v>46.42</v>
      </c>
      <c r="J72" s="26">
        <v>46.3</v>
      </c>
      <c r="K72" s="26">
        <v>46.21</v>
      </c>
      <c r="L72" s="26">
        <v>47.31</v>
      </c>
      <c r="M72" s="27">
        <v>47.16</v>
      </c>
      <c r="N72" s="32">
        <f t="shared" si="8"/>
        <v>49.33</v>
      </c>
      <c r="O72" s="33">
        <f t="shared" si="9"/>
        <v>46.21</v>
      </c>
      <c r="P72" s="35">
        <f t="shared" si="10"/>
        <v>47.706666666666671</v>
      </c>
    </row>
    <row r="73" spans="1:16" s="10" customFormat="1" x14ac:dyDescent="0.3">
      <c r="A73" s="34" t="s">
        <v>40</v>
      </c>
      <c r="B73" s="25">
        <v>54.03</v>
      </c>
      <c r="C73" s="26">
        <v>54.11</v>
      </c>
      <c r="D73" s="26">
        <v>53.6</v>
      </c>
      <c r="E73" s="26">
        <v>52.97</v>
      </c>
      <c r="F73" s="26">
        <v>53.26</v>
      </c>
      <c r="G73" s="26">
        <v>53.39</v>
      </c>
      <c r="H73" s="26">
        <v>51.4</v>
      </c>
      <c r="I73" s="26">
        <v>51.35</v>
      </c>
      <c r="J73" s="26">
        <v>51.26</v>
      </c>
      <c r="K73" s="26">
        <v>51.11</v>
      </c>
      <c r="L73" s="26">
        <v>51.91</v>
      </c>
      <c r="M73" s="27">
        <v>52.05</v>
      </c>
      <c r="N73" s="32">
        <f t="shared" si="8"/>
        <v>54.11</v>
      </c>
      <c r="O73" s="33">
        <f t="shared" si="9"/>
        <v>51.11</v>
      </c>
      <c r="P73" s="35">
        <f t="shared" si="10"/>
        <v>52.536666666666662</v>
      </c>
    </row>
    <row r="74" spans="1:16" s="10" customFormat="1" x14ac:dyDescent="0.3">
      <c r="A74" s="34" t="s">
        <v>6</v>
      </c>
      <c r="B74" s="25">
        <v>70.66</v>
      </c>
      <c r="C74" s="26">
        <v>70.540000000000006</v>
      </c>
      <c r="D74" s="26">
        <v>59.33</v>
      </c>
      <c r="E74" s="26">
        <v>46.36</v>
      </c>
      <c r="F74" s="26">
        <v>45.99</v>
      </c>
      <c r="G74" s="26">
        <v>38.35</v>
      </c>
      <c r="H74" s="26">
        <v>38.71</v>
      </c>
      <c r="I74" s="26">
        <v>39.03</v>
      </c>
      <c r="J74" s="26">
        <v>47.47</v>
      </c>
      <c r="K74" s="26">
        <v>47.68</v>
      </c>
      <c r="L74" s="26">
        <v>71.180000000000007</v>
      </c>
      <c r="M74" s="27">
        <v>70.86</v>
      </c>
      <c r="N74" s="32">
        <f t="shared" si="8"/>
        <v>71.180000000000007</v>
      </c>
      <c r="O74" s="33">
        <f t="shared" si="9"/>
        <v>38.35</v>
      </c>
      <c r="P74" s="35">
        <f t="shared" si="10"/>
        <v>53.846666666666671</v>
      </c>
    </row>
    <row r="75" spans="1:16" s="10" customFormat="1" x14ac:dyDescent="0.3">
      <c r="A75" s="34" t="s">
        <v>7</v>
      </c>
      <c r="B75" s="25">
        <v>55.4</v>
      </c>
      <c r="C75" s="26">
        <v>55.46</v>
      </c>
      <c r="D75" s="26">
        <v>67.67</v>
      </c>
      <c r="E75" s="26">
        <v>79.260000000000005</v>
      </c>
      <c r="F75" s="26">
        <v>79.31</v>
      </c>
      <c r="G75" s="26">
        <v>83.47</v>
      </c>
      <c r="H75" s="26">
        <v>83.85</v>
      </c>
      <c r="I75" s="26">
        <v>83.8</v>
      </c>
      <c r="J75" s="26">
        <v>78.36</v>
      </c>
      <c r="K75" s="26">
        <v>78.41</v>
      </c>
      <c r="L75" s="26">
        <v>54.88</v>
      </c>
      <c r="M75" s="27">
        <v>55.84</v>
      </c>
      <c r="N75" s="32">
        <f t="shared" si="8"/>
        <v>83.85</v>
      </c>
      <c r="O75" s="33">
        <f t="shared" si="9"/>
        <v>54.88</v>
      </c>
      <c r="P75" s="35">
        <f t="shared" si="10"/>
        <v>71.30916666666667</v>
      </c>
    </row>
    <row r="76" spans="1:16" s="10" customFormat="1" x14ac:dyDescent="0.3">
      <c r="A76" s="34" t="s">
        <v>8</v>
      </c>
      <c r="B76" s="25">
        <v>208.13</v>
      </c>
      <c r="C76" s="26">
        <v>208.93</v>
      </c>
      <c r="D76" s="26">
        <v>208.34</v>
      </c>
      <c r="E76" s="26">
        <v>210.67</v>
      </c>
      <c r="F76" s="26">
        <v>210.85</v>
      </c>
      <c r="G76" s="26">
        <v>209.99</v>
      </c>
      <c r="H76" s="26">
        <v>210.73</v>
      </c>
      <c r="I76" s="26">
        <v>211.27</v>
      </c>
      <c r="J76" s="26">
        <v>210.32</v>
      </c>
      <c r="K76" s="26">
        <v>209.9</v>
      </c>
      <c r="L76" s="26">
        <v>210.02</v>
      </c>
      <c r="M76" s="27">
        <v>208.92</v>
      </c>
      <c r="N76" s="32">
        <f t="shared" si="8"/>
        <v>211.27</v>
      </c>
      <c r="O76" s="33">
        <f t="shared" si="9"/>
        <v>208.13</v>
      </c>
      <c r="P76" s="35">
        <f t="shared" si="10"/>
        <v>209.83916666666664</v>
      </c>
    </row>
    <row r="77" spans="1:16" s="10" customFormat="1" x14ac:dyDescent="0.3">
      <c r="A77" s="34" t="s">
        <v>9</v>
      </c>
      <c r="B77" s="25">
        <v>90.87</v>
      </c>
      <c r="C77" s="26">
        <v>91.07</v>
      </c>
      <c r="D77" s="26">
        <v>92.45</v>
      </c>
      <c r="E77" s="26">
        <v>92.37</v>
      </c>
      <c r="F77" s="26">
        <v>93.55</v>
      </c>
      <c r="G77" s="26">
        <v>92.38</v>
      </c>
      <c r="H77" s="26">
        <v>91.62</v>
      </c>
      <c r="I77" s="26">
        <v>91.29</v>
      </c>
      <c r="J77" s="26">
        <v>90.72</v>
      </c>
      <c r="K77" s="26">
        <v>91.44</v>
      </c>
      <c r="L77" s="26">
        <v>90.08</v>
      </c>
      <c r="M77" s="27">
        <v>87.89</v>
      </c>
      <c r="N77" s="32">
        <f t="shared" si="8"/>
        <v>93.55</v>
      </c>
      <c r="O77" s="33">
        <f t="shared" si="9"/>
        <v>87.89</v>
      </c>
      <c r="P77" s="35">
        <f t="shared" si="10"/>
        <v>91.310833333333335</v>
      </c>
    </row>
    <row r="78" spans="1:16" s="10" customFormat="1" x14ac:dyDescent="0.3">
      <c r="A78" s="34" t="s">
        <v>10</v>
      </c>
      <c r="B78" s="25">
        <v>222.17</v>
      </c>
      <c r="C78" s="26">
        <v>222.87</v>
      </c>
      <c r="D78" s="26">
        <v>222.34</v>
      </c>
      <c r="E78" s="26">
        <v>224.6</v>
      </c>
      <c r="F78" s="26">
        <v>224.84</v>
      </c>
      <c r="G78" s="26">
        <v>224.11</v>
      </c>
      <c r="H78" s="26">
        <v>224.82</v>
      </c>
      <c r="I78" s="26">
        <v>225.23</v>
      </c>
      <c r="J78" s="26">
        <v>224.35</v>
      </c>
      <c r="K78" s="26">
        <v>224.02</v>
      </c>
      <c r="L78" s="26">
        <v>224.04</v>
      </c>
      <c r="M78" s="27">
        <v>222.89</v>
      </c>
      <c r="N78" s="32">
        <f t="shared" si="8"/>
        <v>225.23</v>
      </c>
      <c r="O78" s="33">
        <f t="shared" si="9"/>
        <v>222.17</v>
      </c>
      <c r="P78" s="35">
        <f t="shared" si="10"/>
        <v>223.85666666666665</v>
      </c>
    </row>
    <row r="79" spans="1:16" s="10" customFormat="1" x14ac:dyDescent="0.3">
      <c r="A79" s="34" t="s">
        <v>11</v>
      </c>
      <c r="B79" s="25">
        <v>7.0000000000000007E-2</v>
      </c>
      <c r="C79" s="26">
        <v>7.0000000000000007E-2</v>
      </c>
      <c r="D79" s="26">
        <v>0.06</v>
      </c>
      <c r="E79" s="26">
        <v>0.33</v>
      </c>
      <c r="F79" s="26">
        <v>0.46</v>
      </c>
      <c r="G79" s="26">
        <v>0.05</v>
      </c>
      <c r="H79" s="26">
        <v>7.0000000000000007E-2</v>
      </c>
      <c r="I79" s="26">
        <v>0.08</v>
      </c>
      <c r="J79" s="26">
        <v>0.08</v>
      </c>
      <c r="K79" s="26">
        <v>0.08</v>
      </c>
      <c r="L79" s="26">
        <v>0.08</v>
      </c>
      <c r="M79" s="27">
        <v>7.0000000000000007E-2</v>
      </c>
      <c r="N79" s="32">
        <f t="shared" si="8"/>
        <v>0.46</v>
      </c>
      <c r="O79" s="33">
        <f t="shared" si="9"/>
        <v>0.05</v>
      </c>
      <c r="P79" s="35">
        <f t="shared" si="10"/>
        <v>0.12500000000000003</v>
      </c>
    </row>
    <row r="80" spans="1:16" s="10" customFormat="1" x14ac:dyDescent="0.3">
      <c r="A80" s="34" t="s">
        <v>12</v>
      </c>
      <c r="B80" s="25">
        <v>1.22</v>
      </c>
      <c r="C80" s="26">
        <v>1.22</v>
      </c>
      <c r="D80" s="26">
        <v>1.21</v>
      </c>
      <c r="E80" s="26">
        <v>1.22</v>
      </c>
      <c r="F80" s="26">
        <v>1.22</v>
      </c>
      <c r="G80" s="26">
        <v>1.22</v>
      </c>
      <c r="H80" s="26">
        <v>1.23</v>
      </c>
      <c r="I80" s="26">
        <v>1.24</v>
      </c>
      <c r="J80" s="26">
        <v>1.22</v>
      </c>
      <c r="K80" s="26">
        <v>1.24</v>
      </c>
      <c r="L80" s="26">
        <v>1.24</v>
      </c>
      <c r="M80" s="27">
        <v>1.23</v>
      </c>
      <c r="N80" s="32">
        <f t="shared" si="8"/>
        <v>1.24</v>
      </c>
      <c r="O80" s="33">
        <f t="shared" si="9"/>
        <v>1.21</v>
      </c>
      <c r="P80" s="35">
        <f t="shared" si="10"/>
        <v>1.2258333333333333</v>
      </c>
    </row>
    <row r="81" spans="1:16" s="10" customFormat="1" x14ac:dyDescent="0.3">
      <c r="A81" s="34" t="s">
        <v>13</v>
      </c>
      <c r="B81" s="25">
        <v>20.03</v>
      </c>
      <c r="C81" s="26">
        <v>19.95</v>
      </c>
      <c r="D81" s="26">
        <v>19.989999999999998</v>
      </c>
      <c r="E81" s="26">
        <v>20</v>
      </c>
      <c r="F81" s="26">
        <v>19.989999999999998</v>
      </c>
      <c r="G81" s="26">
        <v>20.03</v>
      </c>
      <c r="H81" s="26">
        <v>19.96</v>
      </c>
      <c r="I81" s="26">
        <v>20.02</v>
      </c>
      <c r="J81" s="26">
        <v>20.04</v>
      </c>
      <c r="K81" s="26">
        <v>19.95</v>
      </c>
      <c r="L81" s="26">
        <v>19.899999999999999</v>
      </c>
      <c r="M81" s="27">
        <v>20.09</v>
      </c>
      <c r="N81" s="32">
        <f t="shared" si="8"/>
        <v>20.09</v>
      </c>
      <c r="O81" s="33">
        <f t="shared" si="9"/>
        <v>19.899999999999999</v>
      </c>
      <c r="P81" s="35">
        <f t="shared" si="10"/>
        <v>19.995833333333334</v>
      </c>
    </row>
    <row r="82" spans="1:16" s="10" customFormat="1" x14ac:dyDescent="0.3">
      <c r="A82" s="34" t="s">
        <v>14</v>
      </c>
      <c r="B82" s="25">
        <v>66.930000000000007</v>
      </c>
      <c r="C82" s="26">
        <v>67.010000000000005</v>
      </c>
      <c r="D82" s="26">
        <v>67.97</v>
      </c>
      <c r="E82" s="26">
        <v>67.900000000000006</v>
      </c>
      <c r="F82" s="26">
        <v>68.38</v>
      </c>
      <c r="G82" s="26">
        <v>67.84</v>
      </c>
      <c r="H82" s="26">
        <v>67.17</v>
      </c>
      <c r="I82" s="26">
        <v>66.86</v>
      </c>
      <c r="J82" s="26">
        <v>66.75</v>
      </c>
      <c r="K82" s="26">
        <v>67.09</v>
      </c>
      <c r="L82" s="26">
        <v>66.2</v>
      </c>
      <c r="M82" s="27">
        <v>64.69</v>
      </c>
      <c r="N82" s="32">
        <f t="shared" si="8"/>
        <v>68.38</v>
      </c>
      <c r="O82" s="33">
        <f t="shared" si="9"/>
        <v>64.69</v>
      </c>
      <c r="P82" s="35">
        <f t="shared" si="10"/>
        <v>67.06583333333333</v>
      </c>
    </row>
    <row r="83" spans="1:16" s="10" customFormat="1" x14ac:dyDescent="0.3">
      <c r="A83" s="34" t="s">
        <v>15</v>
      </c>
      <c r="B83" s="25">
        <v>79.55</v>
      </c>
      <c r="C83" s="26">
        <v>79.7</v>
      </c>
      <c r="D83" s="26">
        <v>80.31</v>
      </c>
      <c r="E83" s="26">
        <v>80.34</v>
      </c>
      <c r="F83" s="26">
        <v>80.94</v>
      </c>
      <c r="G83" s="26">
        <v>80.319999999999993</v>
      </c>
      <c r="H83" s="26">
        <v>79.81</v>
      </c>
      <c r="I83" s="26">
        <v>79.66</v>
      </c>
      <c r="J83" s="26">
        <v>79.349999999999994</v>
      </c>
      <c r="K83" s="26">
        <v>79.75</v>
      </c>
      <c r="L83" s="26">
        <v>78.62</v>
      </c>
      <c r="M83" s="27">
        <v>77.48</v>
      </c>
      <c r="N83" s="32">
        <f t="shared" si="8"/>
        <v>80.94</v>
      </c>
      <c r="O83" s="33">
        <f t="shared" si="9"/>
        <v>77.48</v>
      </c>
      <c r="P83" s="35">
        <f t="shared" si="10"/>
        <v>79.652500000000003</v>
      </c>
    </row>
    <row r="84" spans="1:16" s="10" customFormat="1" x14ac:dyDescent="0.3">
      <c r="A84" s="34" t="s">
        <v>16</v>
      </c>
      <c r="B84" s="25">
        <v>89.3</v>
      </c>
      <c r="C84" s="26">
        <v>89.44</v>
      </c>
      <c r="D84" s="26">
        <v>90.96</v>
      </c>
      <c r="E84" s="26">
        <v>90.98</v>
      </c>
      <c r="F84" s="26">
        <v>91.63</v>
      </c>
      <c r="G84" s="26">
        <v>90.85</v>
      </c>
      <c r="H84" s="26">
        <v>90.05</v>
      </c>
      <c r="I84" s="26">
        <v>89.68</v>
      </c>
      <c r="J84" s="26">
        <v>89.22</v>
      </c>
      <c r="K84" s="26">
        <v>89.88</v>
      </c>
      <c r="L84" s="26">
        <v>88.45</v>
      </c>
      <c r="M84" s="27">
        <v>86.15</v>
      </c>
      <c r="N84" s="32">
        <f t="shared" si="8"/>
        <v>91.63</v>
      </c>
      <c r="O84" s="33">
        <f t="shared" si="9"/>
        <v>86.15</v>
      </c>
      <c r="P84" s="35">
        <f t="shared" si="10"/>
        <v>89.715833333333322</v>
      </c>
    </row>
    <row r="85" spans="1:16" s="10" customFormat="1" x14ac:dyDescent="0.3">
      <c r="A85" s="34" t="s">
        <v>17</v>
      </c>
      <c r="B85" s="25">
        <v>1242</v>
      </c>
      <c r="C85" s="26">
        <v>1250</v>
      </c>
      <c r="D85" s="26">
        <v>1207</v>
      </c>
      <c r="E85" s="26">
        <v>1239</v>
      </c>
      <c r="F85" s="26">
        <v>1230</v>
      </c>
      <c r="G85" s="26">
        <v>1238</v>
      </c>
      <c r="H85" s="26">
        <v>1271</v>
      </c>
      <c r="I85" s="26">
        <v>1287</v>
      </c>
      <c r="J85" s="26">
        <v>1285</v>
      </c>
      <c r="K85" s="26">
        <v>1265</v>
      </c>
      <c r="L85" s="26">
        <v>1300</v>
      </c>
      <c r="M85" s="27">
        <v>1347</v>
      </c>
      <c r="N85" s="32">
        <f t="shared" si="8"/>
        <v>1347</v>
      </c>
      <c r="O85" s="33">
        <f t="shared" si="9"/>
        <v>1207</v>
      </c>
      <c r="P85" s="35">
        <f t="shared" si="10"/>
        <v>1263.4166666666667</v>
      </c>
    </row>
    <row r="86" spans="1:16" s="10" customFormat="1" x14ac:dyDescent="0.3">
      <c r="A86" s="34" t="s">
        <v>18</v>
      </c>
      <c r="B86" s="25">
        <v>41.5</v>
      </c>
      <c r="C86" s="26">
        <v>48.2</v>
      </c>
      <c r="D86" s="26">
        <v>58.8</v>
      </c>
      <c r="E86" s="26">
        <v>64.400000000000006</v>
      </c>
      <c r="F86" s="26">
        <v>66.2</v>
      </c>
      <c r="G86" s="26">
        <v>66</v>
      </c>
      <c r="H86" s="26">
        <v>63</v>
      </c>
      <c r="I86" s="26">
        <v>57.6</v>
      </c>
      <c r="J86" s="26">
        <v>54.7</v>
      </c>
      <c r="K86" s="26">
        <v>50.05</v>
      </c>
      <c r="L86" s="26">
        <v>45.9</v>
      </c>
      <c r="M86" s="27">
        <v>49.1</v>
      </c>
      <c r="N86" s="32">
        <f t="shared" si="8"/>
        <v>66.2</v>
      </c>
      <c r="O86" s="33">
        <f t="shared" si="9"/>
        <v>41.5</v>
      </c>
      <c r="P86" s="35">
        <f t="shared" si="10"/>
        <v>55.454166666666673</v>
      </c>
    </row>
    <row r="87" spans="1:16" s="10" customFormat="1" x14ac:dyDescent="0.3">
      <c r="A87" s="34" t="s">
        <v>19</v>
      </c>
      <c r="B87" s="25">
        <v>39</v>
      </c>
      <c r="C87" s="26">
        <v>44.4</v>
      </c>
      <c r="D87" s="26">
        <v>52.8</v>
      </c>
      <c r="E87" s="26">
        <v>54.9</v>
      </c>
      <c r="F87" s="26">
        <v>56.4</v>
      </c>
      <c r="G87" s="26">
        <v>64.7</v>
      </c>
      <c r="H87" s="26">
        <v>52.7</v>
      </c>
      <c r="I87" s="26">
        <v>50.4</v>
      </c>
      <c r="J87" s="26">
        <v>46.5</v>
      </c>
      <c r="K87" s="26">
        <v>45</v>
      </c>
      <c r="L87" s="26">
        <v>42.6</v>
      </c>
      <c r="M87" s="27">
        <v>45.4</v>
      </c>
      <c r="N87" s="32">
        <f t="shared" si="8"/>
        <v>64.7</v>
      </c>
      <c r="O87" s="33">
        <f t="shared" si="9"/>
        <v>39</v>
      </c>
      <c r="P87" s="35">
        <f t="shared" si="10"/>
        <v>49.566666666666663</v>
      </c>
    </row>
    <row r="88" spans="1:16" s="51" customFormat="1" x14ac:dyDescent="0.3">
      <c r="A88" s="34" t="s">
        <v>20</v>
      </c>
      <c r="B88" s="25">
        <v>276.86</v>
      </c>
      <c r="C88" s="26">
        <v>289.16000000000003</v>
      </c>
      <c r="D88" s="26">
        <v>301.70999999999998</v>
      </c>
      <c r="E88" s="26">
        <v>311.24</v>
      </c>
      <c r="F88" s="26">
        <v>315.88</v>
      </c>
      <c r="G88" s="26">
        <v>310.56</v>
      </c>
      <c r="H88" s="26">
        <v>303.52</v>
      </c>
      <c r="I88" s="26">
        <v>294.10000000000002</v>
      </c>
      <c r="J88" s="26">
        <v>288.66000000000003</v>
      </c>
      <c r="K88" s="26">
        <v>284.35000000000002</v>
      </c>
      <c r="L88" s="26">
        <v>281.58999999999997</v>
      </c>
      <c r="M88" s="27">
        <v>280.36</v>
      </c>
      <c r="N88" s="32">
        <f t="shared" si="8"/>
        <v>315.88</v>
      </c>
      <c r="O88" s="33">
        <f t="shared" si="9"/>
        <v>276.86</v>
      </c>
      <c r="P88" s="35">
        <f t="shared" si="10"/>
        <v>294.83249999999998</v>
      </c>
    </row>
    <row r="89" spans="1:16" s="10" customFormat="1" x14ac:dyDescent="0.3">
      <c r="A89" s="34" t="s">
        <v>21</v>
      </c>
      <c r="B89" s="41">
        <v>83.52</v>
      </c>
      <c r="C89" s="41">
        <v>92</v>
      </c>
      <c r="D89" s="41">
        <v>100</v>
      </c>
      <c r="E89" s="41">
        <v>100</v>
      </c>
      <c r="F89" s="41">
        <v>100</v>
      </c>
      <c r="G89" s="41">
        <v>100</v>
      </c>
      <c r="H89" s="41">
        <v>100</v>
      </c>
      <c r="I89" s="41">
        <v>99</v>
      </c>
      <c r="J89" s="41">
        <v>91</v>
      </c>
      <c r="K89" s="41">
        <v>88.73</v>
      </c>
      <c r="L89" s="41">
        <v>88.07</v>
      </c>
      <c r="M89" s="41">
        <v>86.06</v>
      </c>
      <c r="N89" s="32">
        <f t="shared" si="8"/>
        <v>100</v>
      </c>
      <c r="O89" s="33">
        <f t="shared" si="9"/>
        <v>83.52</v>
      </c>
      <c r="P89" s="35">
        <f t="shared" si="10"/>
        <v>94.031666666666652</v>
      </c>
    </row>
    <row r="90" spans="1:16" s="10" customFormat="1" x14ac:dyDescent="0.3">
      <c r="A90" s="54" t="s">
        <v>22</v>
      </c>
      <c r="B90" s="26">
        <v>195.76</v>
      </c>
      <c r="C90" s="26">
        <v>195.57</v>
      </c>
      <c r="D90" s="26">
        <v>196.26</v>
      </c>
      <c r="E90" s="26">
        <v>195.67</v>
      </c>
      <c r="F90" s="26">
        <v>195.7</v>
      </c>
      <c r="G90" s="26">
        <v>195.71</v>
      </c>
      <c r="H90" s="26">
        <v>195.91</v>
      </c>
      <c r="I90" s="26">
        <v>195.59</v>
      </c>
      <c r="J90" s="26">
        <v>195.95</v>
      </c>
      <c r="K90" s="26">
        <v>196.07</v>
      </c>
      <c r="L90" s="26">
        <v>195.84</v>
      </c>
      <c r="M90" s="26">
        <v>195.99</v>
      </c>
      <c r="N90" s="55">
        <f t="shared" si="8"/>
        <v>196.26</v>
      </c>
      <c r="O90" s="33">
        <f t="shared" si="9"/>
        <v>195.57</v>
      </c>
      <c r="P90" s="35">
        <f t="shared" si="10"/>
        <v>195.83499999999995</v>
      </c>
    </row>
    <row r="91" spans="1:16" s="10" customFormat="1" x14ac:dyDescent="0.3">
      <c r="A91" s="34" t="s">
        <v>42</v>
      </c>
      <c r="B91" s="56">
        <v>229.12</v>
      </c>
      <c r="C91" s="56">
        <v>229.3</v>
      </c>
      <c r="D91" s="56">
        <v>229.4</v>
      </c>
      <c r="E91" s="56">
        <v>229.48</v>
      </c>
      <c r="F91" s="56">
        <v>229.6</v>
      </c>
      <c r="G91" s="56">
        <v>229.56</v>
      </c>
      <c r="H91" s="56">
        <v>229.56</v>
      </c>
      <c r="I91" s="56">
        <v>229.4</v>
      </c>
      <c r="J91" s="56">
        <v>229.3</v>
      </c>
      <c r="K91" s="56">
        <v>229.26</v>
      </c>
      <c r="L91" s="56">
        <v>229.32</v>
      </c>
      <c r="M91" s="56">
        <v>229.2</v>
      </c>
      <c r="N91" s="32">
        <f t="shared" si="8"/>
        <v>229.6</v>
      </c>
      <c r="O91" s="33">
        <f t="shared" si="9"/>
        <v>229.12</v>
      </c>
      <c r="P91" s="35">
        <f t="shared" si="10"/>
        <v>229.37500000000003</v>
      </c>
    </row>
    <row r="92" spans="1:16" s="10" customFormat="1" x14ac:dyDescent="0.3">
      <c r="A92" s="34" t="s">
        <v>43</v>
      </c>
      <c r="B92" s="26">
        <v>75</v>
      </c>
      <c r="C92" s="26">
        <v>68</v>
      </c>
      <c r="D92" s="26">
        <v>51</v>
      </c>
      <c r="E92" s="26">
        <v>35</v>
      </c>
      <c r="F92" s="26">
        <v>32</v>
      </c>
      <c r="G92" s="26">
        <v>28</v>
      </c>
      <c r="H92" s="26">
        <v>32</v>
      </c>
      <c r="I92" s="26">
        <v>43</v>
      </c>
      <c r="J92" s="26">
        <v>40</v>
      </c>
      <c r="K92" s="26">
        <v>53</v>
      </c>
      <c r="L92" s="26">
        <v>66</v>
      </c>
      <c r="M92" s="26">
        <v>59</v>
      </c>
      <c r="N92" s="32">
        <f t="shared" si="8"/>
        <v>75</v>
      </c>
      <c r="O92" s="33">
        <f t="shared" si="9"/>
        <v>28</v>
      </c>
      <c r="P92" s="35">
        <f t="shared" si="10"/>
        <v>48.5</v>
      </c>
    </row>
    <row r="93" spans="1:16" s="10" customFormat="1" x14ac:dyDescent="0.3">
      <c r="A93" s="34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32">
        <f t="shared" si="8"/>
        <v>0</v>
      </c>
      <c r="O93" s="33">
        <f t="shared" si="9"/>
        <v>0</v>
      </c>
      <c r="P93" s="35" t="str">
        <f t="shared" si="10"/>
        <v/>
      </c>
    </row>
    <row r="94" spans="1:16" s="10" customFormat="1" x14ac:dyDescent="0.3">
      <c r="A94" s="34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32">
        <f t="shared" si="8"/>
        <v>0</v>
      </c>
      <c r="O94" s="33">
        <f t="shared" si="9"/>
        <v>0</v>
      </c>
      <c r="P94" s="35" t="str">
        <f t="shared" si="10"/>
        <v/>
      </c>
    </row>
    <row r="95" spans="1:16" s="10" customFormat="1" x14ac:dyDescent="0.3">
      <c r="A95" s="34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32">
        <f t="shared" si="8"/>
        <v>0</v>
      </c>
      <c r="O95" s="33">
        <f t="shared" si="9"/>
        <v>0</v>
      </c>
      <c r="P95" s="35" t="str">
        <f t="shared" si="10"/>
        <v/>
      </c>
    </row>
    <row r="96" spans="1:16" s="10" customFormat="1" x14ac:dyDescent="0.3">
      <c r="A96" s="34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32">
        <f t="shared" si="8"/>
        <v>0</v>
      </c>
      <c r="O96" s="33">
        <f t="shared" si="9"/>
        <v>0</v>
      </c>
      <c r="P96" s="35" t="str">
        <f t="shared" si="10"/>
        <v/>
      </c>
    </row>
    <row r="97" spans="1:16" s="10" customFormat="1" x14ac:dyDescent="0.3">
      <c r="A97" s="34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32">
        <f t="shared" si="8"/>
        <v>0</v>
      </c>
      <c r="O97" s="33">
        <f t="shared" si="9"/>
        <v>0</v>
      </c>
      <c r="P97" s="35" t="str">
        <f t="shared" si="10"/>
        <v/>
      </c>
    </row>
    <row r="98" spans="1:16" s="10" customFormat="1" ht="15" thickBot="1" x14ac:dyDescent="0.35">
      <c r="A98" s="36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37">
        <f t="shared" si="8"/>
        <v>0</v>
      </c>
      <c r="O98" s="38">
        <f t="shared" si="9"/>
        <v>0</v>
      </c>
      <c r="P98" s="39" t="str">
        <f t="shared" si="10"/>
        <v/>
      </c>
    </row>
    <row r="99" spans="1:16" s="10" customFormat="1" ht="15" thickBot="1" x14ac:dyDescent="0.35">
      <c r="A99" s="40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16"/>
      <c r="O99" s="16"/>
      <c r="P99" s="16"/>
    </row>
    <row r="100" spans="1:16" s="10" customFormat="1" x14ac:dyDescent="0.3">
      <c r="A100" s="45" t="s">
        <v>0</v>
      </c>
      <c r="B100" s="62" t="s">
        <v>57</v>
      </c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46"/>
      <c r="O100" s="46"/>
      <c r="P100" s="47"/>
    </row>
    <row r="101" spans="1:16" s="10" customFormat="1" x14ac:dyDescent="0.3">
      <c r="A101" s="34" t="s">
        <v>1</v>
      </c>
      <c r="B101" s="43">
        <v>0.29166666666666669</v>
      </c>
      <c r="C101" s="43">
        <v>0.375</v>
      </c>
      <c r="D101" s="43">
        <v>0.45833333333333331</v>
      </c>
      <c r="E101" s="43">
        <v>0.54166666666666663</v>
      </c>
      <c r="F101" s="43">
        <v>0.625</v>
      </c>
      <c r="G101" s="43">
        <v>0.70833333333333337</v>
      </c>
      <c r="H101" s="43">
        <v>0.79166666666666663</v>
      </c>
      <c r="I101" s="43">
        <v>0.875</v>
      </c>
      <c r="J101" s="43">
        <v>0.95833333333333337</v>
      </c>
      <c r="K101" s="43">
        <v>4.1666666666666664E-2</v>
      </c>
      <c r="L101" s="43">
        <v>0.125</v>
      </c>
      <c r="M101" s="43">
        <v>0.20833333333333334</v>
      </c>
      <c r="N101" s="44" t="s">
        <v>24</v>
      </c>
      <c r="O101" s="44" t="s">
        <v>23</v>
      </c>
      <c r="P101" s="48" t="s">
        <v>25</v>
      </c>
    </row>
    <row r="102" spans="1:16" s="10" customFormat="1" x14ac:dyDescent="0.3">
      <c r="A102" s="49" t="s">
        <v>39</v>
      </c>
      <c r="B102" s="26">
        <v>50.3</v>
      </c>
      <c r="C102" s="26">
        <v>51.35</v>
      </c>
      <c r="D102" s="26">
        <v>50</v>
      </c>
      <c r="E102" s="26">
        <v>50.69</v>
      </c>
      <c r="F102" s="26">
        <v>49.78</v>
      </c>
      <c r="G102" s="26">
        <v>49.48</v>
      </c>
      <c r="H102" s="26">
        <v>49.95</v>
      </c>
      <c r="I102" s="26">
        <v>50.02</v>
      </c>
      <c r="J102" s="26">
        <v>50.24</v>
      </c>
      <c r="K102" s="26">
        <v>49.95</v>
      </c>
      <c r="L102" s="26">
        <v>50.04</v>
      </c>
      <c r="M102" s="26">
        <v>50.11</v>
      </c>
      <c r="N102" s="32">
        <f>MAX(B102:M102)</f>
        <v>51.35</v>
      </c>
      <c r="O102" s="33">
        <f>MIN(B102:M102)</f>
        <v>49.48</v>
      </c>
      <c r="P102" s="35">
        <f>IF(COUNT(B102:M102)&gt;1,AVERAGE(B102:M102),"")</f>
        <v>50.159166666666664</v>
      </c>
    </row>
    <row r="103" spans="1:16" s="10" customFormat="1" x14ac:dyDescent="0.3">
      <c r="A103" s="34" t="s">
        <v>3</v>
      </c>
      <c r="B103" s="26">
        <v>48.33</v>
      </c>
      <c r="C103" s="26">
        <v>49.42</v>
      </c>
      <c r="D103" s="26">
        <v>48</v>
      </c>
      <c r="E103" s="26">
        <v>48.5</v>
      </c>
      <c r="F103" s="26">
        <v>47.74</v>
      </c>
      <c r="G103" s="26">
        <v>47.44</v>
      </c>
      <c r="H103" s="26">
        <v>47.9</v>
      </c>
      <c r="I103" s="26">
        <v>47.95</v>
      </c>
      <c r="J103" s="26">
        <v>48.12</v>
      </c>
      <c r="K103" s="26">
        <v>47.84</v>
      </c>
      <c r="L103" s="26">
        <v>47.9</v>
      </c>
      <c r="M103" s="26">
        <v>48</v>
      </c>
      <c r="N103" s="32">
        <f t="shared" ref="N103:N131" si="11">MAX(B103:M103)</f>
        <v>49.42</v>
      </c>
      <c r="O103" s="33">
        <f t="shared" ref="O103:O131" si="12">MIN(B103:M103)</f>
        <v>47.44</v>
      </c>
      <c r="P103" s="35">
        <f t="shared" ref="P103:P131" si="13">IF(COUNT(B103:M103)&gt;1,AVERAGE(B103:M103),"")</f>
        <v>48.094999999999999</v>
      </c>
    </row>
    <row r="104" spans="1:16" s="10" customFormat="1" x14ac:dyDescent="0.3">
      <c r="A104" s="34" t="s">
        <v>4</v>
      </c>
      <c r="B104" s="26">
        <v>1756</v>
      </c>
      <c r="C104" s="26">
        <v>1732</v>
      </c>
      <c r="D104" s="26">
        <v>1755</v>
      </c>
      <c r="E104" s="26">
        <v>1753</v>
      </c>
      <c r="F104" s="26">
        <v>1756</v>
      </c>
      <c r="G104" s="26">
        <v>1761</v>
      </c>
      <c r="H104" s="26">
        <v>1761</v>
      </c>
      <c r="I104" s="26">
        <v>1753</v>
      </c>
      <c r="J104" s="26">
        <v>1756</v>
      </c>
      <c r="K104" s="26">
        <v>1766</v>
      </c>
      <c r="L104" s="26">
        <v>1750</v>
      </c>
      <c r="M104" s="26">
        <v>1762</v>
      </c>
      <c r="N104" s="32">
        <f t="shared" si="11"/>
        <v>1766</v>
      </c>
      <c r="O104" s="33">
        <f t="shared" si="12"/>
        <v>1732</v>
      </c>
      <c r="P104" s="35">
        <f t="shared" si="13"/>
        <v>1755.0833333333333</v>
      </c>
    </row>
    <row r="105" spans="1:16" s="10" customFormat="1" x14ac:dyDescent="0.3">
      <c r="A105" s="34" t="s">
        <v>5</v>
      </c>
      <c r="B105" s="26">
        <v>46</v>
      </c>
      <c r="C105" s="26">
        <v>47.14</v>
      </c>
      <c r="D105" s="26">
        <v>45.81</v>
      </c>
      <c r="E105" s="26">
        <v>45.41</v>
      </c>
      <c r="F105" s="26">
        <v>45.5</v>
      </c>
      <c r="G105" s="26">
        <v>45.18</v>
      </c>
      <c r="H105" s="26">
        <v>45.68</v>
      </c>
      <c r="I105" s="26">
        <v>45.75</v>
      </c>
      <c r="J105" s="26">
        <v>45.98</v>
      </c>
      <c r="K105" s="26">
        <v>45.66</v>
      </c>
      <c r="L105" s="26">
        <v>45.74</v>
      </c>
      <c r="M105" s="26">
        <v>45.84</v>
      </c>
      <c r="N105" s="32">
        <f t="shared" si="11"/>
        <v>47.14</v>
      </c>
      <c r="O105" s="33">
        <f t="shared" si="12"/>
        <v>45.18</v>
      </c>
      <c r="P105" s="35">
        <f t="shared" si="13"/>
        <v>45.807500000000005</v>
      </c>
    </row>
    <row r="106" spans="1:16" s="10" customFormat="1" x14ac:dyDescent="0.3">
      <c r="A106" s="34" t="s">
        <v>40</v>
      </c>
      <c r="B106" s="26">
        <v>50.94</v>
      </c>
      <c r="C106" s="26">
        <v>52.06</v>
      </c>
      <c r="D106" s="26">
        <v>50.68</v>
      </c>
      <c r="E106" s="26">
        <v>50.47</v>
      </c>
      <c r="F106" s="26">
        <v>50.39</v>
      </c>
      <c r="G106" s="26">
        <v>50.13</v>
      </c>
      <c r="H106" s="26">
        <v>50.64</v>
      </c>
      <c r="I106" s="26">
        <v>50.65</v>
      </c>
      <c r="J106" s="26">
        <v>50.87</v>
      </c>
      <c r="K106" s="26">
        <v>50.57</v>
      </c>
      <c r="L106" s="26">
        <v>50.64</v>
      </c>
      <c r="M106" s="26">
        <v>50.74</v>
      </c>
      <c r="N106" s="32">
        <f t="shared" si="11"/>
        <v>52.06</v>
      </c>
      <c r="O106" s="33">
        <f t="shared" si="12"/>
        <v>50.13</v>
      </c>
      <c r="P106" s="35">
        <f t="shared" si="13"/>
        <v>50.731666666666662</v>
      </c>
    </row>
    <row r="107" spans="1:16" s="10" customFormat="1" x14ac:dyDescent="0.3">
      <c r="A107" s="34" t="s">
        <v>6</v>
      </c>
      <c r="B107" s="26">
        <v>57.12</v>
      </c>
      <c r="C107" s="26">
        <v>71.81</v>
      </c>
      <c r="D107" s="26">
        <v>45</v>
      </c>
      <c r="E107" s="26">
        <v>48.52</v>
      </c>
      <c r="F107" s="26">
        <v>39.520000000000003</v>
      </c>
      <c r="G107" s="26">
        <v>48.08</v>
      </c>
      <c r="H107" s="26">
        <v>54.77</v>
      </c>
      <c r="I107" s="26">
        <v>59.92</v>
      </c>
      <c r="J107" s="26">
        <v>67.05</v>
      </c>
      <c r="K107" s="26">
        <v>63.89</v>
      </c>
      <c r="L107" s="26">
        <v>69.459999999999994</v>
      </c>
      <c r="M107" s="26">
        <v>69.41</v>
      </c>
      <c r="N107" s="32">
        <f t="shared" si="11"/>
        <v>71.81</v>
      </c>
      <c r="O107" s="33">
        <f t="shared" si="12"/>
        <v>39.520000000000003</v>
      </c>
      <c r="P107" s="35">
        <f t="shared" si="13"/>
        <v>57.87916666666667</v>
      </c>
    </row>
    <row r="108" spans="1:16" s="10" customFormat="1" x14ac:dyDescent="0.3">
      <c r="A108" s="34" t="s">
        <v>7</v>
      </c>
      <c r="B108" s="26">
        <v>70.89</v>
      </c>
      <c r="C108" s="26">
        <v>54.29</v>
      </c>
      <c r="D108" s="26">
        <v>80.760000000000005</v>
      </c>
      <c r="E108" s="26">
        <v>77.709999999999994</v>
      </c>
      <c r="F108" s="26">
        <v>83.47</v>
      </c>
      <c r="G108" s="26">
        <v>77.709999999999994</v>
      </c>
      <c r="H108" s="26">
        <v>72.7</v>
      </c>
      <c r="I108" s="26">
        <v>67.63</v>
      </c>
      <c r="J108" s="26">
        <v>60.31</v>
      </c>
      <c r="K108" s="26">
        <v>63.41</v>
      </c>
      <c r="L108" s="26">
        <v>57.44</v>
      </c>
      <c r="M108" s="26">
        <v>57.22</v>
      </c>
      <c r="N108" s="32">
        <f t="shared" si="11"/>
        <v>83.47</v>
      </c>
      <c r="O108" s="33">
        <f t="shared" si="12"/>
        <v>54.29</v>
      </c>
      <c r="P108" s="35">
        <f t="shared" si="13"/>
        <v>68.62833333333333</v>
      </c>
    </row>
    <row r="109" spans="1:16" s="10" customFormat="1" x14ac:dyDescent="0.3">
      <c r="A109" s="34" t="s">
        <v>8</v>
      </c>
      <c r="B109" s="26">
        <v>209.72</v>
      </c>
      <c r="C109" s="26">
        <v>209.91</v>
      </c>
      <c r="D109" s="26">
        <v>211.02</v>
      </c>
      <c r="E109" s="26">
        <v>211.17</v>
      </c>
      <c r="F109" s="26">
        <v>210.9</v>
      </c>
      <c r="G109" s="26">
        <v>210.55</v>
      </c>
      <c r="H109" s="26">
        <v>210.4</v>
      </c>
      <c r="I109" s="26">
        <v>210.54</v>
      </c>
      <c r="J109" s="26">
        <v>209.58</v>
      </c>
      <c r="K109" s="26">
        <v>210.17</v>
      </c>
      <c r="L109" s="26">
        <v>209.57</v>
      </c>
      <c r="M109" s="26">
        <v>209.21</v>
      </c>
      <c r="N109" s="32">
        <f t="shared" si="11"/>
        <v>211.17</v>
      </c>
      <c r="O109" s="33">
        <f t="shared" si="12"/>
        <v>209.21</v>
      </c>
      <c r="P109" s="35">
        <f t="shared" si="13"/>
        <v>210.22833333333335</v>
      </c>
    </row>
    <row r="110" spans="1:16" s="10" customFormat="1" x14ac:dyDescent="0.3">
      <c r="A110" s="34" t="s">
        <v>9</v>
      </c>
      <c r="B110" s="26">
        <v>91.23</v>
      </c>
      <c r="C110" s="26">
        <v>91.07</v>
      </c>
      <c r="D110" s="26">
        <v>91.21</v>
      </c>
      <c r="E110" s="26">
        <v>91.08</v>
      </c>
      <c r="F110" s="26">
        <v>90.34</v>
      </c>
      <c r="G110" s="26">
        <v>91.04</v>
      </c>
      <c r="H110" s="26">
        <v>90.83</v>
      </c>
      <c r="I110" s="26">
        <v>90.26</v>
      </c>
      <c r="J110" s="26">
        <v>90.86</v>
      </c>
      <c r="K110" s="26">
        <v>91.01</v>
      </c>
      <c r="L110" s="26">
        <v>90.95</v>
      </c>
      <c r="M110" s="26">
        <v>90.9</v>
      </c>
      <c r="N110" s="32">
        <f t="shared" si="11"/>
        <v>91.23</v>
      </c>
      <c r="O110" s="33">
        <f t="shared" si="12"/>
        <v>90.26</v>
      </c>
      <c r="P110" s="35">
        <f t="shared" si="13"/>
        <v>90.898333333333326</v>
      </c>
    </row>
    <row r="111" spans="1:16" s="10" customFormat="1" x14ac:dyDescent="0.3">
      <c r="A111" s="34" t="s">
        <v>10</v>
      </c>
      <c r="B111" s="26">
        <v>223.9</v>
      </c>
      <c r="C111" s="26">
        <v>224.05</v>
      </c>
      <c r="D111" s="26">
        <v>225.08</v>
      </c>
      <c r="E111" s="26">
        <v>225.37</v>
      </c>
      <c r="F111" s="26">
        <v>225.06</v>
      </c>
      <c r="G111" s="26">
        <v>224.84</v>
      </c>
      <c r="H111" s="26">
        <v>224.73</v>
      </c>
      <c r="I111" s="26">
        <v>224.68</v>
      </c>
      <c r="J111" s="26">
        <v>224.21</v>
      </c>
      <c r="K111" s="26">
        <v>224.5</v>
      </c>
      <c r="L111" s="26">
        <v>223.98</v>
      </c>
      <c r="M111" s="26">
        <v>223.56</v>
      </c>
      <c r="N111" s="32">
        <f t="shared" si="11"/>
        <v>225.37</v>
      </c>
      <c r="O111" s="33">
        <f t="shared" si="12"/>
        <v>223.56</v>
      </c>
      <c r="P111" s="35">
        <f t="shared" si="13"/>
        <v>224.49666666666667</v>
      </c>
    </row>
    <row r="112" spans="1:16" s="10" customFormat="1" x14ac:dyDescent="0.3">
      <c r="A112" s="34" t="s">
        <v>11</v>
      </c>
      <c r="B112" s="26">
        <v>0.08</v>
      </c>
      <c r="C112" s="26">
        <v>0.08</v>
      </c>
      <c r="D112" s="26">
        <v>0.08</v>
      </c>
      <c r="E112" s="26">
        <v>7.0000000000000007E-2</v>
      </c>
      <c r="F112" s="26">
        <v>0.08</v>
      </c>
      <c r="G112" s="26">
        <v>0.08</v>
      </c>
      <c r="H112" s="26">
        <v>0.08</v>
      </c>
      <c r="I112" s="26">
        <v>0.08</v>
      </c>
      <c r="J112" s="26">
        <v>0.08</v>
      </c>
      <c r="K112" s="26">
        <v>7.0000000000000007E-2</v>
      </c>
      <c r="L112" s="26">
        <v>0.08</v>
      </c>
      <c r="M112" s="26">
        <v>7.0000000000000007E-2</v>
      </c>
      <c r="N112" s="32">
        <f t="shared" si="11"/>
        <v>0.08</v>
      </c>
      <c r="O112" s="33">
        <f t="shared" si="12"/>
        <v>7.0000000000000007E-2</v>
      </c>
      <c r="P112" s="35">
        <f t="shared" si="13"/>
        <v>7.7499999999999999E-2</v>
      </c>
    </row>
    <row r="113" spans="1:16" s="10" customFormat="1" x14ac:dyDescent="0.3">
      <c r="A113" s="34" t="s">
        <v>12</v>
      </c>
      <c r="B113" s="26">
        <v>1.23</v>
      </c>
      <c r="C113" s="26">
        <v>1.25</v>
      </c>
      <c r="D113" s="26">
        <v>1.23</v>
      </c>
      <c r="E113" s="26">
        <v>1.24</v>
      </c>
      <c r="F113" s="26">
        <v>1.24</v>
      </c>
      <c r="G113" s="26">
        <v>1.24</v>
      </c>
      <c r="H113" s="26">
        <v>1.25</v>
      </c>
      <c r="I113" s="26">
        <v>1.24</v>
      </c>
      <c r="J113" s="26">
        <v>1.25</v>
      </c>
      <c r="K113" s="26">
        <v>1.25</v>
      </c>
      <c r="L113" s="26">
        <v>1.25</v>
      </c>
      <c r="M113" s="26">
        <v>1.25</v>
      </c>
      <c r="N113" s="32">
        <f t="shared" si="11"/>
        <v>1.25</v>
      </c>
      <c r="O113" s="33">
        <f t="shared" si="12"/>
        <v>1.23</v>
      </c>
      <c r="P113" s="35">
        <f t="shared" si="13"/>
        <v>1.2433333333333334</v>
      </c>
    </row>
    <row r="114" spans="1:16" s="10" customFormat="1" x14ac:dyDescent="0.3">
      <c r="A114" s="34" t="s">
        <v>13</v>
      </c>
      <c r="B114" s="26">
        <v>20.010000000000002</v>
      </c>
      <c r="C114" s="26">
        <v>20.02</v>
      </c>
      <c r="D114" s="26">
        <v>20.03</v>
      </c>
      <c r="E114" s="26">
        <v>20.03</v>
      </c>
      <c r="F114" s="26">
        <v>19.95</v>
      </c>
      <c r="G114" s="26">
        <v>19.97</v>
      </c>
      <c r="H114" s="26">
        <v>20.09</v>
      </c>
      <c r="I114" s="26">
        <v>20.03</v>
      </c>
      <c r="J114" s="26">
        <v>20.010000000000002</v>
      </c>
      <c r="K114" s="26">
        <v>19.97</v>
      </c>
      <c r="L114" s="26">
        <v>20.010000000000002</v>
      </c>
      <c r="M114" s="26">
        <v>19.940000000000001</v>
      </c>
      <c r="N114" s="32">
        <f t="shared" si="11"/>
        <v>20.09</v>
      </c>
      <c r="O114" s="33">
        <f t="shared" si="12"/>
        <v>19.940000000000001</v>
      </c>
      <c r="P114" s="35">
        <f t="shared" si="13"/>
        <v>20.004999999999999</v>
      </c>
    </row>
    <row r="115" spans="1:16" s="10" customFormat="1" x14ac:dyDescent="0.3">
      <c r="A115" s="34" t="s">
        <v>14</v>
      </c>
      <c r="B115" s="26">
        <v>67.08</v>
      </c>
      <c r="C115" s="26">
        <v>66.98</v>
      </c>
      <c r="D115" s="26">
        <v>66.81</v>
      </c>
      <c r="E115" s="26">
        <v>66.599999999999994</v>
      </c>
      <c r="F115" s="26">
        <v>66.47</v>
      </c>
      <c r="G115" s="26">
        <v>66.900000000000006</v>
      </c>
      <c r="H115" s="26">
        <v>66.760000000000005</v>
      </c>
      <c r="I115" s="26">
        <v>66.36</v>
      </c>
      <c r="J115" s="26">
        <v>66.73</v>
      </c>
      <c r="K115" s="26">
        <v>66.77</v>
      </c>
      <c r="L115" s="26">
        <v>66.8</v>
      </c>
      <c r="M115" s="26">
        <v>66.86</v>
      </c>
      <c r="N115" s="32">
        <f t="shared" si="11"/>
        <v>67.08</v>
      </c>
      <c r="O115" s="33">
        <f t="shared" si="12"/>
        <v>66.36</v>
      </c>
      <c r="P115" s="35">
        <f t="shared" si="13"/>
        <v>66.760000000000005</v>
      </c>
    </row>
    <row r="116" spans="1:16" s="10" customFormat="1" x14ac:dyDescent="0.3">
      <c r="A116" s="34" t="s">
        <v>15</v>
      </c>
      <c r="B116" s="26">
        <v>79.61</v>
      </c>
      <c r="C116" s="26">
        <v>79.63</v>
      </c>
      <c r="D116" s="26">
        <v>79.650000000000006</v>
      </c>
      <c r="E116" s="26">
        <v>79.37</v>
      </c>
      <c r="F116" s="26">
        <v>79.09</v>
      </c>
      <c r="G116" s="26">
        <v>79.53</v>
      </c>
      <c r="H116" s="26">
        <v>79.430000000000007</v>
      </c>
      <c r="I116" s="26">
        <v>79.08</v>
      </c>
      <c r="J116" s="26">
        <v>79.48</v>
      </c>
      <c r="K116" s="26">
        <v>79.540000000000006</v>
      </c>
      <c r="L116" s="26">
        <v>79.540000000000006</v>
      </c>
      <c r="M116" s="26">
        <v>79.52</v>
      </c>
      <c r="N116" s="32">
        <f t="shared" si="11"/>
        <v>79.650000000000006</v>
      </c>
      <c r="O116" s="33">
        <f t="shared" si="12"/>
        <v>79.08</v>
      </c>
      <c r="P116" s="35">
        <f t="shared" si="13"/>
        <v>79.455833333333331</v>
      </c>
    </row>
    <row r="117" spans="1:16" s="51" customFormat="1" x14ac:dyDescent="0.3">
      <c r="A117" s="34" t="s">
        <v>16</v>
      </c>
      <c r="B117" s="26">
        <v>89.72</v>
      </c>
      <c r="C117" s="26">
        <v>89.61</v>
      </c>
      <c r="D117" s="26">
        <v>89.48</v>
      </c>
      <c r="E117" s="26">
        <v>89.12</v>
      </c>
      <c r="F117" s="26">
        <v>88.94</v>
      </c>
      <c r="G117" s="26">
        <v>89.6</v>
      </c>
      <c r="H117" s="26">
        <v>89.36</v>
      </c>
      <c r="I117" s="26">
        <v>88.94</v>
      </c>
      <c r="J117" s="26">
        <v>89.41</v>
      </c>
      <c r="K117" s="26">
        <v>89.46</v>
      </c>
      <c r="L117" s="26">
        <v>89.41</v>
      </c>
      <c r="M117" s="26">
        <v>89.4</v>
      </c>
      <c r="N117" s="32">
        <f t="shared" si="11"/>
        <v>89.72</v>
      </c>
      <c r="O117" s="33">
        <f t="shared" si="12"/>
        <v>88.94</v>
      </c>
      <c r="P117" s="35">
        <f t="shared" si="13"/>
        <v>89.370833333333337</v>
      </c>
    </row>
    <row r="118" spans="1:16" s="10" customFormat="1" x14ac:dyDescent="0.3">
      <c r="A118" s="34" t="s">
        <v>17</v>
      </c>
      <c r="B118" s="26">
        <v>1259</v>
      </c>
      <c r="C118" s="26">
        <v>1265</v>
      </c>
      <c r="D118" s="26">
        <v>1288</v>
      </c>
      <c r="E118" s="26">
        <v>1300</v>
      </c>
      <c r="F118" s="26">
        <v>1301</v>
      </c>
      <c r="G118" s="26">
        <v>1280</v>
      </c>
      <c r="H118" s="26">
        <v>1285</v>
      </c>
      <c r="I118" s="26">
        <v>1290</v>
      </c>
      <c r="J118" s="26">
        <v>1270</v>
      </c>
      <c r="K118" s="26">
        <v>1274</v>
      </c>
      <c r="L118" s="26">
        <v>1264</v>
      </c>
      <c r="M118" s="26">
        <v>1260</v>
      </c>
      <c r="N118" s="32">
        <f t="shared" si="11"/>
        <v>1301</v>
      </c>
      <c r="O118" s="33">
        <f t="shared" si="12"/>
        <v>1259</v>
      </c>
      <c r="P118" s="35">
        <f t="shared" si="13"/>
        <v>1278</v>
      </c>
    </row>
    <row r="119" spans="1:16" s="10" customFormat="1" x14ac:dyDescent="0.3">
      <c r="A119" s="34" t="s">
        <v>18</v>
      </c>
      <c r="B119" s="26">
        <v>40.5</v>
      </c>
      <c r="C119" s="26">
        <v>41.4</v>
      </c>
      <c r="D119" s="26">
        <v>46.6</v>
      </c>
      <c r="E119" s="26">
        <v>51.3</v>
      </c>
      <c r="F119" s="26">
        <v>52.5</v>
      </c>
      <c r="G119" s="26">
        <v>54.1</v>
      </c>
      <c r="H119" s="26">
        <v>48.7</v>
      </c>
      <c r="I119" s="26">
        <v>43.2</v>
      </c>
      <c r="J119" s="26">
        <v>37.799999999999997</v>
      </c>
      <c r="K119" s="26">
        <v>36.9</v>
      </c>
      <c r="L119" s="26">
        <v>33.6</v>
      </c>
      <c r="M119" s="26">
        <v>30.9</v>
      </c>
      <c r="N119" s="32">
        <f t="shared" si="11"/>
        <v>54.1</v>
      </c>
      <c r="O119" s="33">
        <f t="shared" si="12"/>
        <v>30.9</v>
      </c>
      <c r="P119" s="35">
        <f t="shared" si="13"/>
        <v>43.125</v>
      </c>
    </row>
    <row r="120" spans="1:16" s="10" customFormat="1" x14ac:dyDescent="0.3">
      <c r="A120" s="34" t="s">
        <v>19</v>
      </c>
      <c r="B120" s="26">
        <v>37</v>
      </c>
      <c r="C120" s="26">
        <v>34.299999999999997</v>
      </c>
      <c r="D120" s="26">
        <v>37.4</v>
      </c>
      <c r="E120" s="26">
        <v>42.6</v>
      </c>
      <c r="F120" s="26">
        <v>43.3</v>
      </c>
      <c r="G120" s="26">
        <v>44.4</v>
      </c>
      <c r="H120" s="26">
        <v>40.799999999999997</v>
      </c>
      <c r="I120" s="26">
        <v>37.1</v>
      </c>
      <c r="J120" s="26">
        <v>34.200000000000003</v>
      </c>
      <c r="K120" s="26">
        <v>33.6</v>
      </c>
      <c r="L120" s="26">
        <v>31.4</v>
      </c>
      <c r="M120" s="26">
        <v>28.94</v>
      </c>
      <c r="N120" s="32">
        <f t="shared" si="11"/>
        <v>44.4</v>
      </c>
      <c r="O120" s="33">
        <f t="shared" si="12"/>
        <v>28.94</v>
      </c>
      <c r="P120" s="35">
        <f t="shared" si="13"/>
        <v>37.086666666666666</v>
      </c>
    </row>
    <row r="121" spans="1:16" s="10" customFormat="1" x14ac:dyDescent="0.3">
      <c r="A121" s="34" t="s">
        <v>20</v>
      </c>
      <c r="B121" s="26">
        <v>276.93</v>
      </c>
      <c r="C121" s="26">
        <v>276.91000000000003</v>
      </c>
      <c r="D121" s="26">
        <v>288.42</v>
      </c>
      <c r="E121" s="26">
        <v>293.14</v>
      </c>
      <c r="F121" s="26">
        <v>293.39999999999998</v>
      </c>
      <c r="G121" s="26">
        <v>290.36</v>
      </c>
      <c r="H121" s="26">
        <v>284.60000000000002</v>
      </c>
      <c r="I121" s="26">
        <v>277.14999999999998</v>
      </c>
      <c r="J121" s="26">
        <v>272.77999999999997</v>
      </c>
      <c r="K121" s="26">
        <v>271.77999999999997</v>
      </c>
      <c r="L121" s="26">
        <v>271.36</v>
      </c>
      <c r="M121" s="26">
        <v>269.23</v>
      </c>
      <c r="N121" s="32">
        <f t="shared" si="11"/>
        <v>293.39999999999998</v>
      </c>
      <c r="O121" s="33">
        <f t="shared" si="12"/>
        <v>269.23</v>
      </c>
      <c r="P121" s="35">
        <f t="shared" si="13"/>
        <v>280.50500000000005</v>
      </c>
    </row>
    <row r="122" spans="1:16" s="10" customFormat="1" x14ac:dyDescent="0.3">
      <c r="A122" s="34" t="s">
        <v>21</v>
      </c>
      <c r="B122" s="26">
        <v>84.01</v>
      </c>
      <c r="C122" s="26">
        <v>75.13</v>
      </c>
      <c r="D122" s="26">
        <v>79</v>
      </c>
      <c r="E122" s="26">
        <v>86.5</v>
      </c>
      <c r="F122" s="26">
        <v>82</v>
      </c>
      <c r="G122" s="26">
        <v>87</v>
      </c>
      <c r="H122" s="26">
        <v>84</v>
      </c>
      <c r="I122" s="26">
        <v>77</v>
      </c>
      <c r="J122" s="26">
        <v>74</v>
      </c>
      <c r="K122" s="26">
        <v>73</v>
      </c>
      <c r="L122" s="26">
        <v>73</v>
      </c>
      <c r="M122" s="26">
        <v>69</v>
      </c>
      <c r="N122" s="32">
        <f t="shared" si="11"/>
        <v>87</v>
      </c>
      <c r="O122" s="33">
        <f t="shared" si="12"/>
        <v>69</v>
      </c>
      <c r="P122" s="35">
        <f t="shared" si="13"/>
        <v>78.63666666666667</v>
      </c>
    </row>
    <row r="123" spans="1:16" s="10" customFormat="1" x14ac:dyDescent="0.3">
      <c r="A123" s="34" t="s">
        <v>22</v>
      </c>
      <c r="B123" s="26">
        <v>195.81</v>
      </c>
      <c r="C123" s="26">
        <v>195.67</v>
      </c>
      <c r="D123" s="26">
        <v>195.79</v>
      </c>
      <c r="E123" s="26">
        <v>195.82</v>
      </c>
      <c r="F123" s="26">
        <v>195.98</v>
      </c>
      <c r="G123" s="26">
        <v>196.07</v>
      </c>
      <c r="H123" s="26">
        <v>195.89</v>
      </c>
      <c r="I123" s="26">
        <v>195.99</v>
      </c>
      <c r="J123" s="26">
        <v>196</v>
      </c>
      <c r="K123" s="26">
        <v>195.86</v>
      </c>
      <c r="L123" s="26">
        <v>196.02</v>
      </c>
      <c r="M123" s="26">
        <v>195.9</v>
      </c>
      <c r="N123" s="32">
        <f t="shared" si="11"/>
        <v>196.07</v>
      </c>
      <c r="O123" s="33">
        <f t="shared" si="12"/>
        <v>195.67</v>
      </c>
      <c r="P123" s="35">
        <f t="shared" si="13"/>
        <v>195.89999999999998</v>
      </c>
    </row>
    <row r="124" spans="1:16" s="10" customFormat="1" x14ac:dyDescent="0.3">
      <c r="A124" s="34" t="s">
        <v>42</v>
      </c>
      <c r="B124" s="56">
        <v>229.06</v>
      </c>
      <c r="C124" s="56">
        <v>229.1</v>
      </c>
      <c r="D124" s="56">
        <v>229.3</v>
      </c>
      <c r="E124" s="56">
        <v>229.27</v>
      </c>
      <c r="F124" s="56">
        <v>229.24</v>
      </c>
      <c r="G124" s="56">
        <v>229.27</v>
      </c>
      <c r="H124" s="56">
        <v>229.15</v>
      </c>
      <c r="I124" s="56">
        <v>229.12</v>
      </c>
      <c r="J124" s="56">
        <v>229.05</v>
      </c>
      <c r="K124" s="56">
        <v>229.25</v>
      </c>
      <c r="L124" s="56">
        <v>229.15</v>
      </c>
      <c r="M124" s="56">
        <v>229.09</v>
      </c>
      <c r="N124" s="32">
        <f t="shared" si="11"/>
        <v>229.3</v>
      </c>
      <c r="O124" s="33">
        <f t="shared" si="12"/>
        <v>229.05</v>
      </c>
      <c r="P124" s="35">
        <f t="shared" si="13"/>
        <v>229.17083333333338</v>
      </c>
    </row>
    <row r="125" spans="1:16" s="10" customFormat="1" x14ac:dyDescent="0.3">
      <c r="A125" s="34" t="s">
        <v>43</v>
      </c>
      <c r="B125" s="26">
        <v>70</v>
      </c>
      <c r="C125" s="26">
        <v>45</v>
      </c>
      <c r="D125" s="26">
        <v>33</v>
      </c>
      <c r="E125" s="26">
        <v>25</v>
      </c>
      <c r="F125" s="26">
        <v>33</v>
      </c>
      <c r="G125" s="26">
        <v>32</v>
      </c>
      <c r="H125" s="26">
        <v>40</v>
      </c>
      <c r="I125" s="26">
        <v>48</v>
      </c>
      <c r="J125" s="26">
        <v>66</v>
      </c>
      <c r="K125" s="26">
        <v>67</v>
      </c>
      <c r="L125" s="26">
        <v>77</v>
      </c>
      <c r="M125" s="26">
        <v>79</v>
      </c>
      <c r="N125" s="32">
        <f t="shared" si="11"/>
        <v>79</v>
      </c>
      <c r="O125" s="33">
        <f t="shared" si="12"/>
        <v>25</v>
      </c>
      <c r="P125" s="35">
        <f t="shared" si="13"/>
        <v>51.25</v>
      </c>
    </row>
    <row r="126" spans="1:16" s="10" customFormat="1" x14ac:dyDescent="0.3">
      <c r="A126" s="34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32">
        <f t="shared" si="11"/>
        <v>0</v>
      </c>
      <c r="O126" s="33">
        <f t="shared" si="12"/>
        <v>0</v>
      </c>
      <c r="P126" s="35" t="str">
        <f t="shared" si="13"/>
        <v/>
      </c>
    </row>
    <row r="127" spans="1:16" s="10" customFormat="1" x14ac:dyDescent="0.3">
      <c r="A127" s="34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32">
        <f t="shared" si="11"/>
        <v>0</v>
      </c>
      <c r="O127" s="33">
        <f t="shared" si="12"/>
        <v>0</v>
      </c>
      <c r="P127" s="35" t="str">
        <f t="shared" si="13"/>
        <v/>
      </c>
    </row>
    <row r="128" spans="1:16" s="10" customFormat="1" x14ac:dyDescent="0.3">
      <c r="A128" s="34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32">
        <f t="shared" si="11"/>
        <v>0</v>
      </c>
      <c r="O128" s="33">
        <f t="shared" si="12"/>
        <v>0</v>
      </c>
      <c r="P128" s="35" t="str">
        <f t="shared" si="13"/>
        <v/>
      </c>
    </row>
    <row r="129" spans="1:16" s="10" customFormat="1" x14ac:dyDescent="0.3">
      <c r="A129" s="34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32">
        <f t="shared" si="11"/>
        <v>0</v>
      </c>
      <c r="O129" s="33">
        <f t="shared" si="12"/>
        <v>0</v>
      </c>
      <c r="P129" s="35" t="str">
        <f t="shared" si="13"/>
        <v/>
      </c>
    </row>
    <row r="130" spans="1:16" s="10" customFormat="1" x14ac:dyDescent="0.3">
      <c r="A130" s="34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32">
        <f t="shared" si="11"/>
        <v>0</v>
      </c>
      <c r="O130" s="33">
        <f t="shared" si="12"/>
        <v>0</v>
      </c>
      <c r="P130" s="35" t="str">
        <f t="shared" si="13"/>
        <v/>
      </c>
    </row>
    <row r="131" spans="1:16" s="10" customFormat="1" ht="15" thickBot="1" x14ac:dyDescent="0.35">
      <c r="A131" s="36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37">
        <f t="shared" si="11"/>
        <v>0</v>
      </c>
      <c r="O131" s="38">
        <f t="shared" si="12"/>
        <v>0</v>
      </c>
      <c r="P131" s="39" t="str">
        <f t="shared" si="13"/>
        <v/>
      </c>
    </row>
    <row r="132" spans="1:16" s="10" customFormat="1" ht="15" thickBot="1" x14ac:dyDescent="0.35">
      <c r="A132" s="40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16"/>
      <c r="O132" s="16"/>
      <c r="P132" s="16"/>
    </row>
    <row r="133" spans="1:16" s="10" customFormat="1" x14ac:dyDescent="0.3">
      <c r="A133" s="45" t="s">
        <v>0</v>
      </c>
      <c r="B133" s="62" t="s">
        <v>58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46"/>
      <c r="O133" s="46"/>
      <c r="P133" s="47"/>
    </row>
    <row r="134" spans="1:16" s="10" customFormat="1" x14ac:dyDescent="0.3">
      <c r="A134" s="34" t="s">
        <v>1</v>
      </c>
      <c r="B134" s="43">
        <v>0.29166666666666669</v>
      </c>
      <c r="C134" s="43">
        <v>0.375</v>
      </c>
      <c r="D134" s="43">
        <v>0.45833333333333331</v>
      </c>
      <c r="E134" s="43">
        <v>0.54166666666666663</v>
      </c>
      <c r="F134" s="43">
        <v>0.625</v>
      </c>
      <c r="G134" s="43">
        <v>0.70833333333333337</v>
      </c>
      <c r="H134" s="43">
        <v>0.79166666666666663</v>
      </c>
      <c r="I134" s="43">
        <v>0.875</v>
      </c>
      <c r="J134" s="43">
        <v>0.95833333333333337</v>
      </c>
      <c r="K134" s="43">
        <v>4.1666666666666664E-2</v>
      </c>
      <c r="L134" s="43">
        <v>0.125</v>
      </c>
      <c r="M134" s="43">
        <v>0.20833333333333334</v>
      </c>
      <c r="N134" s="44" t="s">
        <v>24</v>
      </c>
      <c r="O134" s="44" t="s">
        <v>23</v>
      </c>
      <c r="P134" s="48" t="s">
        <v>25</v>
      </c>
    </row>
    <row r="135" spans="1:16" s="10" customFormat="1" x14ac:dyDescent="0.3">
      <c r="A135" s="49" t="s">
        <v>39</v>
      </c>
      <c r="B135" s="26">
        <v>50.33</v>
      </c>
      <c r="C135" s="26">
        <v>50.12</v>
      </c>
      <c r="D135" s="26">
        <v>49.91</v>
      </c>
      <c r="E135" s="26">
        <v>49.23</v>
      </c>
      <c r="F135" s="26">
        <v>49.32</v>
      </c>
      <c r="G135" s="26">
        <v>50.22</v>
      </c>
      <c r="H135" s="26">
        <v>50.15</v>
      </c>
      <c r="I135" s="26">
        <v>49.95</v>
      </c>
      <c r="J135" s="26">
        <v>50.01</v>
      </c>
      <c r="K135" s="26">
        <v>50.32</v>
      </c>
      <c r="L135" s="26">
        <v>50.38</v>
      </c>
      <c r="M135" s="26">
        <v>50.45</v>
      </c>
      <c r="N135" s="32">
        <f>MAX(B135:M135)</f>
        <v>50.45</v>
      </c>
      <c r="O135" s="33">
        <f>MIN(B135:M135)</f>
        <v>49.23</v>
      </c>
      <c r="P135" s="35">
        <f>IF(COUNT(B135:M135)&gt;1,AVERAGE(B135:M135),"")</f>
        <v>50.032499999999999</v>
      </c>
    </row>
    <row r="136" spans="1:16" s="10" customFormat="1" x14ac:dyDescent="0.3">
      <c r="A136" s="34" t="s">
        <v>3</v>
      </c>
      <c r="B136" s="26">
        <v>48.25</v>
      </c>
      <c r="C136" s="26">
        <v>48.04</v>
      </c>
      <c r="D136" s="26">
        <v>47.82</v>
      </c>
      <c r="E136" s="26">
        <v>47.22</v>
      </c>
      <c r="F136" s="26">
        <v>47.22</v>
      </c>
      <c r="G136" s="26">
        <v>48.12</v>
      </c>
      <c r="H136" s="26">
        <v>48</v>
      </c>
      <c r="I136" s="26">
        <v>47.79</v>
      </c>
      <c r="J136" s="26">
        <v>47.84</v>
      </c>
      <c r="K136" s="26">
        <v>48.22</v>
      </c>
      <c r="L136" s="26">
        <v>48.26</v>
      </c>
      <c r="M136" s="26">
        <v>48.36</v>
      </c>
      <c r="N136" s="32">
        <f t="shared" ref="N136:N164" si="14">MAX(B136:M136)</f>
        <v>48.36</v>
      </c>
      <c r="O136" s="33">
        <f t="shared" ref="O136:O164" si="15">MIN(B136:M136)</f>
        <v>47.22</v>
      </c>
      <c r="P136" s="35">
        <f t="shared" ref="P136:P164" si="16">IF(COUNT(B136:M136)&gt;1,AVERAGE(B136:M136),"")</f>
        <v>47.928333333333335</v>
      </c>
    </row>
    <row r="137" spans="1:16" s="10" customFormat="1" x14ac:dyDescent="0.3">
      <c r="A137" s="34" t="s">
        <v>4</v>
      </c>
      <c r="B137" s="26">
        <v>1752</v>
      </c>
      <c r="C137" s="26">
        <v>1742.2</v>
      </c>
      <c r="D137" s="26">
        <v>1747.5</v>
      </c>
      <c r="E137" s="26">
        <v>1742.2</v>
      </c>
      <c r="F137" s="26">
        <v>1747.7</v>
      </c>
      <c r="G137" s="26">
        <v>1755</v>
      </c>
      <c r="H137" s="26">
        <v>1754</v>
      </c>
      <c r="I137" s="26">
        <v>1750</v>
      </c>
      <c r="J137" s="26">
        <v>1768</v>
      </c>
      <c r="K137" s="26">
        <v>1754</v>
      </c>
      <c r="L137" s="26">
        <v>1753</v>
      </c>
      <c r="M137" s="26">
        <v>1757</v>
      </c>
      <c r="N137" s="32">
        <f t="shared" si="14"/>
        <v>1768</v>
      </c>
      <c r="O137" s="33">
        <f t="shared" si="15"/>
        <v>1742.2</v>
      </c>
      <c r="P137" s="35">
        <f t="shared" si="16"/>
        <v>1751.8833333333332</v>
      </c>
    </row>
    <row r="138" spans="1:16" s="10" customFormat="1" x14ac:dyDescent="0.3">
      <c r="A138" s="34" t="s">
        <v>5</v>
      </c>
      <c r="B138" s="26">
        <v>46.09</v>
      </c>
      <c r="C138" s="26">
        <v>45.9</v>
      </c>
      <c r="D138" s="26">
        <v>45.67</v>
      </c>
      <c r="E138" s="26">
        <v>45.03</v>
      </c>
      <c r="F138" s="26">
        <v>45.01</v>
      </c>
      <c r="G138" s="26">
        <v>45.94</v>
      </c>
      <c r="H138" s="26">
        <v>45.88</v>
      </c>
      <c r="I138" s="26">
        <v>45.65</v>
      </c>
      <c r="J138" s="26">
        <v>45.68</v>
      </c>
      <c r="K138" s="26">
        <v>46.05</v>
      </c>
      <c r="L138" s="26">
        <v>46.08</v>
      </c>
      <c r="M138" s="26">
        <v>46.22</v>
      </c>
      <c r="N138" s="32">
        <f t="shared" si="14"/>
        <v>46.22</v>
      </c>
      <c r="O138" s="33">
        <f t="shared" si="15"/>
        <v>45.01</v>
      </c>
      <c r="P138" s="35">
        <f t="shared" si="16"/>
        <v>45.766666666666659</v>
      </c>
    </row>
    <row r="139" spans="1:16" s="10" customFormat="1" x14ac:dyDescent="0.3">
      <c r="A139" s="34" t="s">
        <v>40</v>
      </c>
      <c r="B139" s="26">
        <v>50.96</v>
      </c>
      <c r="C139" s="26">
        <v>50.81</v>
      </c>
      <c r="D139" s="26">
        <v>50.54</v>
      </c>
      <c r="E139" s="26">
        <v>49.95</v>
      </c>
      <c r="F139" s="26">
        <v>49.96</v>
      </c>
      <c r="G139" s="26">
        <v>50.83</v>
      </c>
      <c r="H139" s="26">
        <v>50.75</v>
      </c>
      <c r="I139" s="26">
        <v>50.62</v>
      </c>
      <c r="J139" s="26">
        <v>50.62</v>
      </c>
      <c r="K139" s="26">
        <v>50.97</v>
      </c>
      <c r="L139" s="26">
        <v>51</v>
      </c>
      <c r="M139" s="26">
        <v>51.11</v>
      </c>
      <c r="N139" s="32">
        <f t="shared" si="14"/>
        <v>51.11</v>
      </c>
      <c r="O139" s="33">
        <f t="shared" si="15"/>
        <v>49.95</v>
      </c>
      <c r="P139" s="35">
        <f t="shared" si="16"/>
        <v>50.676666666666669</v>
      </c>
    </row>
    <row r="140" spans="1:16" s="10" customFormat="1" x14ac:dyDescent="0.3">
      <c r="A140" s="34" t="s">
        <v>6</v>
      </c>
      <c r="B140" s="26">
        <v>71.42</v>
      </c>
      <c r="C140" s="26">
        <v>71.42</v>
      </c>
      <c r="D140" s="26">
        <v>69.459999999999994</v>
      </c>
      <c r="E140" s="26">
        <v>49.48</v>
      </c>
      <c r="F140" s="26">
        <v>49.24</v>
      </c>
      <c r="G140" s="26">
        <v>41.28</v>
      </c>
      <c r="H140" s="26">
        <v>49.04</v>
      </c>
      <c r="I140" s="26">
        <v>55.85</v>
      </c>
      <c r="J140" s="26">
        <v>59.53</v>
      </c>
      <c r="K140" s="26">
        <v>67.099999999999994</v>
      </c>
      <c r="L140" s="26">
        <v>66.819999999999993</v>
      </c>
      <c r="M140" s="26">
        <v>67.05</v>
      </c>
      <c r="N140" s="32">
        <f t="shared" si="14"/>
        <v>71.42</v>
      </c>
      <c r="O140" s="33">
        <f t="shared" si="15"/>
        <v>41.28</v>
      </c>
      <c r="P140" s="35">
        <f t="shared" si="16"/>
        <v>59.807500000000005</v>
      </c>
    </row>
    <row r="141" spans="1:16" s="10" customFormat="1" x14ac:dyDescent="0.3">
      <c r="A141" s="34" t="s">
        <v>7</v>
      </c>
      <c r="B141" s="26">
        <v>54.76</v>
      </c>
      <c r="C141" s="26">
        <v>55.04</v>
      </c>
      <c r="D141" s="26">
        <v>57.7</v>
      </c>
      <c r="E141" s="26">
        <v>77.03</v>
      </c>
      <c r="F141" s="26">
        <v>77.34</v>
      </c>
      <c r="G141" s="26">
        <v>82.57</v>
      </c>
      <c r="H141" s="26">
        <v>77.290000000000006</v>
      </c>
      <c r="I141" s="26">
        <v>71.47</v>
      </c>
      <c r="J141" s="26">
        <v>68.209999999999994</v>
      </c>
      <c r="K141" s="26">
        <v>60.74</v>
      </c>
      <c r="L141" s="26">
        <v>60.69</v>
      </c>
      <c r="M141" s="26">
        <v>60.8</v>
      </c>
      <c r="N141" s="32">
        <f t="shared" si="14"/>
        <v>82.57</v>
      </c>
      <c r="O141" s="33">
        <f t="shared" si="15"/>
        <v>54.76</v>
      </c>
      <c r="P141" s="35">
        <f t="shared" si="16"/>
        <v>66.970000000000013</v>
      </c>
    </row>
    <row r="142" spans="1:16" s="10" customFormat="1" x14ac:dyDescent="0.3">
      <c r="A142" s="34" t="s">
        <v>8</v>
      </c>
      <c r="B142" s="26">
        <v>209.09</v>
      </c>
      <c r="C142" s="26">
        <v>210.44</v>
      </c>
      <c r="D142" s="26">
        <v>209.81</v>
      </c>
      <c r="E142" s="26">
        <v>209.48</v>
      </c>
      <c r="F142" s="26">
        <v>211.69</v>
      </c>
      <c r="G142" s="26">
        <v>210.94</v>
      </c>
      <c r="H142" s="26">
        <v>210.95</v>
      </c>
      <c r="I142" s="26">
        <v>209.88</v>
      </c>
      <c r="J142" s="26">
        <v>209.84</v>
      </c>
      <c r="K142" s="26">
        <v>209.27</v>
      </c>
      <c r="L142" s="26">
        <v>208.32</v>
      </c>
      <c r="M142" s="26">
        <v>207.71</v>
      </c>
      <c r="N142" s="32">
        <f t="shared" si="14"/>
        <v>211.69</v>
      </c>
      <c r="O142" s="33">
        <f t="shared" si="15"/>
        <v>207.71</v>
      </c>
      <c r="P142" s="35">
        <f t="shared" si="16"/>
        <v>209.78500000000005</v>
      </c>
    </row>
    <row r="143" spans="1:16" s="10" customFormat="1" x14ac:dyDescent="0.3">
      <c r="A143" s="34" t="s">
        <v>9</v>
      </c>
      <c r="B143" s="26">
        <v>90.48</v>
      </c>
      <c r="C143" s="26">
        <v>91.01</v>
      </c>
      <c r="D143" s="26">
        <v>91.26</v>
      </c>
      <c r="E143" s="26">
        <v>91.17</v>
      </c>
      <c r="F143" s="26">
        <v>90.97</v>
      </c>
      <c r="G143" s="26">
        <v>91.28</v>
      </c>
      <c r="H143" s="26">
        <v>91</v>
      </c>
      <c r="I143" s="26">
        <v>90.86</v>
      </c>
      <c r="J143" s="26">
        <v>91.08</v>
      </c>
      <c r="K143" s="26">
        <v>91.14</v>
      </c>
      <c r="L143" s="26">
        <v>90.53</v>
      </c>
      <c r="M143" s="26">
        <v>90.81</v>
      </c>
      <c r="N143" s="32">
        <f t="shared" si="14"/>
        <v>91.28</v>
      </c>
      <c r="O143" s="33">
        <f t="shared" si="15"/>
        <v>90.48</v>
      </c>
      <c r="P143" s="35">
        <f t="shared" si="16"/>
        <v>90.965833333333322</v>
      </c>
    </row>
    <row r="144" spans="1:16" s="51" customFormat="1" x14ac:dyDescent="0.3">
      <c r="A144" s="34" t="s">
        <v>10</v>
      </c>
      <c r="B144" s="26">
        <v>223.65</v>
      </c>
      <c r="C144" s="26">
        <v>224.81</v>
      </c>
      <c r="D144" s="26">
        <v>224.14</v>
      </c>
      <c r="E144" s="26">
        <v>223.83</v>
      </c>
      <c r="F144" s="26">
        <v>226.1</v>
      </c>
      <c r="G144" s="26">
        <v>225.19</v>
      </c>
      <c r="H144" s="26">
        <v>225.36</v>
      </c>
      <c r="I144" s="26">
        <v>224.1</v>
      </c>
      <c r="J144" s="26">
        <v>224.1</v>
      </c>
      <c r="K144" s="26">
        <v>223.6</v>
      </c>
      <c r="L144" s="26">
        <v>222.71</v>
      </c>
      <c r="M144" s="26">
        <v>222</v>
      </c>
      <c r="N144" s="32">
        <f t="shared" si="14"/>
        <v>226.1</v>
      </c>
      <c r="O144" s="33">
        <f t="shared" si="15"/>
        <v>222</v>
      </c>
      <c r="P144" s="35">
        <f t="shared" si="16"/>
        <v>224.13249999999996</v>
      </c>
    </row>
    <row r="145" spans="1:16" s="10" customFormat="1" x14ac:dyDescent="0.3">
      <c r="A145" s="34" t="s">
        <v>11</v>
      </c>
      <c r="B145" s="26">
        <v>0.08</v>
      </c>
      <c r="C145" s="26">
        <v>7.0000000000000007E-2</v>
      </c>
      <c r="D145" s="26">
        <v>7.0000000000000007E-2</v>
      </c>
      <c r="E145" s="26">
        <v>7.0000000000000007E-2</v>
      </c>
      <c r="F145" s="26">
        <v>0.08</v>
      </c>
      <c r="G145" s="26">
        <v>0.08</v>
      </c>
      <c r="H145" s="26">
        <v>0.08</v>
      </c>
      <c r="I145" s="26">
        <v>0.08</v>
      </c>
      <c r="J145" s="26">
        <v>0.08</v>
      </c>
      <c r="K145" s="26">
        <v>0.08</v>
      </c>
      <c r="L145" s="26">
        <v>0.08</v>
      </c>
      <c r="M145" s="26">
        <v>0.08</v>
      </c>
      <c r="N145" s="32">
        <f t="shared" si="14"/>
        <v>0.08</v>
      </c>
      <c r="O145" s="33">
        <f t="shared" si="15"/>
        <v>7.0000000000000007E-2</v>
      </c>
      <c r="P145" s="35">
        <f t="shared" si="16"/>
        <v>7.7499999999999986E-2</v>
      </c>
    </row>
    <row r="146" spans="1:16" s="10" customFormat="1" x14ac:dyDescent="0.3">
      <c r="A146" s="34" t="s">
        <v>12</v>
      </c>
      <c r="B146" s="26">
        <v>1.25</v>
      </c>
      <c r="C146" s="26">
        <v>1.26</v>
      </c>
      <c r="D146" s="26">
        <v>1.26</v>
      </c>
      <c r="E146" s="26">
        <v>1.25</v>
      </c>
      <c r="F146" s="26">
        <v>1.26</v>
      </c>
      <c r="G146" s="26">
        <v>1.25</v>
      </c>
      <c r="H146" s="26">
        <v>1.25</v>
      </c>
      <c r="I146" s="26">
        <v>1.25</v>
      </c>
      <c r="J146" s="26">
        <v>1.26</v>
      </c>
      <c r="K146" s="26">
        <v>1.25</v>
      </c>
      <c r="L146" s="26">
        <v>1.25</v>
      </c>
      <c r="M146" s="26">
        <v>1.24</v>
      </c>
      <c r="N146" s="32">
        <f t="shared" si="14"/>
        <v>1.26</v>
      </c>
      <c r="O146" s="33">
        <f t="shared" si="15"/>
        <v>1.24</v>
      </c>
      <c r="P146" s="35">
        <f t="shared" si="16"/>
        <v>1.2524999999999999</v>
      </c>
    </row>
    <row r="147" spans="1:16" s="10" customFormat="1" x14ac:dyDescent="0.3">
      <c r="A147" s="34" t="s">
        <v>13</v>
      </c>
      <c r="B147" s="26">
        <v>20</v>
      </c>
      <c r="C147" s="26">
        <v>19.97</v>
      </c>
      <c r="D147" s="26">
        <v>19.98</v>
      </c>
      <c r="E147" s="26">
        <v>20.03</v>
      </c>
      <c r="F147" s="26">
        <v>19.91</v>
      </c>
      <c r="G147" s="26">
        <v>20.05</v>
      </c>
      <c r="H147" s="26">
        <v>20.05</v>
      </c>
      <c r="I147" s="26">
        <v>20.02</v>
      </c>
      <c r="J147" s="26">
        <v>20.010000000000002</v>
      </c>
      <c r="K147" s="26">
        <v>20.010000000000002</v>
      </c>
      <c r="L147" s="26">
        <v>19.96</v>
      </c>
      <c r="M147" s="26">
        <v>19.89</v>
      </c>
      <c r="N147" s="32">
        <f t="shared" si="14"/>
        <v>20.05</v>
      </c>
      <c r="O147" s="33">
        <f t="shared" si="15"/>
        <v>19.89</v>
      </c>
      <c r="P147" s="35">
        <f t="shared" si="16"/>
        <v>19.989999999999998</v>
      </c>
    </row>
    <row r="148" spans="1:16" s="10" customFormat="1" x14ac:dyDescent="0.3">
      <c r="A148" s="34" t="s">
        <v>14</v>
      </c>
      <c r="B148" s="26">
        <v>66.63</v>
      </c>
      <c r="C148" s="26">
        <v>66.8</v>
      </c>
      <c r="D148" s="26">
        <v>66.989999999999995</v>
      </c>
      <c r="E148" s="26">
        <v>67.040000000000006</v>
      </c>
      <c r="F148" s="26">
        <v>66.72</v>
      </c>
      <c r="G148" s="26">
        <v>66.77</v>
      </c>
      <c r="H148" s="26">
        <v>66.72</v>
      </c>
      <c r="I148" s="26">
        <v>66.77</v>
      </c>
      <c r="J148" s="26">
        <v>66.88</v>
      </c>
      <c r="K148" s="26">
        <v>66.87</v>
      </c>
      <c r="L148" s="26">
        <v>66.680000000000007</v>
      </c>
      <c r="M148" s="26">
        <v>66.8</v>
      </c>
      <c r="N148" s="32">
        <f t="shared" si="14"/>
        <v>67.040000000000006</v>
      </c>
      <c r="O148" s="33">
        <f t="shared" si="15"/>
        <v>66.63</v>
      </c>
      <c r="P148" s="35">
        <f t="shared" si="16"/>
        <v>66.805833333333339</v>
      </c>
    </row>
    <row r="149" spans="1:16" s="10" customFormat="1" x14ac:dyDescent="0.3">
      <c r="A149" s="34" t="s">
        <v>15</v>
      </c>
      <c r="B149" s="26">
        <v>79.319999999999993</v>
      </c>
      <c r="C149" s="26">
        <v>79.52</v>
      </c>
      <c r="D149" s="26">
        <v>79.62</v>
      </c>
      <c r="E149" s="26">
        <v>79.739999999999995</v>
      </c>
      <c r="F149" s="26">
        <v>79.400000000000006</v>
      </c>
      <c r="G149" s="26">
        <v>79.63</v>
      </c>
      <c r="H149" s="26">
        <v>79.47</v>
      </c>
      <c r="I149" s="26">
        <v>79.36</v>
      </c>
      <c r="J149" s="26">
        <v>79.5</v>
      </c>
      <c r="K149" s="26">
        <v>79.569999999999993</v>
      </c>
      <c r="L149" s="26">
        <v>79.16</v>
      </c>
      <c r="M149" s="26">
        <v>79.42</v>
      </c>
      <c r="N149" s="32">
        <f t="shared" si="14"/>
        <v>79.739999999999995</v>
      </c>
      <c r="O149" s="33">
        <f t="shared" si="15"/>
        <v>79.16</v>
      </c>
      <c r="P149" s="35">
        <f t="shared" si="16"/>
        <v>79.475833333333341</v>
      </c>
    </row>
    <row r="150" spans="1:16" s="10" customFormat="1" x14ac:dyDescent="0.3">
      <c r="A150" s="34" t="s">
        <v>16</v>
      </c>
      <c r="B150" s="26">
        <v>89.11</v>
      </c>
      <c r="C150" s="26">
        <v>89.48</v>
      </c>
      <c r="D150" s="26">
        <v>89.56</v>
      </c>
      <c r="E150" s="26">
        <v>89.81</v>
      </c>
      <c r="F150" s="26">
        <v>89.59</v>
      </c>
      <c r="G150" s="26">
        <v>89.41</v>
      </c>
      <c r="H150" s="26">
        <v>89.52</v>
      </c>
      <c r="I150" s="26">
        <v>89.5</v>
      </c>
      <c r="J150" s="26">
        <v>89.53</v>
      </c>
      <c r="K150" s="26">
        <v>89.46</v>
      </c>
      <c r="L150" s="26">
        <v>89.21</v>
      </c>
      <c r="M150" s="26">
        <v>89.32</v>
      </c>
      <c r="N150" s="32">
        <f t="shared" si="14"/>
        <v>89.81</v>
      </c>
      <c r="O150" s="33">
        <f t="shared" si="15"/>
        <v>89.11</v>
      </c>
      <c r="P150" s="35">
        <f t="shared" si="16"/>
        <v>89.458333333333329</v>
      </c>
    </row>
    <row r="151" spans="1:16" s="10" customFormat="1" x14ac:dyDescent="0.3">
      <c r="A151" s="34" t="s">
        <v>17</v>
      </c>
      <c r="B151" s="26">
        <v>1268</v>
      </c>
      <c r="C151" s="26">
        <v>1275</v>
      </c>
      <c r="D151" s="26">
        <v>1269</v>
      </c>
      <c r="E151" s="26">
        <v>1256</v>
      </c>
      <c r="F151" s="26">
        <v>1298</v>
      </c>
      <c r="G151" s="26">
        <v>1286</v>
      </c>
      <c r="H151" s="26">
        <v>1293</v>
      </c>
      <c r="I151" s="26">
        <v>1263</v>
      </c>
      <c r="J151" s="26">
        <v>1263</v>
      </c>
      <c r="K151" s="26">
        <v>1256</v>
      </c>
      <c r="L151" s="26">
        <v>1248</v>
      </c>
      <c r="M151" s="26">
        <v>1235</v>
      </c>
      <c r="N151" s="32">
        <f t="shared" si="14"/>
        <v>1298</v>
      </c>
      <c r="O151" s="33">
        <f t="shared" si="15"/>
        <v>1235</v>
      </c>
      <c r="P151" s="35">
        <f t="shared" si="16"/>
        <v>1267.5</v>
      </c>
    </row>
    <row r="152" spans="1:16" s="10" customFormat="1" x14ac:dyDescent="0.3">
      <c r="A152" s="34" t="s">
        <v>18</v>
      </c>
      <c r="B152" s="26">
        <v>29.5</v>
      </c>
      <c r="C152" s="26">
        <v>36.9</v>
      </c>
      <c r="D152" s="26">
        <v>45</v>
      </c>
      <c r="E152" s="26">
        <v>51.3</v>
      </c>
      <c r="F152" s="26">
        <v>55.4</v>
      </c>
      <c r="G152" s="26">
        <v>59.4</v>
      </c>
      <c r="H152" s="26">
        <v>57.6</v>
      </c>
      <c r="I152" s="26">
        <v>48.4</v>
      </c>
      <c r="J152" s="26">
        <v>44.1</v>
      </c>
      <c r="K152" s="26">
        <v>40.299999999999997</v>
      </c>
      <c r="L152" s="26">
        <v>40.299999999999997</v>
      </c>
      <c r="M152" s="26">
        <v>39.9</v>
      </c>
      <c r="N152" s="32">
        <f t="shared" si="14"/>
        <v>59.4</v>
      </c>
      <c r="O152" s="33">
        <f t="shared" si="15"/>
        <v>29.5</v>
      </c>
      <c r="P152" s="35">
        <f t="shared" si="16"/>
        <v>45.675000000000004</v>
      </c>
    </row>
    <row r="153" spans="1:16" s="10" customFormat="1" x14ac:dyDescent="0.3">
      <c r="A153" s="34" t="s">
        <v>19</v>
      </c>
      <c r="B153" s="26">
        <v>28</v>
      </c>
      <c r="C153" s="26">
        <v>34.6</v>
      </c>
      <c r="D153" s="26">
        <v>39.299999999999997</v>
      </c>
      <c r="E153" s="26">
        <v>44.2</v>
      </c>
      <c r="F153" s="26">
        <v>46.2</v>
      </c>
      <c r="G153" s="26">
        <v>49.6</v>
      </c>
      <c r="H153" s="26">
        <v>49.1</v>
      </c>
      <c r="I153" s="26">
        <v>42.1</v>
      </c>
      <c r="J153" s="26">
        <v>39.4</v>
      </c>
      <c r="K153" s="26">
        <v>36.869999999999997</v>
      </c>
      <c r="L153" s="26">
        <v>36.869999999999997</v>
      </c>
      <c r="M153" s="26">
        <v>35.94</v>
      </c>
      <c r="N153" s="32">
        <f t="shared" si="14"/>
        <v>49.6</v>
      </c>
      <c r="O153" s="33">
        <f t="shared" si="15"/>
        <v>28</v>
      </c>
      <c r="P153" s="35">
        <f t="shared" si="16"/>
        <v>40.181666666666665</v>
      </c>
    </row>
    <row r="154" spans="1:16" s="10" customFormat="1" x14ac:dyDescent="0.3">
      <c r="A154" s="34" t="s">
        <v>20</v>
      </c>
      <c r="B154" s="26">
        <v>268.52999999999997</v>
      </c>
      <c r="C154" s="26">
        <v>283.72000000000003</v>
      </c>
      <c r="D154" s="26">
        <v>293.24</v>
      </c>
      <c r="E154" s="26">
        <v>301.10000000000002</v>
      </c>
      <c r="F154" s="26">
        <v>299.3</v>
      </c>
      <c r="G154" s="26">
        <v>297.55</v>
      </c>
      <c r="H154" s="26">
        <v>294.44</v>
      </c>
      <c r="I154" s="26">
        <v>285.16000000000003</v>
      </c>
      <c r="J154" s="26">
        <v>279.70999999999998</v>
      </c>
      <c r="K154" s="26">
        <v>275.68</v>
      </c>
      <c r="L154" s="26">
        <v>273.69</v>
      </c>
      <c r="M154" s="26">
        <v>273.66000000000003</v>
      </c>
      <c r="N154" s="32">
        <f t="shared" si="14"/>
        <v>301.10000000000002</v>
      </c>
      <c r="O154" s="33">
        <f t="shared" si="15"/>
        <v>268.52999999999997</v>
      </c>
      <c r="P154" s="35">
        <f t="shared" si="16"/>
        <v>285.48166666666663</v>
      </c>
    </row>
    <row r="155" spans="1:16" s="10" customFormat="1" x14ac:dyDescent="0.3">
      <c r="A155" s="34" t="s">
        <v>21</v>
      </c>
      <c r="B155" s="26">
        <v>68</v>
      </c>
      <c r="C155" s="26">
        <v>75</v>
      </c>
      <c r="D155" s="26">
        <v>79</v>
      </c>
      <c r="E155" s="26">
        <v>85</v>
      </c>
      <c r="F155" s="26">
        <v>87</v>
      </c>
      <c r="G155" s="26">
        <v>96</v>
      </c>
      <c r="H155" s="26">
        <v>93</v>
      </c>
      <c r="I155" s="26">
        <v>85</v>
      </c>
      <c r="J155" s="26">
        <v>83</v>
      </c>
      <c r="K155" s="26">
        <v>80</v>
      </c>
      <c r="L155" s="26">
        <v>80</v>
      </c>
      <c r="M155" s="26">
        <v>79</v>
      </c>
      <c r="N155" s="32">
        <f t="shared" si="14"/>
        <v>96</v>
      </c>
      <c r="O155" s="33">
        <f t="shared" si="15"/>
        <v>68</v>
      </c>
      <c r="P155" s="35">
        <f t="shared" si="16"/>
        <v>82.5</v>
      </c>
    </row>
    <row r="156" spans="1:16" s="10" customFormat="1" x14ac:dyDescent="0.3">
      <c r="A156" s="34" t="s">
        <v>22</v>
      </c>
      <c r="B156" s="26">
        <v>195.91</v>
      </c>
      <c r="C156" s="26">
        <v>195.67</v>
      </c>
      <c r="D156" s="26">
        <v>196.1</v>
      </c>
      <c r="E156" s="26">
        <v>196.54</v>
      </c>
      <c r="F156" s="26">
        <v>195.88</v>
      </c>
      <c r="G156" s="26">
        <v>196.2</v>
      </c>
      <c r="H156" s="26">
        <v>195.8</v>
      </c>
      <c r="I156" s="26">
        <v>195.83</v>
      </c>
      <c r="J156" s="26">
        <v>195.82</v>
      </c>
      <c r="K156" s="26">
        <v>195.77</v>
      </c>
      <c r="L156" s="26">
        <v>195.93</v>
      </c>
      <c r="M156" s="26">
        <v>196.16</v>
      </c>
      <c r="N156" s="32">
        <f t="shared" si="14"/>
        <v>196.54</v>
      </c>
      <c r="O156" s="33">
        <f t="shared" si="15"/>
        <v>195.67</v>
      </c>
      <c r="P156" s="35">
        <f t="shared" si="16"/>
        <v>195.96749999999997</v>
      </c>
    </row>
    <row r="157" spans="1:16" s="10" customFormat="1" x14ac:dyDescent="0.3">
      <c r="A157" s="34" t="s">
        <v>42</v>
      </c>
      <c r="B157" s="26">
        <v>229.08</v>
      </c>
      <c r="C157" s="26">
        <v>229.18</v>
      </c>
      <c r="D157" s="26">
        <v>229.25</v>
      </c>
      <c r="E157" s="26">
        <v>229.33</v>
      </c>
      <c r="F157" s="26">
        <v>229.38</v>
      </c>
      <c r="G157" s="26">
        <v>229.4</v>
      </c>
      <c r="H157" s="26">
        <v>229.39</v>
      </c>
      <c r="I157" s="26">
        <v>229.25</v>
      </c>
      <c r="J157" s="26">
        <v>229.18</v>
      </c>
      <c r="K157" s="26">
        <v>229.23</v>
      </c>
      <c r="L157" s="26">
        <v>229.07</v>
      </c>
      <c r="M157" s="26">
        <v>229.15</v>
      </c>
      <c r="N157" s="32">
        <f t="shared" si="14"/>
        <v>229.4</v>
      </c>
      <c r="O157" s="33">
        <f t="shared" si="15"/>
        <v>229.07</v>
      </c>
      <c r="P157" s="35">
        <f t="shared" si="16"/>
        <v>229.24083333333337</v>
      </c>
    </row>
    <row r="158" spans="1:16" s="10" customFormat="1" x14ac:dyDescent="0.3">
      <c r="A158" s="34" t="s">
        <v>43</v>
      </c>
      <c r="B158" s="26">
        <v>85</v>
      </c>
      <c r="C158" s="26">
        <v>77</v>
      </c>
      <c r="D158" s="26">
        <v>58</v>
      </c>
      <c r="E158" s="26">
        <v>44</v>
      </c>
      <c r="F158" s="26">
        <v>35</v>
      </c>
      <c r="G158" s="26">
        <v>34</v>
      </c>
      <c r="H158" s="26">
        <v>38</v>
      </c>
      <c r="I158" s="26">
        <v>50</v>
      </c>
      <c r="J158" s="26">
        <v>57</v>
      </c>
      <c r="K158" s="26">
        <v>65</v>
      </c>
      <c r="L158" s="26">
        <v>65</v>
      </c>
      <c r="M158" s="26">
        <v>65</v>
      </c>
      <c r="N158" s="32">
        <f t="shared" si="14"/>
        <v>85</v>
      </c>
      <c r="O158" s="33">
        <f t="shared" si="15"/>
        <v>34</v>
      </c>
      <c r="P158" s="35">
        <f t="shared" si="16"/>
        <v>56.083333333333336</v>
      </c>
    </row>
    <row r="159" spans="1:16" s="10" customFormat="1" x14ac:dyDescent="0.3">
      <c r="A159" s="34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32">
        <f t="shared" si="14"/>
        <v>0</v>
      </c>
      <c r="O159" s="33">
        <f t="shared" si="15"/>
        <v>0</v>
      </c>
      <c r="P159" s="35" t="str">
        <f t="shared" si="16"/>
        <v/>
      </c>
    </row>
    <row r="160" spans="1:16" s="10" customFormat="1" x14ac:dyDescent="0.3">
      <c r="A160" s="34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32">
        <f t="shared" si="14"/>
        <v>0</v>
      </c>
      <c r="O160" s="33">
        <f t="shared" si="15"/>
        <v>0</v>
      </c>
      <c r="P160" s="35" t="str">
        <f t="shared" si="16"/>
        <v/>
      </c>
    </row>
    <row r="161" spans="1:16" s="10" customFormat="1" x14ac:dyDescent="0.3">
      <c r="A161" s="34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32">
        <f t="shared" si="14"/>
        <v>0</v>
      </c>
      <c r="O161" s="33">
        <f t="shared" si="15"/>
        <v>0</v>
      </c>
      <c r="P161" s="35" t="str">
        <f t="shared" si="16"/>
        <v/>
      </c>
    </row>
    <row r="162" spans="1:16" s="10" customFormat="1" x14ac:dyDescent="0.3">
      <c r="A162" s="34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32">
        <f t="shared" si="14"/>
        <v>0</v>
      </c>
      <c r="O162" s="33">
        <f t="shared" si="15"/>
        <v>0</v>
      </c>
      <c r="P162" s="35" t="str">
        <f t="shared" si="16"/>
        <v/>
      </c>
    </row>
    <row r="163" spans="1:16" s="10" customFormat="1" x14ac:dyDescent="0.3">
      <c r="A163" s="34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32">
        <f t="shared" si="14"/>
        <v>0</v>
      </c>
      <c r="O163" s="33">
        <f t="shared" si="15"/>
        <v>0</v>
      </c>
      <c r="P163" s="35" t="str">
        <f t="shared" si="16"/>
        <v/>
      </c>
    </row>
    <row r="164" spans="1:16" s="10" customFormat="1" ht="15" thickBot="1" x14ac:dyDescent="0.35">
      <c r="A164" s="36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37">
        <f t="shared" si="14"/>
        <v>0</v>
      </c>
      <c r="O164" s="38">
        <f t="shared" si="15"/>
        <v>0</v>
      </c>
      <c r="P164" s="39" t="str">
        <f t="shared" si="16"/>
        <v/>
      </c>
    </row>
    <row r="165" spans="1:16" s="10" customFormat="1" ht="15" thickBot="1" x14ac:dyDescent="0.35">
      <c r="A165" s="40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16"/>
      <c r="O165" s="16"/>
      <c r="P165" s="16"/>
    </row>
    <row r="166" spans="1:16" s="10" customFormat="1" x14ac:dyDescent="0.3">
      <c r="A166" s="45" t="s">
        <v>0</v>
      </c>
      <c r="B166" s="62" t="s">
        <v>59</v>
      </c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46"/>
      <c r="O166" s="46"/>
      <c r="P166" s="47"/>
    </row>
    <row r="167" spans="1:16" s="10" customFormat="1" x14ac:dyDescent="0.3">
      <c r="A167" s="34" t="s">
        <v>1</v>
      </c>
      <c r="B167" s="43">
        <v>0.29166666666666669</v>
      </c>
      <c r="C167" s="43">
        <v>0.375</v>
      </c>
      <c r="D167" s="43">
        <v>0.45833333333333331</v>
      </c>
      <c r="E167" s="43">
        <v>0.54166666666666663</v>
      </c>
      <c r="F167" s="43">
        <v>0.625</v>
      </c>
      <c r="G167" s="43">
        <v>0.70833333333333337</v>
      </c>
      <c r="H167" s="43">
        <v>0.79166666666666663</v>
      </c>
      <c r="I167" s="43">
        <v>0.875</v>
      </c>
      <c r="J167" s="43">
        <v>0.95833333333333337</v>
      </c>
      <c r="K167" s="43">
        <v>4.1666666666666664E-2</v>
      </c>
      <c r="L167" s="43">
        <v>0.125</v>
      </c>
      <c r="M167" s="43">
        <v>0.20833333333333334</v>
      </c>
      <c r="N167" s="44" t="s">
        <v>24</v>
      </c>
      <c r="O167" s="44" t="s">
        <v>23</v>
      </c>
      <c r="P167" s="48" t="s">
        <v>25</v>
      </c>
    </row>
    <row r="168" spans="1:16" s="10" customFormat="1" x14ac:dyDescent="0.3">
      <c r="A168" s="49" t="s">
        <v>39</v>
      </c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32">
        <f>MAX(B168:M168)</f>
        <v>0</v>
      </c>
      <c r="O168" s="33">
        <f>MIN(B168:M168)</f>
        <v>0</v>
      </c>
      <c r="P168" s="35" t="str">
        <f>IF(COUNT(B168:M168)&gt;1,AVERAGE(B168:M168),"")</f>
        <v/>
      </c>
    </row>
    <row r="169" spans="1:16" s="10" customFormat="1" x14ac:dyDescent="0.3">
      <c r="A169" s="34" t="s">
        <v>3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32">
        <f t="shared" ref="N169:N197" si="17">MAX(B169:M169)</f>
        <v>0</v>
      </c>
      <c r="O169" s="33">
        <f t="shared" ref="O169:O197" si="18">MIN(B169:M169)</f>
        <v>0</v>
      </c>
      <c r="P169" s="35" t="str">
        <f t="shared" ref="P169:P197" si="19">IF(COUNT(B169:M169)&gt;1,AVERAGE(B169:M169),"")</f>
        <v/>
      </c>
    </row>
    <row r="170" spans="1:16" s="10" customFormat="1" x14ac:dyDescent="0.3">
      <c r="A170" s="34" t="s">
        <v>4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32">
        <f t="shared" si="17"/>
        <v>0</v>
      </c>
      <c r="O170" s="33">
        <f t="shared" si="18"/>
        <v>0</v>
      </c>
      <c r="P170" s="35" t="str">
        <f t="shared" si="19"/>
        <v/>
      </c>
    </row>
    <row r="171" spans="1:16" s="51" customFormat="1" x14ac:dyDescent="0.3">
      <c r="A171" s="34" t="s">
        <v>5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32">
        <f t="shared" si="17"/>
        <v>0</v>
      </c>
      <c r="O171" s="33">
        <f t="shared" si="18"/>
        <v>0</v>
      </c>
      <c r="P171" s="35" t="str">
        <f t="shared" si="19"/>
        <v/>
      </c>
    </row>
    <row r="172" spans="1:16" s="10" customFormat="1" x14ac:dyDescent="0.3">
      <c r="A172" s="34" t="s">
        <v>40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32">
        <f t="shared" si="17"/>
        <v>0</v>
      </c>
      <c r="O172" s="33">
        <f t="shared" si="18"/>
        <v>0</v>
      </c>
      <c r="P172" s="35" t="str">
        <f t="shared" si="19"/>
        <v/>
      </c>
    </row>
    <row r="173" spans="1:16" s="10" customFormat="1" x14ac:dyDescent="0.3">
      <c r="A173" s="34" t="s">
        <v>6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32">
        <f t="shared" si="17"/>
        <v>0</v>
      </c>
      <c r="O173" s="33">
        <f t="shared" si="18"/>
        <v>0</v>
      </c>
      <c r="P173" s="35" t="str">
        <f t="shared" si="19"/>
        <v/>
      </c>
    </row>
    <row r="174" spans="1:16" s="10" customFormat="1" x14ac:dyDescent="0.3">
      <c r="A174" s="34" t="s">
        <v>7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32">
        <f t="shared" si="17"/>
        <v>0</v>
      </c>
      <c r="O174" s="33">
        <f t="shared" si="18"/>
        <v>0</v>
      </c>
      <c r="P174" s="35" t="str">
        <f t="shared" si="19"/>
        <v/>
      </c>
    </row>
    <row r="175" spans="1:16" s="10" customFormat="1" x14ac:dyDescent="0.3">
      <c r="A175" s="34" t="s">
        <v>8</v>
      </c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32">
        <f t="shared" si="17"/>
        <v>0</v>
      </c>
      <c r="O175" s="33">
        <f t="shared" si="18"/>
        <v>0</v>
      </c>
      <c r="P175" s="35" t="str">
        <f t="shared" si="19"/>
        <v/>
      </c>
    </row>
    <row r="176" spans="1:16" s="10" customFormat="1" x14ac:dyDescent="0.3">
      <c r="A176" s="34" t="s">
        <v>9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32">
        <f t="shared" si="17"/>
        <v>0</v>
      </c>
      <c r="O176" s="33">
        <f t="shared" si="18"/>
        <v>0</v>
      </c>
      <c r="P176" s="35" t="str">
        <f t="shared" si="19"/>
        <v/>
      </c>
    </row>
    <row r="177" spans="1:16" s="10" customFormat="1" x14ac:dyDescent="0.3">
      <c r="A177" s="34" t="s">
        <v>10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32">
        <f t="shared" si="17"/>
        <v>0</v>
      </c>
      <c r="O177" s="33">
        <f t="shared" si="18"/>
        <v>0</v>
      </c>
      <c r="P177" s="35" t="str">
        <f t="shared" si="19"/>
        <v/>
      </c>
    </row>
    <row r="178" spans="1:16" s="10" customFormat="1" x14ac:dyDescent="0.3">
      <c r="A178" s="34" t="s">
        <v>11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32">
        <f t="shared" si="17"/>
        <v>0</v>
      </c>
      <c r="O178" s="33">
        <f t="shared" si="18"/>
        <v>0</v>
      </c>
      <c r="P178" s="35" t="str">
        <f t="shared" si="19"/>
        <v/>
      </c>
    </row>
    <row r="179" spans="1:16" s="10" customFormat="1" x14ac:dyDescent="0.3">
      <c r="A179" s="34" t="s">
        <v>12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32">
        <f t="shared" si="17"/>
        <v>0</v>
      </c>
      <c r="O179" s="33">
        <f t="shared" si="18"/>
        <v>0</v>
      </c>
      <c r="P179" s="35" t="str">
        <f t="shared" si="19"/>
        <v/>
      </c>
    </row>
    <row r="180" spans="1:16" s="10" customFormat="1" x14ac:dyDescent="0.3">
      <c r="A180" s="34" t="s">
        <v>13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32">
        <f t="shared" si="17"/>
        <v>0</v>
      </c>
      <c r="O180" s="33">
        <f t="shared" si="18"/>
        <v>0</v>
      </c>
      <c r="P180" s="35" t="str">
        <f t="shared" si="19"/>
        <v/>
      </c>
    </row>
    <row r="181" spans="1:16" s="10" customFormat="1" x14ac:dyDescent="0.3">
      <c r="A181" s="34" t="s">
        <v>14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32">
        <f t="shared" si="17"/>
        <v>0</v>
      </c>
      <c r="O181" s="33">
        <f t="shared" si="18"/>
        <v>0</v>
      </c>
      <c r="P181" s="35" t="str">
        <f t="shared" si="19"/>
        <v/>
      </c>
    </row>
    <row r="182" spans="1:16" s="10" customFormat="1" x14ac:dyDescent="0.3">
      <c r="A182" s="34" t="s">
        <v>15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32">
        <f t="shared" si="17"/>
        <v>0</v>
      </c>
      <c r="O182" s="33">
        <f t="shared" si="18"/>
        <v>0</v>
      </c>
      <c r="P182" s="35" t="str">
        <f t="shared" si="19"/>
        <v/>
      </c>
    </row>
    <row r="183" spans="1:16" s="10" customFormat="1" x14ac:dyDescent="0.3">
      <c r="A183" s="34" t="s">
        <v>16</v>
      </c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32">
        <f t="shared" si="17"/>
        <v>0</v>
      </c>
      <c r="O183" s="33">
        <f t="shared" si="18"/>
        <v>0</v>
      </c>
      <c r="P183" s="35" t="str">
        <f t="shared" si="19"/>
        <v/>
      </c>
    </row>
    <row r="184" spans="1:16" s="10" customFormat="1" x14ac:dyDescent="0.3">
      <c r="A184" s="34" t="s">
        <v>17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32">
        <f t="shared" si="17"/>
        <v>0</v>
      </c>
      <c r="O184" s="33">
        <f t="shared" si="18"/>
        <v>0</v>
      </c>
      <c r="P184" s="35" t="str">
        <f t="shared" si="19"/>
        <v/>
      </c>
    </row>
    <row r="185" spans="1:16" s="10" customFormat="1" x14ac:dyDescent="0.3">
      <c r="A185" s="34" t="s">
        <v>18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32">
        <f t="shared" si="17"/>
        <v>0</v>
      </c>
      <c r="O185" s="33">
        <f t="shared" si="18"/>
        <v>0</v>
      </c>
      <c r="P185" s="35" t="str">
        <f t="shared" si="19"/>
        <v/>
      </c>
    </row>
    <row r="186" spans="1:16" s="10" customFormat="1" x14ac:dyDescent="0.3">
      <c r="A186" s="34" t="s">
        <v>19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32">
        <f t="shared" si="17"/>
        <v>0</v>
      </c>
      <c r="O186" s="33">
        <f t="shared" si="18"/>
        <v>0</v>
      </c>
      <c r="P186" s="35" t="str">
        <f t="shared" si="19"/>
        <v/>
      </c>
    </row>
    <row r="187" spans="1:16" s="10" customFormat="1" x14ac:dyDescent="0.3">
      <c r="A187" s="34" t="s">
        <v>20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32">
        <f t="shared" si="17"/>
        <v>0</v>
      </c>
      <c r="O187" s="33">
        <f t="shared" si="18"/>
        <v>0</v>
      </c>
      <c r="P187" s="35" t="str">
        <f t="shared" si="19"/>
        <v/>
      </c>
    </row>
    <row r="188" spans="1:16" s="10" customFormat="1" x14ac:dyDescent="0.3">
      <c r="A188" s="34" t="s">
        <v>21</v>
      </c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32">
        <f t="shared" si="17"/>
        <v>0</v>
      </c>
      <c r="O188" s="33">
        <f t="shared" si="18"/>
        <v>0</v>
      </c>
      <c r="P188" s="35" t="str">
        <f t="shared" si="19"/>
        <v/>
      </c>
    </row>
    <row r="189" spans="1:16" s="10" customFormat="1" x14ac:dyDescent="0.3">
      <c r="A189" s="34" t="s">
        <v>22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32">
        <f t="shared" si="17"/>
        <v>0</v>
      </c>
      <c r="O189" s="33">
        <f t="shared" si="18"/>
        <v>0</v>
      </c>
      <c r="P189" s="35" t="str">
        <f t="shared" si="19"/>
        <v/>
      </c>
    </row>
    <row r="190" spans="1:16" s="10" customFormat="1" x14ac:dyDescent="0.3">
      <c r="A190" s="34" t="s">
        <v>42</v>
      </c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32">
        <f t="shared" si="17"/>
        <v>0</v>
      </c>
      <c r="O190" s="33">
        <f t="shared" si="18"/>
        <v>0</v>
      </c>
      <c r="P190" s="35" t="str">
        <f t="shared" si="19"/>
        <v/>
      </c>
    </row>
    <row r="191" spans="1:16" s="10" customFormat="1" x14ac:dyDescent="0.3">
      <c r="A191" s="34" t="s">
        <v>43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32">
        <f t="shared" si="17"/>
        <v>0</v>
      </c>
      <c r="O191" s="33">
        <f t="shared" si="18"/>
        <v>0</v>
      </c>
      <c r="P191" s="35" t="str">
        <f t="shared" si="19"/>
        <v/>
      </c>
    </row>
    <row r="192" spans="1:16" s="10" customFormat="1" x14ac:dyDescent="0.3">
      <c r="A192" s="34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32">
        <f t="shared" si="17"/>
        <v>0</v>
      </c>
      <c r="O192" s="33">
        <f t="shared" si="18"/>
        <v>0</v>
      </c>
      <c r="P192" s="35" t="str">
        <f t="shared" si="19"/>
        <v/>
      </c>
    </row>
    <row r="193" spans="1:16" s="10" customFormat="1" x14ac:dyDescent="0.3">
      <c r="A193" s="34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32">
        <f t="shared" si="17"/>
        <v>0</v>
      </c>
      <c r="O193" s="33">
        <f t="shared" si="18"/>
        <v>0</v>
      </c>
      <c r="P193" s="35" t="str">
        <f t="shared" si="19"/>
        <v/>
      </c>
    </row>
    <row r="194" spans="1:16" s="10" customFormat="1" x14ac:dyDescent="0.3">
      <c r="A194" s="34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32">
        <f t="shared" si="17"/>
        <v>0</v>
      </c>
      <c r="O194" s="33">
        <f t="shared" si="18"/>
        <v>0</v>
      </c>
      <c r="P194" s="35" t="str">
        <f t="shared" si="19"/>
        <v/>
      </c>
    </row>
    <row r="195" spans="1:16" s="10" customFormat="1" x14ac:dyDescent="0.3">
      <c r="A195" s="34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32">
        <f t="shared" si="17"/>
        <v>0</v>
      </c>
      <c r="O195" s="33">
        <f t="shared" si="18"/>
        <v>0</v>
      </c>
      <c r="P195" s="35" t="str">
        <f t="shared" si="19"/>
        <v/>
      </c>
    </row>
    <row r="196" spans="1:16" s="10" customFormat="1" x14ac:dyDescent="0.3">
      <c r="A196" s="34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32">
        <f t="shared" si="17"/>
        <v>0</v>
      </c>
      <c r="O196" s="33">
        <f t="shared" si="18"/>
        <v>0</v>
      </c>
      <c r="P196" s="35" t="str">
        <f t="shared" si="19"/>
        <v/>
      </c>
    </row>
    <row r="197" spans="1:16" s="10" customFormat="1" ht="15" thickBot="1" x14ac:dyDescent="0.35">
      <c r="A197" s="36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37">
        <f t="shared" si="17"/>
        <v>0</v>
      </c>
      <c r="O197" s="38">
        <f t="shared" si="18"/>
        <v>0</v>
      </c>
      <c r="P197" s="39" t="str">
        <f t="shared" si="19"/>
        <v/>
      </c>
    </row>
    <row r="198" spans="1:16" s="51" customFormat="1" ht="15" thickBot="1" x14ac:dyDescent="0.35">
      <c r="A198" s="50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16"/>
      <c r="O198" s="16"/>
      <c r="P198" s="16"/>
    </row>
    <row r="199" spans="1:16" s="10" customFormat="1" x14ac:dyDescent="0.3">
      <c r="A199" s="45" t="s">
        <v>0</v>
      </c>
      <c r="B199" s="62" t="s">
        <v>60</v>
      </c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46"/>
      <c r="O199" s="46"/>
      <c r="P199" s="47"/>
    </row>
    <row r="200" spans="1:16" s="10" customFormat="1" x14ac:dyDescent="0.3">
      <c r="A200" s="34" t="s">
        <v>1</v>
      </c>
      <c r="B200" s="43">
        <v>0.29166666666666669</v>
      </c>
      <c r="C200" s="43">
        <v>0.375</v>
      </c>
      <c r="D200" s="43">
        <v>0.45833333333333331</v>
      </c>
      <c r="E200" s="43">
        <v>0.54166666666666663</v>
      </c>
      <c r="F200" s="43">
        <v>0.625</v>
      </c>
      <c r="G200" s="43">
        <v>0.70833333333333337</v>
      </c>
      <c r="H200" s="43">
        <v>0.79166666666666663</v>
      </c>
      <c r="I200" s="43">
        <v>0.875</v>
      </c>
      <c r="J200" s="43">
        <v>0.95833333333333337</v>
      </c>
      <c r="K200" s="43">
        <v>4.1666666666666664E-2</v>
      </c>
      <c r="L200" s="43">
        <v>0.125</v>
      </c>
      <c r="M200" s="43">
        <v>0.20833333333333334</v>
      </c>
      <c r="N200" s="44" t="s">
        <v>24</v>
      </c>
      <c r="O200" s="44" t="s">
        <v>23</v>
      </c>
      <c r="P200" s="48" t="s">
        <v>25</v>
      </c>
    </row>
    <row r="201" spans="1:16" s="10" customFormat="1" x14ac:dyDescent="0.3">
      <c r="A201" s="49" t="s">
        <v>39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32">
        <f>MAX(B201:M201)</f>
        <v>0</v>
      </c>
      <c r="O201" s="33">
        <f>MIN(B201:M201)</f>
        <v>0</v>
      </c>
      <c r="P201" s="35" t="str">
        <f>IF(COUNT(B201:M201)&gt;1,AVERAGE(B201:M201),"")</f>
        <v/>
      </c>
    </row>
    <row r="202" spans="1:16" s="10" customFormat="1" x14ac:dyDescent="0.3">
      <c r="A202" s="34" t="s">
        <v>3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32">
        <f t="shared" ref="N202:N230" si="20">MAX(B202:M202)</f>
        <v>0</v>
      </c>
      <c r="O202" s="33">
        <f t="shared" ref="O202:O230" si="21">MIN(B202:M202)</f>
        <v>0</v>
      </c>
      <c r="P202" s="35" t="str">
        <f t="shared" ref="P202:P230" si="22">IF(COUNT(B202:M202)&gt;1,AVERAGE(B202:M202),"")</f>
        <v/>
      </c>
    </row>
    <row r="203" spans="1:16" s="10" customFormat="1" x14ac:dyDescent="0.3">
      <c r="A203" s="34" t="s">
        <v>4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32">
        <f t="shared" si="20"/>
        <v>0</v>
      </c>
      <c r="O203" s="33">
        <f t="shared" si="21"/>
        <v>0</v>
      </c>
      <c r="P203" s="35" t="str">
        <f t="shared" si="22"/>
        <v/>
      </c>
    </row>
    <row r="204" spans="1:16" s="10" customFormat="1" x14ac:dyDescent="0.3">
      <c r="A204" s="34" t="s">
        <v>5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32">
        <f t="shared" si="20"/>
        <v>0</v>
      </c>
      <c r="O204" s="33">
        <f t="shared" si="21"/>
        <v>0</v>
      </c>
      <c r="P204" s="35" t="str">
        <f t="shared" si="22"/>
        <v/>
      </c>
    </row>
    <row r="205" spans="1:16" s="10" customFormat="1" x14ac:dyDescent="0.3">
      <c r="A205" s="34" t="s">
        <v>40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32">
        <f t="shared" si="20"/>
        <v>0</v>
      </c>
      <c r="O205" s="33">
        <f t="shared" si="21"/>
        <v>0</v>
      </c>
      <c r="P205" s="35" t="str">
        <f t="shared" si="22"/>
        <v/>
      </c>
    </row>
    <row r="206" spans="1:16" s="10" customFormat="1" x14ac:dyDescent="0.3">
      <c r="A206" s="34" t="s">
        <v>6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32">
        <f t="shared" si="20"/>
        <v>0</v>
      </c>
      <c r="O206" s="33">
        <f t="shared" si="21"/>
        <v>0</v>
      </c>
      <c r="P206" s="35" t="str">
        <f t="shared" si="22"/>
        <v/>
      </c>
    </row>
    <row r="207" spans="1:16" s="10" customFormat="1" x14ac:dyDescent="0.3">
      <c r="A207" s="34" t="s">
        <v>7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32">
        <f t="shared" si="20"/>
        <v>0</v>
      </c>
      <c r="O207" s="33">
        <f t="shared" si="21"/>
        <v>0</v>
      </c>
      <c r="P207" s="35" t="str">
        <f t="shared" si="22"/>
        <v/>
      </c>
    </row>
    <row r="208" spans="1:16" s="10" customFormat="1" x14ac:dyDescent="0.3">
      <c r="A208" s="34" t="s">
        <v>8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32">
        <f t="shared" si="20"/>
        <v>0</v>
      </c>
      <c r="O208" s="33">
        <f t="shared" si="21"/>
        <v>0</v>
      </c>
      <c r="P208" s="35" t="str">
        <f t="shared" si="22"/>
        <v/>
      </c>
    </row>
    <row r="209" spans="1:16" s="10" customFormat="1" x14ac:dyDescent="0.3">
      <c r="A209" s="34" t="s">
        <v>9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32">
        <f t="shared" si="20"/>
        <v>0</v>
      </c>
      <c r="O209" s="33">
        <f t="shared" si="21"/>
        <v>0</v>
      </c>
      <c r="P209" s="35" t="str">
        <f t="shared" si="22"/>
        <v/>
      </c>
    </row>
    <row r="210" spans="1:16" s="10" customFormat="1" x14ac:dyDescent="0.3">
      <c r="A210" s="34" t="s">
        <v>10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32">
        <f t="shared" si="20"/>
        <v>0</v>
      </c>
      <c r="O210" s="33">
        <f t="shared" si="21"/>
        <v>0</v>
      </c>
      <c r="P210" s="35" t="str">
        <f t="shared" si="22"/>
        <v/>
      </c>
    </row>
    <row r="211" spans="1:16" s="10" customFormat="1" x14ac:dyDescent="0.3">
      <c r="A211" s="34" t="s">
        <v>11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32">
        <f t="shared" si="20"/>
        <v>0</v>
      </c>
      <c r="O211" s="33">
        <f t="shared" si="21"/>
        <v>0</v>
      </c>
      <c r="P211" s="35" t="str">
        <f t="shared" si="22"/>
        <v/>
      </c>
    </row>
    <row r="212" spans="1:16" s="10" customFormat="1" x14ac:dyDescent="0.3">
      <c r="A212" s="34" t="s">
        <v>12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32">
        <f t="shared" si="20"/>
        <v>0</v>
      </c>
      <c r="O212" s="33">
        <f t="shared" si="21"/>
        <v>0</v>
      </c>
      <c r="P212" s="35" t="str">
        <f t="shared" si="22"/>
        <v/>
      </c>
    </row>
    <row r="213" spans="1:16" s="10" customFormat="1" x14ac:dyDescent="0.3">
      <c r="A213" s="34" t="s">
        <v>13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32">
        <f t="shared" si="20"/>
        <v>0</v>
      </c>
      <c r="O213" s="33">
        <f t="shared" si="21"/>
        <v>0</v>
      </c>
      <c r="P213" s="35" t="str">
        <f t="shared" si="22"/>
        <v/>
      </c>
    </row>
    <row r="214" spans="1:16" s="10" customFormat="1" x14ac:dyDescent="0.3">
      <c r="A214" s="34" t="s">
        <v>14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32">
        <f t="shared" si="20"/>
        <v>0</v>
      </c>
      <c r="O214" s="33">
        <f t="shared" si="21"/>
        <v>0</v>
      </c>
      <c r="P214" s="35" t="str">
        <f t="shared" si="22"/>
        <v/>
      </c>
    </row>
    <row r="215" spans="1:16" s="10" customFormat="1" x14ac:dyDescent="0.3">
      <c r="A215" s="34" t="s">
        <v>15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32">
        <f t="shared" si="20"/>
        <v>0</v>
      </c>
      <c r="O215" s="33">
        <f t="shared" si="21"/>
        <v>0</v>
      </c>
      <c r="P215" s="35" t="str">
        <f t="shared" si="22"/>
        <v/>
      </c>
    </row>
    <row r="216" spans="1:16" s="10" customFormat="1" x14ac:dyDescent="0.3">
      <c r="A216" s="34" t="s">
        <v>16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32">
        <f t="shared" si="20"/>
        <v>0</v>
      </c>
      <c r="O216" s="33">
        <f t="shared" si="21"/>
        <v>0</v>
      </c>
      <c r="P216" s="35" t="str">
        <f t="shared" si="22"/>
        <v/>
      </c>
    </row>
    <row r="217" spans="1:16" s="10" customFormat="1" x14ac:dyDescent="0.3">
      <c r="A217" s="34" t="s">
        <v>17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32">
        <f t="shared" si="20"/>
        <v>0</v>
      </c>
      <c r="O217" s="33">
        <f t="shared" si="21"/>
        <v>0</v>
      </c>
      <c r="P217" s="35" t="str">
        <f t="shared" si="22"/>
        <v/>
      </c>
    </row>
    <row r="218" spans="1:16" s="10" customFormat="1" x14ac:dyDescent="0.3">
      <c r="A218" s="34" t="s">
        <v>18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32">
        <f t="shared" si="20"/>
        <v>0</v>
      </c>
      <c r="O218" s="33">
        <f t="shared" si="21"/>
        <v>0</v>
      </c>
      <c r="P218" s="35" t="str">
        <f t="shared" si="22"/>
        <v/>
      </c>
    </row>
    <row r="219" spans="1:16" s="10" customFormat="1" x14ac:dyDescent="0.3">
      <c r="A219" s="34" t="s">
        <v>19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32">
        <f t="shared" si="20"/>
        <v>0</v>
      </c>
      <c r="O219" s="33">
        <f t="shared" si="21"/>
        <v>0</v>
      </c>
      <c r="P219" s="35" t="str">
        <f t="shared" si="22"/>
        <v/>
      </c>
    </row>
    <row r="220" spans="1:16" s="10" customFormat="1" x14ac:dyDescent="0.3">
      <c r="A220" s="34" t="s">
        <v>20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32">
        <f t="shared" si="20"/>
        <v>0</v>
      </c>
      <c r="O220" s="33">
        <f t="shared" si="21"/>
        <v>0</v>
      </c>
      <c r="P220" s="35" t="str">
        <f t="shared" si="22"/>
        <v/>
      </c>
    </row>
    <row r="221" spans="1:16" s="10" customFormat="1" x14ac:dyDescent="0.3">
      <c r="A221" s="34" t="s">
        <v>21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32">
        <f t="shared" si="20"/>
        <v>0</v>
      </c>
      <c r="O221" s="33">
        <f t="shared" si="21"/>
        <v>0</v>
      </c>
      <c r="P221" s="35" t="str">
        <f t="shared" si="22"/>
        <v/>
      </c>
    </row>
    <row r="222" spans="1:16" s="10" customFormat="1" x14ac:dyDescent="0.3">
      <c r="A222" s="34" t="s">
        <v>22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32">
        <f t="shared" si="20"/>
        <v>0</v>
      </c>
      <c r="O222" s="33">
        <f t="shared" si="21"/>
        <v>0</v>
      </c>
      <c r="P222" s="35" t="str">
        <f t="shared" si="22"/>
        <v/>
      </c>
    </row>
    <row r="223" spans="1:16" s="10" customFormat="1" x14ac:dyDescent="0.3">
      <c r="A223" s="34" t="s">
        <v>42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32">
        <f t="shared" si="20"/>
        <v>0</v>
      </c>
      <c r="O223" s="33">
        <f t="shared" si="21"/>
        <v>0</v>
      </c>
      <c r="P223" s="35" t="str">
        <f t="shared" si="22"/>
        <v/>
      </c>
    </row>
    <row r="224" spans="1:16" s="10" customFormat="1" x14ac:dyDescent="0.3">
      <c r="A224" s="34" t="s">
        <v>43</v>
      </c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32">
        <f t="shared" si="20"/>
        <v>0</v>
      </c>
      <c r="O224" s="33">
        <f t="shared" si="21"/>
        <v>0</v>
      </c>
      <c r="P224" s="35" t="str">
        <f t="shared" si="22"/>
        <v/>
      </c>
    </row>
    <row r="225" spans="1:16" s="51" customFormat="1" x14ac:dyDescent="0.3">
      <c r="A225" s="34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32">
        <f t="shared" si="20"/>
        <v>0</v>
      </c>
      <c r="O225" s="33">
        <f t="shared" si="21"/>
        <v>0</v>
      </c>
      <c r="P225" s="35" t="str">
        <f t="shared" si="22"/>
        <v/>
      </c>
    </row>
    <row r="226" spans="1:16" s="10" customFormat="1" x14ac:dyDescent="0.3">
      <c r="A226" s="34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32">
        <f t="shared" si="20"/>
        <v>0</v>
      </c>
      <c r="O226" s="33">
        <f t="shared" si="21"/>
        <v>0</v>
      </c>
      <c r="P226" s="35" t="str">
        <f t="shared" si="22"/>
        <v/>
      </c>
    </row>
    <row r="227" spans="1:16" s="10" customFormat="1" x14ac:dyDescent="0.3">
      <c r="A227" s="34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32">
        <f t="shared" si="20"/>
        <v>0</v>
      </c>
      <c r="O227" s="33">
        <f t="shared" si="21"/>
        <v>0</v>
      </c>
      <c r="P227" s="35" t="str">
        <f t="shared" si="22"/>
        <v/>
      </c>
    </row>
    <row r="228" spans="1:16" s="10" customFormat="1" x14ac:dyDescent="0.3">
      <c r="A228" s="34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32">
        <f t="shared" si="20"/>
        <v>0</v>
      </c>
      <c r="O228" s="33">
        <f t="shared" si="21"/>
        <v>0</v>
      </c>
      <c r="P228" s="35" t="str">
        <f t="shared" si="22"/>
        <v/>
      </c>
    </row>
    <row r="229" spans="1:16" s="10" customFormat="1" x14ac:dyDescent="0.3">
      <c r="A229" s="34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32">
        <f t="shared" si="20"/>
        <v>0</v>
      </c>
      <c r="O229" s="33">
        <f t="shared" si="21"/>
        <v>0</v>
      </c>
      <c r="P229" s="35" t="str">
        <f t="shared" si="22"/>
        <v/>
      </c>
    </row>
    <row r="230" spans="1:16" s="10" customFormat="1" ht="15" thickBot="1" x14ac:dyDescent="0.35">
      <c r="A230" s="36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37">
        <f t="shared" si="20"/>
        <v>0</v>
      </c>
      <c r="O230" s="38">
        <f t="shared" si="21"/>
        <v>0</v>
      </c>
      <c r="P230" s="39" t="str">
        <f t="shared" si="22"/>
        <v/>
      </c>
    </row>
    <row r="231" spans="1:16" s="10" customFormat="1" ht="15" thickBot="1" x14ac:dyDescent="0.35">
      <c r="A231" s="40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16"/>
      <c r="O231" s="16"/>
      <c r="P231" s="16"/>
    </row>
    <row r="232" spans="1:16" s="10" customFormat="1" x14ac:dyDescent="0.3">
      <c r="A232" s="45" t="s">
        <v>0</v>
      </c>
      <c r="B232" s="62" t="s">
        <v>61</v>
      </c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46"/>
      <c r="O232" s="46"/>
      <c r="P232" s="47"/>
    </row>
    <row r="233" spans="1:16" s="10" customFormat="1" x14ac:dyDescent="0.3">
      <c r="A233" s="34" t="s">
        <v>1</v>
      </c>
      <c r="B233" s="43">
        <v>0.29166666666666669</v>
      </c>
      <c r="C233" s="43">
        <v>0.375</v>
      </c>
      <c r="D233" s="43">
        <v>0.45833333333333331</v>
      </c>
      <c r="E233" s="43">
        <v>0.54166666666666663</v>
      </c>
      <c r="F233" s="43">
        <v>0.625</v>
      </c>
      <c r="G233" s="43">
        <v>0.70833333333333337</v>
      </c>
      <c r="H233" s="43">
        <v>0.79166666666666663</v>
      </c>
      <c r="I233" s="43">
        <v>0.875</v>
      </c>
      <c r="J233" s="43">
        <v>0.95833333333333337</v>
      </c>
      <c r="K233" s="43">
        <v>4.1666666666666664E-2</v>
      </c>
      <c r="L233" s="43">
        <v>0.125</v>
      </c>
      <c r="M233" s="43">
        <v>0.20833333333333334</v>
      </c>
      <c r="N233" s="44" t="s">
        <v>24</v>
      </c>
      <c r="O233" s="44" t="s">
        <v>23</v>
      </c>
      <c r="P233" s="48" t="s">
        <v>25</v>
      </c>
    </row>
    <row r="234" spans="1:16" s="10" customFormat="1" x14ac:dyDescent="0.3">
      <c r="A234" s="49" t="s">
        <v>39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32">
        <f>MAX(B234:M234)</f>
        <v>0</v>
      </c>
      <c r="O234" s="33">
        <f>MIN(B234:M234)</f>
        <v>0</v>
      </c>
      <c r="P234" s="35" t="str">
        <f>IF(COUNT(B234:M234)&gt;1,AVERAGE(B234:M234),"")</f>
        <v/>
      </c>
    </row>
    <row r="235" spans="1:16" s="10" customFormat="1" x14ac:dyDescent="0.3">
      <c r="A235" s="34" t="s">
        <v>3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32">
        <f t="shared" ref="N235:N263" si="23">MAX(B235:M235)</f>
        <v>0</v>
      </c>
      <c r="O235" s="33">
        <f t="shared" ref="O235:O263" si="24">MIN(B235:M235)</f>
        <v>0</v>
      </c>
      <c r="P235" s="35" t="str">
        <f t="shared" ref="P235:P263" si="25">IF(COUNT(B235:M235)&gt;1,AVERAGE(B235:M235),"")</f>
        <v/>
      </c>
    </row>
    <row r="236" spans="1:16" s="10" customFormat="1" x14ac:dyDescent="0.3">
      <c r="A236" s="34" t="s">
        <v>4</v>
      </c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32">
        <f t="shared" si="23"/>
        <v>0</v>
      </c>
      <c r="O236" s="33">
        <f t="shared" si="24"/>
        <v>0</v>
      </c>
      <c r="P236" s="35" t="str">
        <f t="shared" si="25"/>
        <v/>
      </c>
    </row>
    <row r="237" spans="1:16" s="10" customFormat="1" x14ac:dyDescent="0.3">
      <c r="A237" s="34" t="s">
        <v>5</v>
      </c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32">
        <f t="shared" si="23"/>
        <v>0</v>
      </c>
      <c r="O237" s="33">
        <f t="shared" si="24"/>
        <v>0</v>
      </c>
      <c r="P237" s="35" t="str">
        <f t="shared" si="25"/>
        <v/>
      </c>
    </row>
    <row r="238" spans="1:16" s="10" customFormat="1" x14ac:dyDescent="0.3">
      <c r="A238" s="34" t="s">
        <v>40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32">
        <f t="shared" si="23"/>
        <v>0</v>
      </c>
      <c r="O238" s="33">
        <f t="shared" si="24"/>
        <v>0</v>
      </c>
      <c r="P238" s="35" t="str">
        <f t="shared" si="25"/>
        <v/>
      </c>
    </row>
    <row r="239" spans="1:16" s="10" customFormat="1" x14ac:dyDescent="0.3">
      <c r="A239" s="34" t="s">
        <v>6</v>
      </c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32">
        <f t="shared" si="23"/>
        <v>0</v>
      </c>
      <c r="O239" s="33">
        <f t="shared" si="24"/>
        <v>0</v>
      </c>
      <c r="P239" s="35" t="str">
        <f t="shared" si="25"/>
        <v/>
      </c>
    </row>
    <row r="240" spans="1:16" s="10" customFormat="1" x14ac:dyDescent="0.3">
      <c r="A240" s="34" t="s">
        <v>7</v>
      </c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32">
        <f t="shared" si="23"/>
        <v>0</v>
      </c>
      <c r="O240" s="33">
        <f t="shared" si="24"/>
        <v>0</v>
      </c>
      <c r="P240" s="35" t="str">
        <f t="shared" si="25"/>
        <v/>
      </c>
    </row>
    <row r="241" spans="1:16" s="10" customFormat="1" x14ac:dyDescent="0.3">
      <c r="A241" s="34" t="s">
        <v>8</v>
      </c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32">
        <f t="shared" si="23"/>
        <v>0</v>
      </c>
      <c r="O241" s="33">
        <f t="shared" si="24"/>
        <v>0</v>
      </c>
      <c r="P241" s="35" t="str">
        <f t="shared" si="25"/>
        <v/>
      </c>
    </row>
    <row r="242" spans="1:16" s="10" customFormat="1" x14ac:dyDescent="0.3">
      <c r="A242" s="34" t="s">
        <v>9</v>
      </c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32">
        <f t="shared" si="23"/>
        <v>0</v>
      </c>
      <c r="O242" s="33">
        <f t="shared" si="24"/>
        <v>0</v>
      </c>
      <c r="P242" s="35" t="str">
        <f t="shared" si="25"/>
        <v/>
      </c>
    </row>
    <row r="243" spans="1:16" s="10" customFormat="1" x14ac:dyDescent="0.3">
      <c r="A243" s="34" t="s">
        <v>10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32">
        <f t="shared" si="23"/>
        <v>0</v>
      </c>
      <c r="O243" s="33">
        <f t="shared" si="24"/>
        <v>0</v>
      </c>
      <c r="P243" s="35" t="str">
        <f t="shared" si="25"/>
        <v/>
      </c>
    </row>
    <row r="244" spans="1:16" s="10" customFormat="1" x14ac:dyDescent="0.3">
      <c r="A244" s="34" t="s">
        <v>11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32">
        <f t="shared" si="23"/>
        <v>0</v>
      </c>
      <c r="O244" s="33">
        <f t="shared" si="24"/>
        <v>0</v>
      </c>
      <c r="P244" s="35" t="str">
        <f t="shared" si="25"/>
        <v/>
      </c>
    </row>
    <row r="245" spans="1:16" s="10" customFormat="1" x14ac:dyDescent="0.3">
      <c r="A245" s="34" t="s">
        <v>12</v>
      </c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32">
        <f t="shared" si="23"/>
        <v>0</v>
      </c>
      <c r="O245" s="33">
        <f t="shared" si="24"/>
        <v>0</v>
      </c>
      <c r="P245" s="35" t="str">
        <f t="shared" si="25"/>
        <v/>
      </c>
    </row>
    <row r="246" spans="1:16" s="10" customFormat="1" x14ac:dyDescent="0.3">
      <c r="A246" s="34" t="s">
        <v>13</v>
      </c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32">
        <f t="shared" si="23"/>
        <v>0</v>
      </c>
      <c r="O246" s="33">
        <f t="shared" si="24"/>
        <v>0</v>
      </c>
      <c r="P246" s="35" t="str">
        <f t="shared" si="25"/>
        <v/>
      </c>
    </row>
    <row r="247" spans="1:16" s="10" customFormat="1" x14ac:dyDescent="0.3">
      <c r="A247" s="34" t="s">
        <v>14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32">
        <f t="shared" si="23"/>
        <v>0</v>
      </c>
      <c r="O247" s="33">
        <f t="shared" si="24"/>
        <v>0</v>
      </c>
      <c r="P247" s="35" t="str">
        <f t="shared" si="25"/>
        <v/>
      </c>
    </row>
    <row r="248" spans="1:16" s="10" customFormat="1" x14ac:dyDescent="0.3">
      <c r="A248" s="34" t="s">
        <v>15</v>
      </c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32">
        <f t="shared" si="23"/>
        <v>0</v>
      </c>
      <c r="O248" s="33">
        <f t="shared" si="24"/>
        <v>0</v>
      </c>
      <c r="P248" s="35" t="str">
        <f t="shared" si="25"/>
        <v/>
      </c>
    </row>
    <row r="249" spans="1:16" s="10" customFormat="1" x14ac:dyDescent="0.3">
      <c r="A249" s="34" t="s">
        <v>16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32">
        <f t="shared" si="23"/>
        <v>0</v>
      </c>
      <c r="O249" s="33">
        <f t="shared" si="24"/>
        <v>0</v>
      </c>
      <c r="P249" s="35" t="str">
        <f t="shared" si="25"/>
        <v/>
      </c>
    </row>
    <row r="250" spans="1:16" s="10" customFormat="1" x14ac:dyDescent="0.3">
      <c r="A250" s="34" t="s">
        <v>17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32">
        <f t="shared" si="23"/>
        <v>0</v>
      </c>
      <c r="O250" s="33">
        <f t="shared" si="24"/>
        <v>0</v>
      </c>
      <c r="P250" s="35" t="str">
        <f t="shared" si="25"/>
        <v/>
      </c>
    </row>
    <row r="251" spans="1:16" s="10" customFormat="1" x14ac:dyDescent="0.3">
      <c r="A251" s="34" t="s">
        <v>18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32">
        <f t="shared" si="23"/>
        <v>0</v>
      </c>
      <c r="O251" s="33">
        <f t="shared" si="24"/>
        <v>0</v>
      </c>
      <c r="P251" s="35" t="str">
        <f t="shared" si="25"/>
        <v/>
      </c>
    </row>
    <row r="252" spans="1:16" s="51" customFormat="1" x14ac:dyDescent="0.3">
      <c r="A252" s="34" t="s">
        <v>19</v>
      </c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32">
        <f t="shared" si="23"/>
        <v>0</v>
      </c>
      <c r="O252" s="33">
        <f t="shared" si="24"/>
        <v>0</v>
      </c>
      <c r="P252" s="35" t="str">
        <f t="shared" si="25"/>
        <v/>
      </c>
    </row>
    <row r="253" spans="1:16" s="10" customFormat="1" x14ac:dyDescent="0.3">
      <c r="A253" s="34" t="s">
        <v>20</v>
      </c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32">
        <f t="shared" si="23"/>
        <v>0</v>
      </c>
      <c r="O253" s="33">
        <f t="shared" si="24"/>
        <v>0</v>
      </c>
      <c r="P253" s="35" t="str">
        <f t="shared" si="25"/>
        <v/>
      </c>
    </row>
    <row r="254" spans="1:16" s="10" customFormat="1" x14ac:dyDescent="0.3">
      <c r="A254" s="34" t="s">
        <v>21</v>
      </c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32">
        <f t="shared" si="23"/>
        <v>0</v>
      </c>
      <c r="O254" s="33">
        <f t="shared" si="24"/>
        <v>0</v>
      </c>
      <c r="P254" s="35" t="str">
        <f t="shared" si="25"/>
        <v/>
      </c>
    </row>
    <row r="255" spans="1:16" s="10" customFormat="1" x14ac:dyDescent="0.3">
      <c r="A255" s="34" t="s">
        <v>22</v>
      </c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32">
        <f t="shared" si="23"/>
        <v>0</v>
      </c>
      <c r="O255" s="33">
        <f t="shared" si="24"/>
        <v>0</v>
      </c>
      <c r="P255" s="35" t="str">
        <f t="shared" si="25"/>
        <v/>
      </c>
    </row>
    <row r="256" spans="1:16" s="10" customFormat="1" x14ac:dyDescent="0.3">
      <c r="A256" s="34" t="s">
        <v>42</v>
      </c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32">
        <f t="shared" si="23"/>
        <v>0</v>
      </c>
      <c r="O256" s="33">
        <f t="shared" si="24"/>
        <v>0</v>
      </c>
      <c r="P256" s="35" t="str">
        <f t="shared" si="25"/>
        <v/>
      </c>
    </row>
    <row r="257" spans="1:16" s="10" customFormat="1" x14ac:dyDescent="0.3">
      <c r="A257" s="34" t="s">
        <v>43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32">
        <f t="shared" si="23"/>
        <v>0</v>
      </c>
      <c r="O257" s="33">
        <f t="shared" si="24"/>
        <v>0</v>
      </c>
      <c r="P257" s="35" t="str">
        <f t="shared" si="25"/>
        <v/>
      </c>
    </row>
    <row r="258" spans="1:16" s="10" customFormat="1" x14ac:dyDescent="0.3">
      <c r="A258" s="34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32">
        <f t="shared" si="23"/>
        <v>0</v>
      </c>
      <c r="O258" s="33">
        <f t="shared" si="24"/>
        <v>0</v>
      </c>
      <c r="P258" s="35" t="str">
        <f t="shared" si="25"/>
        <v/>
      </c>
    </row>
    <row r="259" spans="1:16" s="10" customFormat="1" x14ac:dyDescent="0.3">
      <c r="A259" s="34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32">
        <f t="shared" si="23"/>
        <v>0</v>
      </c>
      <c r="O259" s="33">
        <f t="shared" si="24"/>
        <v>0</v>
      </c>
      <c r="P259" s="35" t="str">
        <f t="shared" si="25"/>
        <v/>
      </c>
    </row>
    <row r="260" spans="1:16" s="10" customFormat="1" x14ac:dyDescent="0.3">
      <c r="A260" s="34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32">
        <f t="shared" si="23"/>
        <v>0</v>
      </c>
      <c r="O260" s="33">
        <f t="shared" si="24"/>
        <v>0</v>
      </c>
      <c r="P260" s="35" t="str">
        <f t="shared" si="25"/>
        <v/>
      </c>
    </row>
    <row r="261" spans="1:16" s="10" customFormat="1" x14ac:dyDescent="0.3">
      <c r="A261" s="34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32">
        <f t="shared" si="23"/>
        <v>0</v>
      </c>
      <c r="O261" s="33">
        <f t="shared" si="24"/>
        <v>0</v>
      </c>
      <c r="P261" s="35" t="str">
        <f t="shared" si="25"/>
        <v/>
      </c>
    </row>
    <row r="262" spans="1:16" s="10" customFormat="1" x14ac:dyDescent="0.3">
      <c r="A262" s="34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32">
        <f t="shared" si="23"/>
        <v>0</v>
      </c>
      <c r="O262" s="33">
        <f t="shared" si="24"/>
        <v>0</v>
      </c>
      <c r="P262" s="35" t="str">
        <f t="shared" si="25"/>
        <v/>
      </c>
    </row>
    <row r="263" spans="1:16" s="10" customFormat="1" ht="15" thickBot="1" x14ac:dyDescent="0.35">
      <c r="A263" s="36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37">
        <f t="shared" si="23"/>
        <v>0</v>
      </c>
      <c r="O263" s="38">
        <f t="shared" si="24"/>
        <v>0</v>
      </c>
      <c r="P263" s="39" t="str">
        <f t="shared" si="25"/>
        <v/>
      </c>
    </row>
    <row r="264" spans="1:16" s="10" customFormat="1" ht="15" thickBot="1" x14ac:dyDescent="0.35">
      <c r="A264" s="4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16"/>
      <c r="O264" s="16"/>
      <c r="P264" s="16"/>
    </row>
    <row r="265" spans="1:16" s="10" customFormat="1" x14ac:dyDescent="0.3">
      <c r="A265" s="45" t="s">
        <v>0</v>
      </c>
      <c r="B265" s="62" t="s">
        <v>62</v>
      </c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46"/>
      <c r="O265" s="46"/>
      <c r="P265" s="47"/>
    </row>
    <row r="266" spans="1:16" s="10" customFormat="1" x14ac:dyDescent="0.3">
      <c r="A266" s="34" t="s">
        <v>1</v>
      </c>
      <c r="B266" s="43">
        <v>0.29166666666666669</v>
      </c>
      <c r="C266" s="43">
        <v>0.375</v>
      </c>
      <c r="D266" s="43">
        <v>0.45833333333333331</v>
      </c>
      <c r="E266" s="43">
        <v>0.54166666666666663</v>
      </c>
      <c r="F266" s="43">
        <v>0.625</v>
      </c>
      <c r="G266" s="43">
        <v>0.70833333333333337</v>
      </c>
      <c r="H266" s="43">
        <v>0.79166666666666663</v>
      </c>
      <c r="I266" s="43">
        <v>0.875</v>
      </c>
      <c r="J266" s="43">
        <v>0.95833333333333337</v>
      </c>
      <c r="K266" s="43">
        <v>4.1666666666666664E-2</v>
      </c>
      <c r="L266" s="43">
        <v>0.125</v>
      </c>
      <c r="M266" s="43">
        <v>0.20833333333333334</v>
      </c>
      <c r="N266" s="44" t="s">
        <v>24</v>
      </c>
      <c r="O266" s="44" t="s">
        <v>23</v>
      </c>
      <c r="P266" s="48" t="s">
        <v>25</v>
      </c>
    </row>
    <row r="267" spans="1:16" s="10" customFormat="1" x14ac:dyDescent="0.3">
      <c r="A267" s="49" t="s">
        <v>39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32">
        <f>MAX(B267:M267)</f>
        <v>0</v>
      </c>
      <c r="O267" s="33">
        <f>MIN(B267:M267)</f>
        <v>0</v>
      </c>
      <c r="P267" s="35" t="str">
        <f>IF(COUNT(B267:M267)&gt;1,AVERAGE(B267:M267),"")</f>
        <v/>
      </c>
    </row>
    <row r="268" spans="1:16" s="10" customFormat="1" x14ac:dyDescent="0.3">
      <c r="A268" s="34" t="s">
        <v>3</v>
      </c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32">
        <f t="shared" ref="N268:N296" si="26">MAX(B268:M268)</f>
        <v>0</v>
      </c>
      <c r="O268" s="33">
        <f t="shared" ref="O268:O296" si="27">MIN(B268:M268)</f>
        <v>0</v>
      </c>
      <c r="P268" s="35" t="str">
        <f t="shared" ref="P268:P296" si="28">IF(COUNT(B268:M268)&gt;1,AVERAGE(B268:M268),"")</f>
        <v/>
      </c>
    </row>
    <row r="269" spans="1:16" s="10" customFormat="1" x14ac:dyDescent="0.3">
      <c r="A269" s="34" t="s">
        <v>4</v>
      </c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32">
        <f t="shared" si="26"/>
        <v>0</v>
      </c>
      <c r="O269" s="33">
        <f t="shared" si="27"/>
        <v>0</v>
      </c>
      <c r="P269" s="35" t="str">
        <f t="shared" si="28"/>
        <v/>
      </c>
    </row>
    <row r="270" spans="1:16" s="10" customFormat="1" x14ac:dyDescent="0.3">
      <c r="A270" s="34" t="s">
        <v>5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32">
        <f t="shared" si="26"/>
        <v>0</v>
      </c>
      <c r="O270" s="33">
        <f t="shared" si="27"/>
        <v>0</v>
      </c>
      <c r="P270" s="35" t="str">
        <f t="shared" si="28"/>
        <v/>
      </c>
    </row>
    <row r="271" spans="1:16" s="10" customFormat="1" x14ac:dyDescent="0.3">
      <c r="A271" s="34" t="s">
        <v>40</v>
      </c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32">
        <f t="shared" si="26"/>
        <v>0</v>
      </c>
      <c r="O271" s="33">
        <f t="shared" si="27"/>
        <v>0</v>
      </c>
      <c r="P271" s="35" t="str">
        <f t="shared" si="28"/>
        <v/>
      </c>
    </row>
    <row r="272" spans="1:16" s="10" customFormat="1" x14ac:dyDescent="0.3">
      <c r="A272" s="34" t="s">
        <v>6</v>
      </c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32">
        <f t="shared" si="26"/>
        <v>0</v>
      </c>
      <c r="O272" s="33">
        <f t="shared" si="27"/>
        <v>0</v>
      </c>
      <c r="P272" s="35" t="str">
        <f t="shared" si="28"/>
        <v/>
      </c>
    </row>
    <row r="273" spans="1:16" s="10" customFormat="1" x14ac:dyDescent="0.3">
      <c r="A273" s="34" t="s">
        <v>7</v>
      </c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32">
        <f t="shared" si="26"/>
        <v>0</v>
      </c>
      <c r="O273" s="33">
        <f t="shared" si="27"/>
        <v>0</v>
      </c>
      <c r="P273" s="35" t="str">
        <f t="shared" si="28"/>
        <v/>
      </c>
    </row>
    <row r="274" spans="1:16" s="10" customFormat="1" x14ac:dyDescent="0.3">
      <c r="A274" s="34" t="s">
        <v>8</v>
      </c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32">
        <f t="shared" si="26"/>
        <v>0</v>
      </c>
      <c r="O274" s="33">
        <f t="shared" si="27"/>
        <v>0</v>
      </c>
      <c r="P274" s="35" t="str">
        <f t="shared" si="28"/>
        <v/>
      </c>
    </row>
    <row r="275" spans="1:16" s="10" customFormat="1" x14ac:dyDescent="0.3">
      <c r="A275" s="34" t="s">
        <v>9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32">
        <f t="shared" si="26"/>
        <v>0</v>
      </c>
      <c r="O275" s="33">
        <f t="shared" si="27"/>
        <v>0</v>
      </c>
      <c r="P275" s="35" t="str">
        <f t="shared" si="28"/>
        <v/>
      </c>
    </row>
    <row r="276" spans="1:16" s="10" customFormat="1" x14ac:dyDescent="0.3">
      <c r="A276" s="34" t="s">
        <v>10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32">
        <f t="shared" si="26"/>
        <v>0</v>
      </c>
      <c r="O276" s="33">
        <f t="shared" si="27"/>
        <v>0</v>
      </c>
      <c r="P276" s="35" t="str">
        <f t="shared" si="28"/>
        <v/>
      </c>
    </row>
    <row r="277" spans="1:16" s="10" customFormat="1" x14ac:dyDescent="0.3">
      <c r="A277" s="34" t="s">
        <v>11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32">
        <f t="shared" si="26"/>
        <v>0</v>
      </c>
      <c r="O277" s="33">
        <f t="shared" si="27"/>
        <v>0</v>
      </c>
      <c r="P277" s="35" t="str">
        <f t="shared" si="28"/>
        <v/>
      </c>
    </row>
    <row r="278" spans="1:16" s="10" customFormat="1" x14ac:dyDescent="0.3">
      <c r="A278" s="34" t="s">
        <v>12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32">
        <f t="shared" si="26"/>
        <v>0</v>
      </c>
      <c r="O278" s="33">
        <f t="shared" si="27"/>
        <v>0</v>
      </c>
      <c r="P278" s="35" t="str">
        <f t="shared" si="28"/>
        <v/>
      </c>
    </row>
    <row r="279" spans="1:16" s="51" customFormat="1" x14ac:dyDescent="0.3">
      <c r="A279" s="34" t="s">
        <v>13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32">
        <f t="shared" si="26"/>
        <v>0</v>
      </c>
      <c r="O279" s="33">
        <f t="shared" si="27"/>
        <v>0</v>
      </c>
      <c r="P279" s="35" t="str">
        <f t="shared" si="28"/>
        <v/>
      </c>
    </row>
    <row r="280" spans="1:16" s="10" customFormat="1" x14ac:dyDescent="0.3">
      <c r="A280" s="34" t="s">
        <v>14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32">
        <f t="shared" si="26"/>
        <v>0</v>
      </c>
      <c r="O280" s="33">
        <f t="shared" si="27"/>
        <v>0</v>
      </c>
      <c r="P280" s="35" t="str">
        <f t="shared" si="28"/>
        <v/>
      </c>
    </row>
    <row r="281" spans="1:16" s="10" customFormat="1" x14ac:dyDescent="0.3">
      <c r="A281" s="34" t="s">
        <v>15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32">
        <f t="shared" si="26"/>
        <v>0</v>
      </c>
      <c r="O281" s="33">
        <f t="shared" si="27"/>
        <v>0</v>
      </c>
      <c r="P281" s="35" t="str">
        <f t="shared" si="28"/>
        <v/>
      </c>
    </row>
    <row r="282" spans="1:16" s="10" customFormat="1" x14ac:dyDescent="0.3">
      <c r="A282" s="34" t="s">
        <v>16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32">
        <f t="shared" si="26"/>
        <v>0</v>
      </c>
      <c r="O282" s="33">
        <f t="shared" si="27"/>
        <v>0</v>
      </c>
      <c r="P282" s="35" t="str">
        <f t="shared" si="28"/>
        <v/>
      </c>
    </row>
    <row r="283" spans="1:16" s="10" customFormat="1" x14ac:dyDescent="0.3">
      <c r="A283" s="34" t="s">
        <v>17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32">
        <f t="shared" si="26"/>
        <v>0</v>
      </c>
      <c r="O283" s="33">
        <f t="shared" si="27"/>
        <v>0</v>
      </c>
      <c r="P283" s="35" t="str">
        <f t="shared" si="28"/>
        <v/>
      </c>
    </row>
    <row r="284" spans="1:16" s="10" customFormat="1" x14ac:dyDescent="0.3">
      <c r="A284" s="34" t="s">
        <v>18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32">
        <f t="shared" si="26"/>
        <v>0</v>
      </c>
      <c r="O284" s="33">
        <f t="shared" si="27"/>
        <v>0</v>
      </c>
      <c r="P284" s="35" t="str">
        <f t="shared" si="28"/>
        <v/>
      </c>
    </row>
    <row r="285" spans="1:16" s="10" customFormat="1" x14ac:dyDescent="0.3">
      <c r="A285" s="34" t="s">
        <v>19</v>
      </c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32">
        <f t="shared" si="26"/>
        <v>0</v>
      </c>
      <c r="O285" s="33">
        <f t="shared" si="27"/>
        <v>0</v>
      </c>
      <c r="P285" s="35" t="str">
        <f t="shared" si="28"/>
        <v/>
      </c>
    </row>
    <row r="286" spans="1:16" s="10" customFormat="1" x14ac:dyDescent="0.3">
      <c r="A286" s="34" t="s">
        <v>20</v>
      </c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32">
        <f t="shared" si="26"/>
        <v>0</v>
      </c>
      <c r="O286" s="33">
        <f t="shared" si="27"/>
        <v>0</v>
      </c>
      <c r="P286" s="35" t="str">
        <f t="shared" si="28"/>
        <v/>
      </c>
    </row>
    <row r="287" spans="1:16" s="10" customFormat="1" x14ac:dyDescent="0.3">
      <c r="A287" s="34" t="s">
        <v>21</v>
      </c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32">
        <f t="shared" si="26"/>
        <v>0</v>
      </c>
      <c r="O287" s="33">
        <f t="shared" si="27"/>
        <v>0</v>
      </c>
      <c r="P287" s="35" t="str">
        <f t="shared" si="28"/>
        <v/>
      </c>
    </row>
    <row r="288" spans="1:16" s="10" customFormat="1" x14ac:dyDescent="0.3">
      <c r="A288" s="34" t="s">
        <v>22</v>
      </c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32">
        <f t="shared" si="26"/>
        <v>0</v>
      </c>
      <c r="O288" s="33">
        <f t="shared" si="27"/>
        <v>0</v>
      </c>
      <c r="P288" s="35" t="str">
        <f t="shared" si="28"/>
        <v/>
      </c>
    </row>
    <row r="289" spans="1:16" s="10" customFormat="1" x14ac:dyDescent="0.3">
      <c r="A289" s="34" t="s">
        <v>42</v>
      </c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32">
        <f t="shared" si="26"/>
        <v>0</v>
      </c>
      <c r="O289" s="33">
        <f t="shared" si="27"/>
        <v>0</v>
      </c>
      <c r="P289" s="35" t="str">
        <f t="shared" si="28"/>
        <v/>
      </c>
    </row>
    <row r="290" spans="1:16" s="10" customFormat="1" x14ac:dyDescent="0.3">
      <c r="A290" s="34" t="s">
        <v>43</v>
      </c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32">
        <f t="shared" si="26"/>
        <v>0</v>
      </c>
      <c r="O290" s="33">
        <f t="shared" si="27"/>
        <v>0</v>
      </c>
      <c r="P290" s="35" t="str">
        <f t="shared" si="28"/>
        <v/>
      </c>
    </row>
    <row r="291" spans="1:16" s="10" customFormat="1" x14ac:dyDescent="0.3">
      <c r="A291" s="34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32">
        <f t="shared" si="26"/>
        <v>0</v>
      </c>
      <c r="O291" s="33">
        <f t="shared" si="27"/>
        <v>0</v>
      </c>
      <c r="P291" s="35" t="str">
        <f t="shared" si="28"/>
        <v/>
      </c>
    </row>
    <row r="292" spans="1:16" s="10" customFormat="1" x14ac:dyDescent="0.3">
      <c r="A292" s="34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32">
        <f t="shared" si="26"/>
        <v>0</v>
      </c>
      <c r="O292" s="33">
        <f t="shared" si="27"/>
        <v>0</v>
      </c>
      <c r="P292" s="35" t="str">
        <f t="shared" si="28"/>
        <v/>
      </c>
    </row>
    <row r="293" spans="1:16" s="10" customFormat="1" x14ac:dyDescent="0.3">
      <c r="A293" s="34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32">
        <f t="shared" si="26"/>
        <v>0</v>
      </c>
      <c r="O293" s="33">
        <f t="shared" si="27"/>
        <v>0</v>
      </c>
      <c r="P293" s="35" t="str">
        <f t="shared" si="28"/>
        <v/>
      </c>
    </row>
    <row r="294" spans="1:16" s="10" customFormat="1" x14ac:dyDescent="0.3">
      <c r="A294" s="34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32">
        <f t="shared" si="26"/>
        <v>0</v>
      </c>
      <c r="O294" s="33">
        <f t="shared" si="27"/>
        <v>0</v>
      </c>
      <c r="P294" s="35" t="str">
        <f t="shared" si="28"/>
        <v/>
      </c>
    </row>
    <row r="295" spans="1:16" s="10" customFormat="1" x14ac:dyDescent="0.3">
      <c r="A295" s="34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32">
        <f t="shared" si="26"/>
        <v>0</v>
      </c>
      <c r="O295" s="33">
        <f t="shared" si="27"/>
        <v>0</v>
      </c>
      <c r="P295" s="35" t="str">
        <f t="shared" si="28"/>
        <v/>
      </c>
    </row>
    <row r="296" spans="1:16" s="10" customFormat="1" ht="15" thickBot="1" x14ac:dyDescent="0.35">
      <c r="A296" s="36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37">
        <f t="shared" si="26"/>
        <v>0</v>
      </c>
      <c r="O296" s="38">
        <f t="shared" si="27"/>
        <v>0</v>
      </c>
      <c r="P296" s="39" t="str">
        <f t="shared" si="28"/>
        <v/>
      </c>
    </row>
    <row r="297" spans="1:16" s="10" customFormat="1" ht="15" thickBot="1" x14ac:dyDescent="0.35">
      <c r="A297" s="40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16"/>
      <c r="O297" s="16"/>
      <c r="P297" s="16"/>
    </row>
    <row r="298" spans="1:16" s="10" customFormat="1" x14ac:dyDescent="0.3">
      <c r="A298" s="45" t="s">
        <v>0</v>
      </c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46"/>
      <c r="O298" s="46"/>
      <c r="P298" s="47"/>
    </row>
    <row r="299" spans="1:16" s="10" customFormat="1" x14ac:dyDescent="0.3">
      <c r="A299" s="34" t="s">
        <v>1</v>
      </c>
      <c r="B299" s="43">
        <v>0.29166666666666669</v>
      </c>
      <c r="C299" s="43">
        <v>0.375</v>
      </c>
      <c r="D299" s="43">
        <v>0.45833333333333331</v>
      </c>
      <c r="E299" s="43">
        <v>0.54166666666666663</v>
      </c>
      <c r="F299" s="43">
        <v>0.625</v>
      </c>
      <c r="G299" s="43">
        <v>0.70833333333333337</v>
      </c>
      <c r="H299" s="43">
        <v>0.79166666666666663</v>
      </c>
      <c r="I299" s="43">
        <v>0.875</v>
      </c>
      <c r="J299" s="43">
        <v>0.95833333333333337</v>
      </c>
      <c r="K299" s="43">
        <v>4.1666666666666664E-2</v>
      </c>
      <c r="L299" s="43">
        <v>0.125</v>
      </c>
      <c r="M299" s="43">
        <v>0.20833333333333334</v>
      </c>
      <c r="N299" s="44" t="s">
        <v>24</v>
      </c>
      <c r="O299" s="44" t="s">
        <v>23</v>
      </c>
      <c r="P299" s="48" t="s">
        <v>25</v>
      </c>
    </row>
    <row r="300" spans="1:16" s="10" customFormat="1" x14ac:dyDescent="0.3">
      <c r="A300" s="49" t="s">
        <v>39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32">
        <f>MAX(B300:M300)</f>
        <v>0</v>
      </c>
      <c r="O300" s="33">
        <f>MIN(B300:M300)</f>
        <v>0</v>
      </c>
      <c r="P300" s="35" t="str">
        <f>IF(COUNT(B300:M300)&gt;1,AVERAGE(B300:M300),"")</f>
        <v/>
      </c>
    </row>
    <row r="301" spans="1:16" s="10" customFormat="1" x14ac:dyDescent="0.3">
      <c r="A301" s="34" t="s">
        <v>3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32">
        <f t="shared" ref="N301:N329" si="29">MAX(B301:M301)</f>
        <v>0</v>
      </c>
      <c r="O301" s="33">
        <f t="shared" ref="O301:O329" si="30">MIN(B301:M301)</f>
        <v>0</v>
      </c>
      <c r="P301" s="35" t="str">
        <f t="shared" ref="P301:P329" si="31">IF(COUNT(B301:M301)&gt;1,AVERAGE(B301:M301),"")</f>
        <v/>
      </c>
    </row>
    <row r="302" spans="1:16" s="10" customFormat="1" x14ac:dyDescent="0.3">
      <c r="A302" s="34" t="s">
        <v>4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32">
        <f t="shared" si="29"/>
        <v>0</v>
      </c>
      <c r="O302" s="33">
        <f t="shared" si="30"/>
        <v>0</v>
      </c>
      <c r="P302" s="35" t="str">
        <f t="shared" si="31"/>
        <v/>
      </c>
    </row>
    <row r="303" spans="1:16" s="10" customFormat="1" x14ac:dyDescent="0.3">
      <c r="A303" s="34" t="s">
        <v>5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32">
        <f t="shared" si="29"/>
        <v>0</v>
      </c>
      <c r="O303" s="33">
        <f t="shared" si="30"/>
        <v>0</v>
      </c>
      <c r="P303" s="35" t="str">
        <f t="shared" si="31"/>
        <v/>
      </c>
    </row>
    <row r="304" spans="1:16" s="10" customFormat="1" x14ac:dyDescent="0.3">
      <c r="A304" s="34" t="s">
        <v>40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32">
        <f t="shared" si="29"/>
        <v>0</v>
      </c>
      <c r="O304" s="33">
        <f t="shared" si="30"/>
        <v>0</v>
      </c>
      <c r="P304" s="35" t="str">
        <f t="shared" si="31"/>
        <v/>
      </c>
    </row>
    <row r="305" spans="1:16" s="10" customFormat="1" x14ac:dyDescent="0.3">
      <c r="A305" s="34" t="s">
        <v>6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32">
        <f t="shared" si="29"/>
        <v>0</v>
      </c>
      <c r="O305" s="33">
        <f t="shared" si="30"/>
        <v>0</v>
      </c>
      <c r="P305" s="35" t="str">
        <f t="shared" si="31"/>
        <v/>
      </c>
    </row>
    <row r="306" spans="1:16" s="51" customFormat="1" x14ac:dyDescent="0.3">
      <c r="A306" s="34" t="s">
        <v>7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32">
        <f t="shared" si="29"/>
        <v>0</v>
      </c>
      <c r="O306" s="33">
        <f t="shared" si="30"/>
        <v>0</v>
      </c>
      <c r="P306" s="35" t="str">
        <f t="shared" si="31"/>
        <v/>
      </c>
    </row>
    <row r="307" spans="1:16" s="10" customFormat="1" x14ac:dyDescent="0.3">
      <c r="A307" s="34" t="s">
        <v>8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32">
        <f t="shared" si="29"/>
        <v>0</v>
      </c>
      <c r="O307" s="33">
        <f t="shared" si="30"/>
        <v>0</v>
      </c>
      <c r="P307" s="35" t="str">
        <f t="shared" si="31"/>
        <v/>
      </c>
    </row>
    <row r="308" spans="1:16" s="10" customFormat="1" x14ac:dyDescent="0.3">
      <c r="A308" s="34" t="s">
        <v>9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32">
        <f t="shared" si="29"/>
        <v>0</v>
      </c>
      <c r="O308" s="33">
        <f t="shared" si="30"/>
        <v>0</v>
      </c>
      <c r="P308" s="35" t="str">
        <f t="shared" si="31"/>
        <v/>
      </c>
    </row>
    <row r="309" spans="1:16" s="10" customFormat="1" x14ac:dyDescent="0.3">
      <c r="A309" s="34" t="s">
        <v>10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32">
        <f t="shared" si="29"/>
        <v>0</v>
      </c>
      <c r="O309" s="33">
        <f t="shared" si="30"/>
        <v>0</v>
      </c>
      <c r="P309" s="35" t="str">
        <f t="shared" si="31"/>
        <v/>
      </c>
    </row>
    <row r="310" spans="1:16" s="10" customFormat="1" x14ac:dyDescent="0.3">
      <c r="A310" s="34" t="s">
        <v>11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32">
        <f t="shared" si="29"/>
        <v>0</v>
      </c>
      <c r="O310" s="33">
        <f t="shared" si="30"/>
        <v>0</v>
      </c>
      <c r="P310" s="35" t="str">
        <f t="shared" si="31"/>
        <v/>
      </c>
    </row>
    <row r="311" spans="1:16" s="10" customFormat="1" x14ac:dyDescent="0.3">
      <c r="A311" s="34" t="s">
        <v>12</v>
      </c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32">
        <f t="shared" si="29"/>
        <v>0</v>
      </c>
      <c r="O311" s="33">
        <f t="shared" si="30"/>
        <v>0</v>
      </c>
      <c r="P311" s="35" t="str">
        <f t="shared" si="31"/>
        <v/>
      </c>
    </row>
    <row r="312" spans="1:16" s="10" customFormat="1" x14ac:dyDescent="0.3">
      <c r="A312" s="34" t="s">
        <v>13</v>
      </c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32">
        <f t="shared" si="29"/>
        <v>0</v>
      </c>
      <c r="O312" s="33">
        <f t="shared" si="30"/>
        <v>0</v>
      </c>
      <c r="P312" s="35" t="str">
        <f t="shared" si="31"/>
        <v/>
      </c>
    </row>
    <row r="313" spans="1:16" s="10" customFormat="1" x14ac:dyDescent="0.3">
      <c r="A313" s="34" t="s">
        <v>14</v>
      </c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32">
        <f t="shared" si="29"/>
        <v>0</v>
      </c>
      <c r="O313" s="33">
        <f t="shared" si="30"/>
        <v>0</v>
      </c>
      <c r="P313" s="35" t="str">
        <f t="shared" si="31"/>
        <v/>
      </c>
    </row>
    <row r="314" spans="1:16" s="10" customFormat="1" x14ac:dyDescent="0.3">
      <c r="A314" s="34" t="s">
        <v>15</v>
      </c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32">
        <f t="shared" si="29"/>
        <v>0</v>
      </c>
      <c r="O314" s="33">
        <f t="shared" si="30"/>
        <v>0</v>
      </c>
      <c r="P314" s="35" t="str">
        <f t="shared" si="31"/>
        <v/>
      </c>
    </row>
    <row r="315" spans="1:16" s="10" customFormat="1" x14ac:dyDescent="0.3">
      <c r="A315" s="34" t="s">
        <v>16</v>
      </c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32">
        <f t="shared" si="29"/>
        <v>0</v>
      </c>
      <c r="O315" s="33">
        <f t="shared" si="30"/>
        <v>0</v>
      </c>
      <c r="P315" s="35" t="str">
        <f t="shared" si="31"/>
        <v/>
      </c>
    </row>
    <row r="316" spans="1:16" s="10" customFormat="1" x14ac:dyDescent="0.3">
      <c r="A316" s="34" t="s">
        <v>17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32">
        <f t="shared" si="29"/>
        <v>0</v>
      </c>
      <c r="O316" s="33">
        <f t="shared" si="30"/>
        <v>0</v>
      </c>
      <c r="P316" s="35" t="str">
        <f t="shared" si="31"/>
        <v/>
      </c>
    </row>
    <row r="317" spans="1:16" s="10" customFormat="1" x14ac:dyDescent="0.3">
      <c r="A317" s="34" t="s">
        <v>18</v>
      </c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32">
        <f t="shared" si="29"/>
        <v>0</v>
      </c>
      <c r="O317" s="33">
        <f t="shared" si="30"/>
        <v>0</v>
      </c>
      <c r="P317" s="35" t="str">
        <f t="shared" si="31"/>
        <v/>
      </c>
    </row>
    <row r="318" spans="1:16" s="10" customFormat="1" x14ac:dyDescent="0.3">
      <c r="A318" s="34" t="s">
        <v>19</v>
      </c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32">
        <f t="shared" si="29"/>
        <v>0</v>
      </c>
      <c r="O318" s="33">
        <f t="shared" si="30"/>
        <v>0</v>
      </c>
      <c r="P318" s="35" t="str">
        <f t="shared" si="31"/>
        <v/>
      </c>
    </row>
    <row r="319" spans="1:16" s="10" customFormat="1" x14ac:dyDescent="0.3">
      <c r="A319" s="34" t="s">
        <v>20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32">
        <f t="shared" si="29"/>
        <v>0</v>
      </c>
      <c r="O319" s="33">
        <f t="shared" si="30"/>
        <v>0</v>
      </c>
      <c r="P319" s="35" t="str">
        <f t="shared" si="31"/>
        <v/>
      </c>
    </row>
    <row r="320" spans="1:16" s="10" customFormat="1" x14ac:dyDescent="0.3">
      <c r="A320" s="34" t="s">
        <v>21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32">
        <f t="shared" si="29"/>
        <v>0</v>
      </c>
      <c r="O320" s="33">
        <f t="shared" si="30"/>
        <v>0</v>
      </c>
      <c r="P320" s="35" t="str">
        <f t="shared" si="31"/>
        <v/>
      </c>
    </row>
    <row r="321" spans="1:16" s="10" customFormat="1" x14ac:dyDescent="0.3">
      <c r="A321" s="34" t="s">
        <v>22</v>
      </c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32">
        <f t="shared" si="29"/>
        <v>0</v>
      </c>
      <c r="O321" s="33">
        <f t="shared" si="30"/>
        <v>0</v>
      </c>
      <c r="P321" s="35" t="str">
        <f t="shared" si="31"/>
        <v/>
      </c>
    </row>
    <row r="322" spans="1:16" s="10" customFormat="1" x14ac:dyDescent="0.3">
      <c r="A322" s="34" t="s">
        <v>42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32">
        <f t="shared" si="29"/>
        <v>0</v>
      </c>
      <c r="O322" s="33">
        <f t="shared" si="30"/>
        <v>0</v>
      </c>
      <c r="P322" s="35" t="str">
        <f t="shared" si="31"/>
        <v/>
      </c>
    </row>
    <row r="323" spans="1:16" s="10" customFormat="1" x14ac:dyDescent="0.3">
      <c r="A323" s="34" t="s">
        <v>43</v>
      </c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32">
        <f t="shared" si="29"/>
        <v>0</v>
      </c>
      <c r="O323" s="33">
        <f t="shared" si="30"/>
        <v>0</v>
      </c>
      <c r="P323" s="35" t="str">
        <f t="shared" si="31"/>
        <v/>
      </c>
    </row>
    <row r="324" spans="1:16" s="10" customFormat="1" x14ac:dyDescent="0.3">
      <c r="A324" s="34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32">
        <f t="shared" si="29"/>
        <v>0</v>
      </c>
      <c r="O324" s="33">
        <f t="shared" si="30"/>
        <v>0</v>
      </c>
      <c r="P324" s="35" t="str">
        <f t="shared" si="31"/>
        <v/>
      </c>
    </row>
    <row r="325" spans="1:16" s="10" customFormat="1" x14ac:dyDescent="0.3">
      <c r="A325" s="34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32">
        <f t="shared" si="29"/>
        <v>0</v>
      </c>
      <c r="O325" s="33">
        <f t="shared" si="30"/>
        <v>0</v>
      </c>
      <c r="P325" s="35" t="str">
        <f t="shared" si="31"/>
        <v/>
      </c>
    </row>
    <row r="326" spans="1:16" s="10" customFormat="1" x14ac:dyDescent="0.3">
      <c r="A326" s="34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32">
        <f t="shared" si="29"/>
        <v>0</v>
      </c>
      <c r="O326" s="33">
        <f t="shared" si="30"/>
        <v>0</v>
      </c>
      <c r="P326" s="35" t="str">
        <f t="shared" si="31"/>
        <v/>
      </c>
    </row>
    <row r="327" spans="1:16" s="10" customFormat="1" x14ac:dyDescent="0.3">
      <c r="A327" s="34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32">
        <f t="shared" si="29"/>
        <v>0</v>
      </c>
      <c r="O327" s="33">
        <f t="shared" si="30"/>
        <v>0</v>
      </c>
      <c r="P327" s="35" t="str">
        <f t="shared" si="31"/>
        <v/>
      </c>
    </row>
    <row r="328" spans="1:16" s="10" customFormat="1" x14ac:dyDescent="0.3">
      <c r="A328" s="34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32">
        <f t="shared" si="29"/>
        <v>0</v>
      </c>
      <c r="O328" s="33">
        <f t="shared" si="30"/>
        <v>0</v>
      </c>
      <c r="P328" s="35" t="str">
        <f t="shared" si="31"/>
        <v/>
      </c>
    </row>
    <row r="329" spans="1:16" s="10" customFormat="1" ht="15" thickBot="1" x14ac:dyDescent="0.35">
      <c r="A329" s="36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37">
        <f t="shared" si="29"/>
        <v>0</v>
      </c>
      <c r="O329" s="38">
        <f t="shared" si="30"/>
        <v>0</v>
      </c>
      <c r="P329" s="39" t="str">
        <f t="shared" si="31"/>
        <v/>
      </c>
    </row>
    <row r="330" spans="1:16" s="10" customFormat="1" ht="15" thickBot="1" x14ac:dyDescent="0.35">
      <c r="A330" s="40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15"/>
      <c r="O330" s="15"/>
      <c r="P330" s="16"/>
    </row>
    <row r="331" spans="1:16" s="10" customFormat="1" x14ac:dyDescent="0.3">
      <c r="A331" s="45" t="s">
        <v>0</v>
      </c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46"/>
      <c r="O331" s="46"/>
      <c r="P331" s="47"/>
    </row>
    <row r="332" spans="1:16" s="10" customFormat="1" x14ac:dyDescent="0.3">
      <c r="A332" s="34" t="s">
        <v>1</v>
      </c>
      <c r="B332" s="43">
        <v>0.29166666666666669</v>
      </c>
      <c r="C332" s="43">
        <v>0.375</v>
      </c>
      <c r="D332" s="43">
        <v>0.45833333333333331</v>
      </c>
      <c r="E332" s="43">
        <v>0.54166666666666663</v>
      </c>
      <c r="F332" s="43">
        <v>0.625</v>
      </c>
      <c r="G332" s="43">
        <v>0.70833333333333337</v>
      </c>
      <c r="H332" s="43">
        <v>0.79166666666666663</v>
      </c>
      <c r="I332" s="43">
        <v>0.875</v>
      </c>
      <c r="J332" s="43">
        <v>0.95833333333333337</v>
      </c>
      <c r="K332" s="43">
        <v>4.1666666666666664E-2</v>
      </c>
      <c r="L332" s="43">
        <v>0.125</v>
      </c>
      <c r="M332" s="43">
        <v>0.20833333333333334</v>
      </c>
      <c r="N332" s="44" t="s">
        <v>24</v>
      </c>
      <c r="O332" s="44" t="s">
        <v>23</v>
      </c>
      <c r="P332" s="48" t="s">
        <v>25</v>
      </c>
    </row>
    <row r="333" spans="1:16" s="51" customFormat="1" x14ac:dyDescent="0.3">
      <c r="A333" s="49" t="s">
        <v>39</v>
      </c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32">
        <f>MAX(B333:M333)</f>
        <v>0</v>
      </c>
      <c r="O333" s="33">
        <f>MIN(B333:M333)</f>
        <v>0</v>
      </c>
      <c r="P333" s="35" t="str">
        <f>IF(COUNT(B333:M333)&gt;1,AVERAGE(B333:M333),"")</f>
        <v/>
      </c>
    </row>
    <row r="334" spans="1:16" s="10" customFormat="1" x14ac:dyDescent="0.3">
      <c r="A334" s="34" t="s">
        <v>3</v>
      </c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32">
        <f t="shared" ref="N334:N362" si="32">MAX(B334:M334)</f>
        <v>0</v>
      </c>
      <c r="O334" s="33">
        <f t="shared" ref="O334:O362" si="33">MIN(B334:M334)</f>
        <v>0</v>
      </c>
      <c r="P334" s="35" t="str">
        <f t="shared" ref="P334:P362" si="34">IF(COUNT(B334:M334)&gt;1,AVERAGE(B334:M334),"")</f>
        <v/>
      </c>
    </row>
    <row r="335" spans="1:16" s="10" customFormat="1" x14ac:dyDescent="0.3">
      <c r="A335" s="34" t="s">
        <v>4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32">
        <f t="shared" si="32"/>
        <v>0</v>
      </c>
      <c r="O335" s="33">
        <f t="shared" si="33"/>
        <v>0</v>
      </c>
      <c r="P335" s="35" t="str">
        <f t="shared" si="34"/>
        <v/>
      </c>
    </row>
    <row r="336" spans="1:16" s="10" customFormat="1" x14ac:dyDescent="0.3">
      <c r="A336" s="34" t="s">
        <v>5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32">
        <f t="shared" si="32"/>
        <v>0</v>
      </c>
      <c r="O336" s="33">
        <f t="shared" si="33"/>
        <v>0</v>
      </c>
      <c r="P336" s="35" t="str">
        <f t="shared" si="34"/>
        <v/>
      </c>
    </row>
    <row r="337" spans="1:16" s="10" customFormat="1" x14ac:dyDescent="0.3">
      <c r="A337" s="34" t="s">
        <v>40</v>
      </c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32">
        <f t="shared" si="32"/>
        <v>0</v>
      </c>
      <c r="O337" s="33">
        <f t="shared" si="33"/>
        <v>0</v>
      </c>
      <c r="P337" s="35" t="str">
        <f t="shared" si="34"/>
        <v/>
      </c>
    </row>
    <row r="338" spans="1:16" s="10" customFormat="1" x14ac:dyDescent="0.3">
      <c r="A338" s="34" t="s">
        <v>6</v>
      </c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32">
        <f t="shared" si="32"/>
        <v>0</v>
      </c>
      <c r="O338" s="33">
        <f t="shared" si="33"/>
        <v>0</v>
      </c>
      <c r="P338" s="35" t="str">
        <f t="shared" si="34"/>
        <v/>
      </c>
    </row>
    <row r="339" spans="1:16" s="10" customFormat="1" x14ac:dyDescent="0.3">
      <c r="A339" s="34" t="s">
        <v>7</v>
      </c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32">
        <f t="shared" si="32"/>
        <v>0</v>
      </c>
      <c r="O339" s="33">
        <f t="shared" si="33"/>
        <v>0</v>
      </c>
      <c r="P339" s="35" t="str">
        <f t="shared" si="34"/>
        <v/>
      </c>
    </row>
    <row r="340" spans="1:16" s="10" customFormat="1" x14ac:dyDescent="0.3">
      <c r="A340" s="34" t="s">
        <v>8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32">
        <f t="shared" si="32"/>
        <v>0</v>
      </c>
      <c r="O340" s="33">
        <f t="shared" si="33"/>
        <v>0</v>
      </c>
      <c r="P340" s="35" t="str">
        <f t="shared" si="34"/>
        <v/>
      </c>
    </row>
    <row r="341" spans="1:16" s="10" customFormat="1" x14ac:dyDescent="0.3">
      <c r="A341" s="34" t="s">
        <v>9</v>
      </c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32">
        <f t="shared" si="32"/>
        <v>0</v>
      </c>
      <c r="O341" s="33">
        <f t="shared" si="33"/>
        <v>0</v>
      </c>
      <c r="P341" s="35" t="str">
        <f t="shared" si="34"/>
        <v/>
      </c>
    </row>
    <row r="342" spans="1:16" s="10" customFormat="1" x14ac:dyDescent="0.3">
      <c r="A342" s="34" t="s">
        <v>10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32">
        <f t="shared" si="32"/>
        <v>0</v>
      </c>
      <c r="O342" s="33">
        <f t="shared" si="33"/>
        <v>0</v>
      </c>
      <c r="P342" s="35" t="str">
        <f t="shared" si="34"/>
        <v/>
      </c>
    </row>
    <row r="343" spans="1:16" s="10" customFormat="1" x14ac:dyDescent="0.3">
      <c r="A343" s="34" t="s">
        <v>11</v>
      </c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32">
        <f t="shared" si="32"/>
        <v>0</v>
      </c>
      <c r="O343" s="33">
        <f t="shared" si="33"/>
        <v>0</v>
      </c>
      <c r="P343" s="35" t="str">
        <f t="shared" si="34"/>
        <v/>
      </c>
    </row>
    <row r="344" spans="1:16" s="10" customFormat="1" x14ac:dyDescent="0.3">
      <c r="A344" s="34" t="s">
        <v>12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32">
        <f t="shared" si="32"/>
        <v>0</v>
      </c>
      <c r="O344" s="33">
        <f t="shared" si="33"/>
        <v>0</v>
      </c>
      <c r="P344" s="35" t="str">
        <f t="shared" si="34"/>
        <v/>
      </c>
    </row>
    <row r="345" spans="1:16" s="10" customFormat="1" x14ac:dyDescent="0.3">
      <c r="A345" s="34" t="s">
        <v>13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32">
        <f t="shared" si="32"/>
        <v>0</v>
      </c>
      <c r="O345" s="33">
        <f t="shared" si="33"/>
        <v>0</v>
      </c>
      <c r="P345" s="35" t="str">
        <f t="shared" si="34"/>
        <v/>
      </c>
    </row>
    <row r="346" spans="1:16" s="10" customFormat="1" x14ac:dyDescent="0.3">
      <c r="A346" s="34" t="s">
        <v>14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32">
        <f t="shared" si="32"/>
        <v>0</v>
      </c>
      <c r="O346" s="33">
        <f t="shared" si="33"/>
        <v>0</v>
      </c>
      <c r="P346" s="35" t="str">
        <f t="shared" si="34"/>
        <v/>
      </c>
    </row>
    <row r="347" spans="1:16" s="10" customFormat="1" x14ac:dyDescent="0.3">
      <c r="A347" s="34" t="s">
        <v>15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32">
        <f t="shared" si="32"/>
        <v>0</v>
      </c>
      <c r="O347" s="33">
        <f t="shared" si="33"/>
        <v>0</v>
      </c>
      <c r="P347" s="35" t="str">
        <f t="shared" si="34"/>
        <v/>
      </c>
    </row>
    <row r="348" spans="1:16" s="10" customFormat="1" x14ac:dyDescent="0.3">
      <c r="A348" s="34" t="s">
        <v>16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32">
        <f t="shared" si="32"/>
        <v>0</v>
      </c>
      <c r="O348" s="33">
        <f t="shared" si="33"/>
        <v>0</v>
      </c>
      <c r="P348" s="35" t="str">
        <f t="shared" si="34"/>
        <v/>
      </c>
    </row>
    <row r="349" spans="1:16" s="10" customFormat="1" x14ac:dyDescent="0.3">
      <c r="A349" s="34" t="s">
        <v>17</v>
      </c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32">
        <f t="shared" si="32"/>
        <v>0</v>
      </c>
      <c r="O349" s="33">
        <f t="shared" si="33"/>
        <v>0</v>
      </c>
      <c r="P349" s="35" t="str">
        <f t="shared" si="34"/>
        <v/>
      </c>
    </row>
    <row r="350" spans="1:16" s="10" customFormat="1" x14ac:dyDescent="0.3">
      <c r="A350" s="34" t="s">
        <v>18</v>
      </c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32">
        <f t="shared" si="32"/>
        <v>0</v>
      </c>
      <c r="O350" s="33">
        <f t="shared" si="33"/>
        <v>0</v>
      </c>
      <c r="P350" s="35" t="str">
        <f t="shared" si="34"/>
        <v/>
      </c>
    </row>
    <row r="351" spans="1:16" s="10" customFormat="1" x14ac:dyDescent="0.3">
      <c r="A351" s="34" t="s">
        <v>19</v>
      </c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32">
        <f t="shared" si="32"/>
        <v>0</v>
      </c>
      <c r="O351" s="33">
        <f t="shared" si="33"/>
        <v>0</v>
      </c>
      <c r="P351" s="35" t="str">
        <f t="shared" si="34"/>
        <v/>
      </c>
    </row>
    <row r="352" spans="1:16" s="10" customFormat="1" x14ac:dyDescent="0.3">
      <c r="A352" s="34" t="s">
        <v>20</v>
      </c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32">
        <f t="shared" si="32"/>
        <v>0</v>
      </c>
      <c r="O352" s="33">
        <f t="shared" si="33"/>
        <v>0</v>
      </c>
      <c r="P352" s="35" t="str">
        <f t="shared" si="34"/>
        <v/>
      </c>
    </row>
    <row r="353" spans="1:16" s="10" customFormat="1" x14ac:dyDescent="0.3">
      <c r="A353" s="34" t="s">
        <v>21</v>
      </c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32">
        <f t="shared" si="32"/>
        <v>0</v>
      </c>
      <c r="O353" s="33">
        <f t="shared" si="33"/>
        <v>0</v>
      </c>
      <c r="P353" s="35" t="str">
        <f t="shared" si="34"/>
        <v/>
      </c>
    </row>
    <row r="354" spans="1:16" s="10" customFormat="1" x14ac:dyDescent="0.3">
      <c r="A354" s="34" t="s">
        <v>22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32">
        <f t="shared" si="32"/>
        <v>0</v>
      </c>
      <c r="O354" s="33">
        <f t="shared" si="33"/>
        <v>0</v>
      </c>
      <c r="P354" s="35" t="str">
        <f t="shared" si="34"/>
        <v/>
      </c>
    </row>
    <row r="355" spans="1:16" s="10" customFormat="1" x14ac:dyDescent="0.3">
      <c r="A355" s="34" t="s">
        <v>42</v>
      </c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32">
        <f t="shared" si="32"/>
        <v>0</v>
      </c>
      <c r="O355" s="33">
        <f t="shared" si="33"/>
        <v>0</v>
      </c>
      <c r="P355" s="35" t="str">
        <f t="shared" si="34"/>
        <v/>
      </c>
    </row>
    <row r="356" spans="1:16" s="10" customFormat="1" x14ac:dyDescent="0.3">
      <c r="A356" s="34" t="s">
        <v>43</v>
      </c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32">
        <f t="shared" si="32"/>
        <v>0</v>
      </c>
      <c r="O356" s="33">
        <f t="shared" si="33"/>
        <v>0</v>
      </c>
      <c r="P356" s="35" t="str">
        <f t="shared" si="34"/>
        <v/>
      </c>
    </row>
    <row r="357" spans="1:16" s="10" customFormat="1" x14ac:dyDescent="0.3">
      <c r="A357" s="34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32">
        <f t="shared" si="32"/>
        <v>0</v>
      </c>
      <c r="O357" s="33">
        <f t="shared" si="33"/>
        <v>0</v>
      </c>
      <c r="P357" s="35" t="str">
        <f t="shared" si="34"/>
        <v/>
      </c>
    </row>
    <row r="358" spans="1:16" s="10" customFormat="1" x14ac:dyDescent="0.3">
      <c r="A358" s="34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32">
        <f t="shared" si="32"/>
        <v>0</v>
      </c>
      <c r="O358" s="33">
        <f t="shared" si="33"/>
        <v>0</v>
      </c>
      <c r="P358" s="35" t="str">
        <f t="shared" si="34"/>
        <v/>
      </c>
    </row>
    <row r="359" spans="1:16" s="10" customFormat="1" x14ac:dyDescent="0.3">
      <c r="A359" s="34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32">
        <f t="shared" si="32"/>
        <v>0</v>
      </c>
      <c r="O359" s="33">
        <f t="shared" si="33"/>
        <v>0</v>
      </c>
      <c r="P359" s="35" t="str">
        <f t="shared" si="34"/>
        <v/>
      </c>
    </row>
    <row r="360" spans="1:16" s="51" customFormat="1" x14ac:dyDescent="0.3">
      <c r="A360" s="34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32">
        <f t="shared" si="32"/>
        <v>0</v>
      </c>
      <c r="O360" s="33">
        <f t="shared" si="33"/>
        <v>0</v>
      </c>
      <c r="P360" s="35" t="str">
        <f t="shared" si="34"/>
        <v/>
      </c>
    </row>
    <row r="361" spans="1:16" s="10" customFormat="1" x14ac:dyDescent="0.3">
      <c r="A361" s="34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32">
        <f t="shared" si="32"/>
        <v>0</v>
      </c>
      <c r="O361" s="33">
        <f t="shared" si="33"/>
        <v>0</v>
      </c>
      <c r="P361" s="35" t="str">
        <f t="shared" si="34"/>
        <v/>
      </c>
    </row>
    <row r="362" spans="1:16" s="10" customFormat="1" ht="15" thickBot="1" x14ac:dyDescent="0.35">
      <c r="A362" s="36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37">
        <f t="shared" si="32"/>
        <v>0</v>
      </c>
      <c r="O362" s="38">
        <f t="shared" si="33"/>
        <v>0</v>
      </c>
      <c r="P362" s="39" t="str">
        <f t="shared" si="34"/>
        <v/>
      </c>
    </row>
    <row r="363" spans="1:16" s="10" customFormat="1" ht="15" thickBot="1" x14ac:dyDescent="0.35">
      <c r="A363" s="40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16"/>
      <c r="O363" s="16"/>
      <c r="P363" s="16"/>
    </row>
    <row r="364" spans="1:16" s="10" customFormat="1" x14ac:dyDescent="0.3">
      <c r="A364" s="45" t="s">
        <v>0</v>
      </c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46"/>
      <c r="O364" s="46"/>
      <c r="P364" s="47"/>
    </row>
    <row r="365" spans="1:16" s="10" customFormat="1" x14ac:dyDescent="0.3">
      <c r="A365" s="34" t="s">
        <v>1</v>
      </c>
      <c r="B365" s="43">
        <v>0.29166666666666669</v>
      </c>
      <c r="C365" s="43">
        <v>0.375</v>
      </c>
      <c r="D365" s="43">
        <v>0.45833333333333331</v>
      </c>
      <c r="E365" s="43">
        <v>0.54166666666666663</v>
      </c>
      <c r="F365" s="43">
        <v>0.625</v>
      </c>
      <c r="G365" s="43">
        <v>0.70833333333333337</v>
      </c>
      <c r="H365" s="43">
        <v>0.79166666666666663</v>
      </c>
      <c r="I365" s="43">
        <v>0.875</v>
      </c>
      <c r="J365" s="43">
        <v>0.95833333333333337</v>
      </c>
      <c r="K365" s="43">
        <v>4.1666666666666664E-2</v>
      </c>
      <c r="L365" s="43">
        <v>0.125</v>
      </c>
      <c r="M365" s="43">
        <v>0.20833333333333334</v>
      </c>
      <c r="N365" s="44" t="s">
        <v>24</v>
      </c>
      <c r="O365" s="44" t="s">
        <v>23</v>
      </c>
      <c r="P365" s="48" t="s">
        <v>25</v>
      </c>
    </row>
    <row r="366" spans="1:16" s="10" customFormat="1" x14ac:dyDescent="0.3">
      <c r="A366" s="49" t="s">
        <v>39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32">
        <f>MAX(B366:M366)</f>
        <v>0</v>
      </c>
      <c r="O366" s="33">
        <f>MIN(B366:M366)</f>
        <v>0</v>
      </c>
      <c r="P366" s="35" t="str">
        <f>IF(COUNT(B366:M366)&gt;1,AVERAGE(B366:M366),"")</f>
        <v/>
      </c>
    </row>
    <row r="367" spans="1:16" s="10" customFormat="1" x14ac:dyDescent="0.3">
      <c r="A367" s="34" t="s">
        <v>3</v>
      </c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32">
        <f t="shared" ref="N367:N395" si="35">MAX(B367:M367)</f>
        <v>0</v>
      </c>
      <c r="O367" s="33">
        <f t="shared" ref="O367:O395" si="36">MIN(B367:M367)</f>
        <v>0</v>
      </c>
      <c r="P367" s="35" t="str">
        <f t="shared" ref="P367:P395" si="37">IF(COUNT(B367:M367)&gt;1,AVERAGE(B367:M367),"")</f>
        <v/>
      </c>
    </row>
    <row r="368" spans="1:16" s="10" customFormat="1" x14ac:dyDescent="0.3">
      <c r="A368" s="34" t="s">
        <v>4</v>
      </c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32">
        <f t="shared" si="35"/>
        <v>0</v>
      </c>
      <c r="O368" s="33">
        <f t="shared" si="36"/>
        <v>0</v>
      </c>
      <c r="P368" s="35" t="str">
        <f t="shared" si="37"/>
        <v/>
      </c>
    </row>
    <row r="369" spans="1:16" s="10" customFormat="1" x14ac:dyDescent="0.3">
      <c r="A369" s="34" t="s">
        <v>5</v>
      </c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32">
        <f t="shared" si="35"/>
        <v>0</v>
      </c>
      <c r="O369" s="33">
        <f t="shared" si="36"/>
        <v>0</v>
      </c>
      <c r="P369" s="35" t="str">
        <f t="shared" si="37"/>
        <v/>
      </c>
    </row>
    <row r="370" spans="1:16" s="10" customFormat="1" x14ac:dyDescent="0.3">
      <c r="A370" s="34" t="s">
        <v>40</v>
      </c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32">
        <f t="shared" si="35"/>
        <v>0</v>
      </c>
      <c r="O370" s="33">
        <f t="shared" si="36"/>
        <v>0</v>
      </c>
      <c r="P370" s="35" t="str">
        <f t="shared" si="37"/>
        <v/>
      </c>
    </row>
    <row r="371" spans="1:16" s="10" customFormat="1" x14ac:dyDescent="0.3">
      <c r="A371" s="34" t="s">
        <v>6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32">
        <f t="shared" si="35"/>
        <v>0</v>
      </c>
      <c r="O371" s="33">
        <f t="shared" si="36"/>
        <v>0</v>
      </c>
      <c r="P371" s="35" t="str">
        <f t="shared" si="37"/>
        <v/>
      </c>
    </row>
    <row r="372" spans="1:16" s="10" customFormat="1" x14ac:dyDescent="0.3">
      <c r="A372" s="34" t="s">
        <v>7</v>
      </c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32">
        <f t="shared" si="35"/>
        <v>0</v>
      </c>
      <c r="O372" s="33">
        <f t="shared" si="36"/>
        <v>0</v>
      </c>
      <c r="P372" s="35" t="str">
        <f t="shared" si="37"/>
        <v/>
      </c>
    </row>
    <row r="373" spans="1:16" s="10" customFormat="1" x14ac:dyDescent="0.3">
      <c r="A373" s="34" t="s">
        <v>8</v>
      </c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32">
        <f t="shared" si="35"/>
        <v>0</v>
      </c>
      <c r="O373" s="33">
        <f t="shared" si="36"/>
        <v>0</v>
      </c>
      <c r="P373" s="35" t="str">
        <f t="shared" si="37"/>
        <v/>
      </c>
    </row>
    <row r="374" spans="1:16" s="10" customFormat="1" x14ac:dyDescent="0.3">
      <c r="A374" s="34" t="s">
        <v>9</v>
      </c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32">
        <f t="shared" si="35"/>
        <v>0</v>
      </c>
      <c r="O374" s="33">
        <f t="shared" si="36"/>
        <v>0</v>
      </c>
      <c r="P374" s="35" t="str">
        <f t="shared" si="37"/>
        <v/>
      </c>
    </row>
    <row r="375" spans="1:16" s="10" customFormat="1" x14ac:dyDescent="0.3">
      <c r="A375" s="34" t="s">
        <v>10</v>
      </c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32">
        <f t="shared" si="35"/>
        <v>0</v>
      </c>
      <c r="O375" s="33">
        <f t="shared" si="36"/>
        <v>0</v>
      </c>
      <c r="P375" s="35" t="str">
        <f t="shared" si="37"/>
        <v/>
      </c>
    </row>
    <row r="376" spans="1:16" s="10" customFormat="1" x14ac:dyDescent="0.3">
      <c r="A376" s="34" t="s">
        <v>11</v>
      </c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32">
        <f t="shared" si="35"/>
        <v>0</v>
      </c>
      <c r="O376" s="33">
        <f t="shared" si="36"/>
        <v>0</v>
      </c>
      <c r="P376" s="35" t="str">
        <f t="shared" si="37"/>
        <v/>
      </c>
    </row>
    <row r="377" spans="1:16" s="10" customFormat="1" x14ac:dyDescent="0.3">
      <c r="A377" s="34" t="s">
        <v>12</v>
      </c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32">
        <f t="shared" si="35"/>
        <v>0</v>
      </c>
      <c r="O377" s="33">
        <f t="shared" si="36"/>
        <v>0</v>
      </c>
      <c r="P377" s="35" t="str">
        <f t="shared" si="37"/>
        <v/>
      </c>
    </row>
    <row r="378" spans="1:16" s="10" customFormat="1" x14ac:dyDescent="0.3">
      <c r="A378" s="34" t="s">
        <v>13</v>
      </c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32">
        <f t="shared" si="35"/>
        <v>0</v>
      </c>
      <c r="O378" s="33">
        <f t="shared" si="36"/>
        <v>0</v>
      </c>
      <c r="P378" s="35" t="str">
        <f t="shared" si="37"/>
        <v/>
      </c>
    </row>
    <row r="379" spans="1:16" s="10" customFormat="1" x14ac:dyDescent="0.3">
      <c r="A379" s="34" t="s">
        <v>14</v>
      </c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32">
        <f t="shared" si="35"/>
        <v>0</v>
      </c>
      <c r="O379" s="33">
        <f t="shared" si="36"/>
        <v>0</v>
      </c>
      <c r="P379" s="35" t="str">
        <f t="shared" si="37"/>
        <v/>
      </c>
    </row>
    <row r="380" spans="1:16" s="10" customFormat="1" x14ac:dyDescent="0.3">
      <c r="A380" s="34" t="s">
        <v>15</v>
      </c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32">
        <f t="shared" si="35"/>
        <v>0</v>
      </c>
      <c r="O380" s="33">
        <f t="shared" si="36"/>
        <v>0</v>
      </c>
      <c r="P380" s="35" t="str">
        <f t="shared" si="37"/>
        <v/>
      </c>
    </row>
    <row r="381" spans="1:16" s="10" customFormat="1" x14ac:dyDescent="0.3">
      <c r="A381" s="34" t="s">
        <v>16</v>
      </c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32">
        <f t="shared" si="35"/>
        <v>0</v>
      </c>
      <c r="O381" s="33">
        <f t="shared" si="36"/>
        <v>0</v>
      </c>
      <c r="P381" s="35" t="str">
        <f t="shared" si="37"/>
        <v/>
      </c>
    </row>
    <row r="382" spans="1:16" s="10" customFormat="1" x14ac:dyDescent="0.3">
      <c r="A382" s="34" t="s">
        <v>17</v>
      </c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32">
        <f t="shared" si="35"/>
        <v>0</v>
      </c>
      <c r="O382" s="33">
        <f t="shared" si="36"/>
        <v>0</v>
      </c>
      <c r="P382" s="35" t="str">
        <f t="shared" si="37"/>
        <v/>
      </c>
    </row>
    <row r="383" spans="1:16" s="10" customFormat="1" x14ac:dyDescent="0.3">
      <c r="A383" s="34" t="s">
        <v>18</v>
      </c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32">
        <f t="shared" si="35"/>
        <v>0</v>
      </c>
      <c r="O383" s="33">
        <f t="shared" si="36"/>
        <v>0</v>
      </c>
      <c r="P383" s="35" t="str">
        <f t="shared" si="37"/>
        <v/>
      </c>
    </row>
    <row r="384" spans="1:16" s="10" customFormat="1" x14ac:dyDescent="0.3">
      <c r="A384" s="34" t="s">
        <v>19</v>
      </c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32">
        <f t="shared" si="35"/>
        <v>0</v>
      </c>
      <c r="O384" s="33">
        <f t="shared" si="36"/>
        <v>0</v>
      </c>
      <c r="P384" s="35" t="str">
        <f t="shared" si="37"/>
        <v/>
      </c>
    </row>
    <row r="385" spans="1:16" s="10" customFormat="1" x14ac:dyDescent="0.3">
      <c r="A385" s="34" t="s">
        <v>20</v>
      </c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32">
        <f t="shared" si="35"/>
        <v>0</v>
      </c>
      <c r="O385" s="33">
        <f t="shared" si="36"/>
        <v>0</v>
      </c>
      <c r="P385" s="35" t="str">
        <f t="shared" si="37"/>
        <v/>
      </c>
    </row>
    <row r="386" spans="1:16" s="10" customFormat="1" x14ac:dyDescent="0.3">
      <c r="A386" s="34" t="s">
        <v>21</v>
      </c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32">
        <f t="shared" si="35"/>
        <v>0</v>
      </c>
      <c r="O386" s="33">
        <f t="shared" si="36"/>
        <v>0</v>
      </c>
      <c r="P386" s="35" t="str">
        <f t="shared" si="37"/>
        <v/>
      </c>
    </row>
    <row r="387" spans="1:16" s="51" customFormat="1" x14ac:dyDescent="0.3">
      <c r="A387" s="34" t="s">
        <v>22</v>
      </c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32">
        <f t="shared" si="35"/>
        <v>0</v>
      </c>
      <c r="O387" s="33">
        <f t="shared" si="36"/>
        <v>0</v>
      </c>
      <c r="P387" s="35" t="str">
        <f t="shared" si="37"/>
        <v/>
      </c>
    </row>
    <row r="388" spans="1:16" s="10" customFormat="1" x14ac:dyDescent="0.3">
      <c r="A388" s="34" t="s">
        <v>42</v>
      </c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32">
        <f t="shared" si="35"/>
        <v>0</v>
      </c>
      <c r="O388" s="33">
        <f t="shared" si="36"/>
        <v>0</v>
      </c>
      <c r="P388" s="35" t="str">
        <f t="shared" si="37"/>
        <v/>
      </c>
    </row>
    <row r="389" spans="1:16" s="10" customFormat="1" x14ac:dyDescent="0.3">
      <c r="A389" s="34" t="s">
        <v>43</v>
      </c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32">
        <f t="shared" si="35"/>
        <v>0</v>
      </c>
      <c r="O389" s="33">
        <f t="shared" si="36"/>
        <v>0</v>
      </c>
      <c r="P389" s="35" t="str">
        <f t="shared" si="37"/>
        <v/>
      </c>
    </row>
    <row r="390" spans="1:16" s="10" customFormat="1" x14ac:dyDescent="0.3">
      <c r="A390" s="34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32">
        <f t="shared" si="35"/>
        <v>0</v>
      </c>
      <c r="O390" s="33">
        <f t="shared" si="36"/>
        <v>0</v>
      </c>
      <c r="P390" s="35" t="str">
        <f t="shared" si="37"/>
        <v/>
      </c>
    </row>
    <row r="391" spans="1:16" s="10" customFormat="1" x14ac:dyDescent="0.3">
      <c r="A391" s="34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32">
        <f t="shared" si="35"/>
        <v>0</v>
      </c>
      <c r="O391" s="33">
        <f t="shared" si="36"/>
        <v>0</v>
      </c>
      <c r="P391" s="35" t="str">
        <f t="shared" si="37"/>
        <v/>
      </c>
    </row>
    <row r="392" spans="1:16" s="10" customFormat="1" x14ac:dyDescent="0.3">
      <c r="A392" s="34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32">
        <f t="shared" si="35"/>
        <v>0</v>
      </c>
      <c r="O392" s="33">
        <f t="shared" si="36"/>
        <v>0</v>
      </c>
      <c r="P392" s="35" t="str">
        <f t="shared" si="37"/>
        <v/>
      </c>
    </row>
    <row r="393" spans="1:16" s="10" customFormat="1" x14ac:dyDescent="0.3">
      <c r="A393" s="34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32">
        <f t="shared" si="35"/>
        <v>0</v>
      </c>
      <c r="O393" s="33">
        <f t="shared" si="36"/>
        <v>0</v>
      </c>
      <c r="P393" s="35" t="str">
        <f t="shared" si="37"/>
        <v/>
      </c>
    </row>
    <row r="394" spans="1:16" s="10" customFormat="1" x14ac:dyDescent="0.3">
      <c r="A394" s="34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32">
        <f t="shared" si="35"/>
        <v>0</v>
      </c>
      <c r="O394" s="33">
        <f t="shared" si="36"/>
        <v>0</v>
      </c>
      <c r="P394" s="35" t="str">
        <f t="shared" si="37"/>
        <v/>
      </c>
    </row>
    <row r="395" spans="1:16" s="10" customFormat="1" ht="15" thickBot="1" x14ac:dyDescent="0.35">
      <c r="A395" s="36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37">
        <f t="shared" si="35"/>
        <v>0</v>
      </c>
      <c r="O395" s="38">
        <f t="shared" si="36"/>
        <v>0</v>
      </c>
      <c r="P395" s="39" t="str">
        <f t="shared" si="37"/>
        <v/>
      </c>
    </row>
    <row r="396" spans="1:16" s="10" customFormat="1" ht="15" thickBot="1" x14ac:dyDescent="0.35">
      <c r="A396" s="40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16"/>
      <c r="O396" s="16"/>
      <c r="P396" s="16"/>
    </row>
    <row r="397" spans="1:16" s="10" customFormat="1" x14ac:dyDescent="0.3">
      <c r="A397" s="45" t="s">
        <v>0</v>
      </c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46"/>
      <c r="O397" s="46"/>
      <c r="P397" s="47"/>
    </row>
    <row r="398" spans="1:16" s="10" customFormat="1" x14ac:dyDescent="0.3">
      <c r="A398" s="34" t="s">
        <v>1</v>
      </c>
      <c r="B398" s="43">
        <v>0.29166666666666669</v>
      </c>
      <c r="C398" s="43">
        <v>0.375</v>
      </c>
      <c r="D398" s="43">
        <v>0.45833333333333331</v>
      </c>
      <c r="E398" s="43">
        <v>0.54166666666666663</v>
      </c>
      <c r="F398" s="43">
        <v>0.625</v>
      </c>
      <c r="G398" s="43">
        <v>0.70833333333333337</v>
      </c>
      <c r="H398" s="43">
        <v>0.79166666666666663</v>
      </c>
      <c r="I398" s="43">
        <v>0.875</v>
      </c>
      <c r="J398" s="43">
        <v>0.95833333333333337</v>
      </c>
      <c r="K398" s="43">
        <v>4.1666666666666664E-2</v>
      </c>
      <c r="L398" s="43">
        <v>0.125</v>
      </c>
      <c r="M398" s="43">
        <v>0.20833333333333334</v>
      </c>
      <c r="N398" s="44" t="s">
        <v>24</v>
      </c>
      <c r="O398" s="44" t="s">
        <v>23</v>
      </c>
      <c r="P398" s="48" t="s">
        <v>25</v>
      </c>
    </row>
    <row r="399" spans="1:16" s="10" customFormat="1" x14ac:dyDescent="0.3">
      <c r="A399" s="49" t="s">
        <v>39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32">
        <f>MAX(B399:M399)</f>
        <v>0</v>
      </c>
      <c r="O399" s="33">
        <f>MIN(B399:M399)</f>
        <v>0</v>
      </c>
      <c r="P399" s="35" t="str">
        <f>IF(COUNT(B399:M399)&gt;1,AVERAGE(B399:M399),"")</f>
        <v/>
      </c>
    </row>
    <row r="400" spans="1:16" s="10" customFormat="1" x14ac:dyDescent="0.3">
      <c r="A400" s="34" t="s">
        <v>3</v>
      </c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32">
        <f t="shared" ref="N400:N428" si="38">MAX(B400:M400)</f>
        <v>0</v>
      </c>
      <c r="O400" s="33">
        <f t="shared" ref="O400:O428" si="39">MIN(B400:M400)</f>
        <v>0</v>
      </c>
      <c r="P400" s="35" t="str">
        <f t="shared" ref="P400:P428" si="40">IF(COUNT(B400:M400)&gt;1,AVERAGE(B400:M400),"")</f>
        <v/>
      </c>
    </row>
    <row r="401" spans="1:16" s="10" customFormat="1" x14ac:dyDescent="0.3">
      <c r="A401" s="34" t="s">
        <v>4</v>
      </c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32">
        <f t="shared" si="38"/>
        <v>0</v>
      </c>
      <c r="O401" s="33">
        <f t="shared" si="39"/>
        <v>0</v>
      </c>
      <c r="P401" s="35" t="str">
        <f t="shared" si="40"/>
        <v/>
      </c>
    </row>
    <row r="402" spans="1:16" s="10" customFormat="1" x14ac:dyDescent="0.3">
      <c r="A402" s="34" t="s">
        <v>5</v>
      </c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32">
        <f t="shared" si="38"/>
        <v>0</v>
      </c>
      <c r="O402" s="33">
        <f t="shared" si="39"/>
        <v>0</v>
      </c>
      <c r="P402" s="35" t="str">
        <f t="shared" si="40"/>
        <v/>
      </c>
    </row>
    <row r="403" spans="1:16" s="10" customFormat="1" x14ac:dyDescent="0.3">
      <c r="A403" s="34" t="s">
        <v>40</v>
      </c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32">
        <f t="shared" si="38"/>
        <v>0</v>
      </c>
      <c r="O403" s="33">
        <f t="shared" si="39"/>
        <v>0</v>
      </c>
      <c r="P403" s="35" t="str">
        <f t="shared" si="40"/>
        <v/>
      </c>
    </row>
    <row r="404" spans="1:16" s="10" customFormat="1" x14ac:dyDescent="0.3">
      <c r="A404" s="34" t="s">
        <v>6</v>
      </c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32">
        <f t="shared" si="38"/>
        <v>0</v>
      </c>
      <c r="O404" s="33">
        <f t="shared" si="39"/>
        <v>0</v>
      </c>
      <c r="P404" s="35" t="str">
        <f t="shared" si="40"/>
        <v/>
      </c>
    </row>
    <row r="405" spans="1:16" s="10" customFormat="1" x14ac:dyDescent="0.3">
      <c r="A405" s="34" t="s">
        <v>7</v>
      </c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32">
        <f t="shared" si="38"/>
        <v>0</v>
      </c>
      <c r="O405" s="33">
        <f t="shared" si="39"/>
        <v>0</v>
      </c>
      <c r="P405" s="35" t="str">
        <f t="shared" si="40"/>
        <v/>
      </c>
    </row>
    <row r="406" spans="1:16" s="10" customFormat="1" x14ac:dyDescent="0.3">
      <c r="A406" s="34" t="s">
        <v>8</v>
      </c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32">
        <f t="shared" si="38"/>
        <v>0</v>
      </c>
      <c r="O406" s="33">
        <f t="shared" si="39"/>
        <v>0</v>
      </c>
      <c r="P406" s="35" t="str">
        <f t="shared" si="40"/>
        <v/>
      </c>
    </row>
    <row r="407" spans="1:16" s="10" customFormat="1" x14ac:dyDescent="0.3">
      <c r="A407" s="34" t="s">
        <v>9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32">
        <f t="shared" si="38"/>
        <v>0</v>
      </c>
      <c r="O407" s="33">
        <f t="shared" si="39"/>
        <v>0</v>
      </c>
      <c r="P407" s="35" t="str">
        <f t="shared" si="40"/>
        <v/>
      </c>
    </row>
    <row r="408" spans="1:16" s="10" customFormat="1" x14ac:dyDescent="0.3">
      <c r="A408" s="34" t="s">
        <v>10</v>
      </c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32">
        <f t="shared" si="38"/>
        <v>0</v>
      </c>
      <c r="O408" s="33">
        <f t="shared" si="39"/>
        <v>0</v>
      </c>
      <c r="P408" s="35" t="str">
        <f t="shared" si="40"/>
        <v/>
      </c>
    </row>
    <row r="409" spans="1:16" s="10" customFormat="1" x14ac:dyDescent="0.3">
      <c r="A409" s="34" t="s">
        <v>11</v>
      </c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32">
        <f t="shared" si="38"/>
        <v>0</v>
      </c>
      <c r="O409" s="33">
        <f t="shared" si="39"/>
        <v>0</v>
      </c>
      <c r="P409" s="35" t="str">
        <f t="shared" si="40"/>
        <v/>
      </c>
    </row>
    <row r="410" spans="1:16" s="10" customFormat="1" x14ac:dyDescent="0.3">
      <c r="A410" s="34" t="s">
        <v>12</v>
      </c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32">
        <f t="shared" si="38"/>
        <v>0</v>
      </c>
      <c r="O410" s="33">
        <f t="shared" si="39"/>
        <v>0</v>
      </c>
      <c r="P410" s="35" t="str">
        <f t="shared" si="40"/>
        <v/>
      </c>
    </row>
    <row r="411" spans="1:16" s="10" customFormat="1" x14ac:dyDescent="0.3">
      <c r="A411" s="34" t="s">
        <v>13</v>
      </c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32">
        <f t="shared" si="38"/>
        <v>0</v>
      </c>
      <c r="O411" s="33">
        <f t="shared" si="39"/>
        <v>0</v>
      </c>
      <c r="P411" s="35" t="str">
        <f t="shared" si="40"/>
        <v/>
      </c>
    </row>
    <row r="412" spans="1:16" s="10" customFormat="1" x14ac:dyDescent="0.3">
      <c r="A412" s="34" t="s">
        <v>14</v>
      </c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32">
        <f t="shared" si="38"/>
        <v>0</v>
      </c>
      <c r="O412" s="33">
        <f t="shared" si="39"/>
        <v>0</v>
      </c>
      <c r="P412" s="35" t="str">
        <f t="shared" si="40"/>
        <v/>
      </c>
    </row>
    <row r="413" spans="1:16" s="10" customFormat="1" x14ac:dyDescent="0.3">
      <c r="A413" s="34" t="s">
        <v>15</v>
      </c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32">
        <f t="shared" si="38"/>
        <v>0</v>
      </c>
      <c r="O413" s="33">
        <f t="shared" si="39"/>
        <v>0</v>
      </c>
      <c r="P413" s="35" t="str">
        <f t="shared" si="40"/>
        <v/>
      </c>
    </row>
    <row r="414" spans="1:16" s="51" customFormat="1" x14ac:dyDescent="0.3">
      <c r="A414" s="34" t="s">
        <v>16</v>
      </c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32">
        <f t="shared" si="38"/>
        <v>0</v>
      </c>
      <c r="O414" s="33">
        <f t="shared" si="39"/>
        <v>0</v>
      </c>
      <c r="P414" s="35" t="str">
        <f t="shared" si="40"/>
        <v/>
      </c>
    </row>
    <row r="415" spans="1:16" s="10" customFormat="1" x14ac:dyDescent="0.3">
      <c r="A415" s="34" t="s">
        <v>17</v>
      </c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32">
        <f t="shared" si="38"/>
        <v>0</v>
      </c>
      <c r="O415" s="33">
        <f t="shared" si="39"/>
        <v>0</v>
      </c>
      <c r="P415" s="35" t="str">
        <f t="shared" si="40"/>
        <v/>
      </c>
    </row>
    <row r="416" spans="1:16" s="10" customFormat="1" x14ac:dyDescent="0.3">
      <c r="A416" s="34" t="s">
        <v>18</v>
      </c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32">
        <f t="shared" si="38"/>
        <v>0</v>
      </c>
      <c r="O416" s="33">
        <f t="shared" si="39"/>
        <v>0</v>
      </c>
      <c r="P416" s="35" t="str">
        <f t="shared" si="40"/>
        <v/>
      </c>
    </row>
    <row r="417" spans="1:16" s="10" customFormat="1" x14ac:dyDescent="0.3">
      <c r="A417" s="34" t="s">
        <v>19</v>
      </c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32">
        <f t="shared" si="38"/>
        <v>0</v>
      </c>
      <c r="O417" s="33">
        <f t="shared" si="39"/>
        <v>0</v>
      </c>
      <c r="P417" s="35" t="str">
        <f t="shared" si="40"/>
        <v/>
      </c>
    </row>
    <row r="418" spans="1:16" s="10" customFormat="1" x14ac:dyDescent="0.3">
      <c r="A418" s="34" t="s">
        <v>20</v>
      </c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32">
        <f t="shared" si="38"/>
        <v>0</v>
      </c>
      <c r="O418" s="33">
        <f t="shared" si="39"/>
        <v>0</v>
      </c>
      <c r="P418" s="35" t="str">
        <f t="shared" si="40"/>
        <v/>
      </c>
    </row>
    <row r="419" spans="1:16" s="10" customFormat="1" x14ac:dyDescent="0.3">
      <c r="A419" s="34" t="s">
        <v>21</v>
      </c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32">
        <f t="shared" si="38"/>
        <v>0</v>
      </c>
      <c r="O419" s="33">
        <f t="shared" si="39"/>
        <v>0</v>
      </c>
      <c r="P419" s="35" t="str">
        <f t="shared" si="40"/>
        <v/>
      </c>
    </row>
    <row r="420" spans="1:16" s="10" customFormat="1" x14ac:dyDescent="0.3">
      <c r="A420" s="34" t="s">
        <v>22</v>
      </c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32">
        <f t="shared" si="38"/>
        <v>0</v>
      </c>
      <c r="O420" s="33">
        <f t="shared" si="39"/>
        <v>0</v>
      </c>
      <c r="P420" s="35" t="str">
        <f t="shared" si="40"/>
        <v/>
      </c>
    </row>
    <row r="421" spans="1:16" s="10" customFormat="1" x14ac:dyDescent="0.3">
      <c r="A421" s="34" t="s">
        <v>42</v>
      </c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32">
        <f t="shared" si="38"/>
        <v>0</v>
      </c>
      <c r="O421" s="33">
        <f t="shared" si="39"/>
        <v>0</v>
      </c>
      <c r="P421" s="35" t="str">
        <f t="shared" si="40"/>
        <v/>
      </c>
    </row>
    <row r="422" spans="1:16" s="10" customFormat="1" x14ac:dyDescent="0.3">
      <c r="A422" s="34" t="s">
        <v>43</v>
      </c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32">
        <f t="shared" si="38"/>
        <v>0</v>
      </c>
      <c r="O422" s="33">
        <f t="shared" si="39"/>
        <v>0</v>
      </c>
      <c r="P422" s="35" t="str">
        <f t="shared" si="40"/>
        <v/>
      </c>
    </row>
    <row r="423" spans="1:16" s="10" customFormat="1" x14ac:dyDescent="0.3">
      <c r="A423" s="34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32">
        <f t="shared" si="38"/>
        <v>0</v>
      </c>
      <c r="O423" s="33">
        <f t="shared" si="39"/>
        <v>0</v>
      </c>
      <c r="P423" s="35" t="str">
        <f t="shared" si="40"/>
        <v/>
      </c>
    </row>
    <row r="424" spans="1:16" s="10" customFormat="1" x14ac:dyDescent="0.3">
      <c r="A424" s="34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32">
        <f t="shared" si="38"/>
        <v>0</v>
      </c>
      <c r="O424" s="33">
        <f t="shared" si="39"/>
        <v>0</v>
      </c>
      <c r="P424" s="35" t="str">
        <f t="shared" si="40"/>
        <v/>
      </c>
    </row>
    <row r="425" spans="1:16" s="10" customFormat="1" x14ac:dyDescent="0.3">
      <c r="A425" s="34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32">
        <f t="shared" si="38"/>
        <v>0</v>
      </c>
      <c r="O425" s="33">
        <f t="shared" si="39"/>
        <v>0</v>
      </c>
      <c r="P425" s="35" t="str">
        <f t="shared" si="40"/>
        <v/>
      </c>
    </row>
    <row r="426" spans="1:16" s="10" customFormat="1" x14ac:dyDescent="0.3">
      <c r="A426" s="34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32">
        <f t="shared" si="38"/>
        <v>0</v>
      </c>
      <c r="O426" s="33">
        <f t="shared" si="39"/>
        <v>0</v>
      </c>
      <c r="P426" s="35" t="str">
        <f t="shared" si="40"/>
        <v/>
      </c>
    </row>
    <row r="427" spans="1:16" s="10" customFormat="1" x14ac:dyDescent="0.3">
      <c r="A427" s="34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32">
        <f t="shared" si="38"/>
        <v>0</v>
      </c>
      <c r="O427" s="33">
        <f t="shared" si="39"/>
        <v>0</v>
      </c>
      <c r="P427" s="35" t="str">
        <f t="shared" si="40"/>
        <v/>
      </c>
    </row>
    <row r="428" spans="1:16" s="10" customFormat="1" ht="15" thickBot="1" x14ac:dyDescent="0.35">
      <c r="A428" s="36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37">
        <f t="shared" si="38"/>
        <v>0</v>
      </c>
      <c r="O428" s="38">
        <f t="shared" si="39"/>
        <v>0</v>
      </c>
      <c r="P428" s="39" t="str">
        <f t="shared" si="40"/>
        <v/>
      </c>
    </row>
    <row r="429" spans="1:16" s="10" customFormat="1" ht="15" thickBot="1" x14ac:dyDescent="0.35">
      <c r="A429" s="40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16"/>
      <c r="O429" s="16"/>
      <c r="P429" s="16"/>
    </row>
    <row r="430" spans="1:16" s="10" customFormat="1" x14ac:dyDescent="0.3">
      <c r="A430" s="45" t="s">
        <v>0</v>
      </c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46"/>
      <c r="O430" s="46"/>
      <c r="P430" s="47"/>
    </row>
    <row r="431" spans="1:16" s="10" customFormat="1" x14ac:dyDescent="0.3">
      <c r="A431" s="34" t="s">
        <v>1</v>
      </c>
      <c r="B431" s="43">
        <v>0.29166666666666669</v>
      </c>
      <c r="C431" s="43">
        <v>0.375</v>
      </c>
      <c r="D431" s="43">
        <v>0.45833333333333331</v>
      </c>
      <c r="E431" s="43">
        <v>0.54166666666666663</v>
      </c>
      <c r="F431" s="43">
        <v>0.625</v>
      </c>
      <c r="G431" s="43">
        <v>0.70833333333333337</v>
      </c>
      <c r="H431" s="43">
        <v>0.79166666666666663</v>
      </c>
      <c r="I431" s="43">
        <v>0.875</v>
      </c>
      <c r="J431" s="43">
        <v>0.95833333333333337</v>
      </c>
      <c r="K431" s="43">
        <v>4.1666666666666664E-2</v>
      </c>
      <c r="L431" s="43">
        <v>0.125</v>
      </c>
      <c r="M431" s="43">
        <v>0.20833333333333334</v>
      </c>
      <c r="N431" s="44" t="s">
        <v>24</v>
      </c>
      <c r="O431" s="44" t="s">
        <v>23</v>
      </c>
      <c r="P431" s="48" t="s">
        <v>25</v>
      </c>
    </row>
    <row r="432" spans="1:16" s="10" customFormat="1" x14ac:dyDescent="0.3">
      <c r="A432" s="49" t="s">
        <v>39</v>
      </c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32">
        <f>MAX(B432:M432)</f>
        <v>0</v>
      </c>
      <c r="O432" s="33">
        <f>MIN(B432:M432)</f>
        <v>0</v>
      </c>
      <c r="P432" s="35" t="str">
        <f>IF(COUNT(B432:M432)&gt;1,AVERAGE(B432:M432),"")</f>
        <v/>
      </c>
    </row>
    <row r="433" spans="1:16" s="10" customFormat="1" x14ac:dyDescent="0.3">
      <c r="A433" s="34" t="s">
        <v>3</v>
      </c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32">
        <f t="shared" ref="N433:N461" si="41">MAX(B433:M433)</f>
        <v>0</v>
      </c>
      <c r="O433" s="33">
        <f t="shared" ref="O433:O461" si="42">MIN(B433:M433)</f>
        <v>0</v>
      </c>
      <c r="P433" s="35" t="str">
        <f t="shared" ref="P433:P461" si="43">IF(COUNT(B433:M433)&gt;1,AVERAGE(B433:M433),"")</f>
        <v/>
      </c>
    </row>
    <row r="434" spans="1:16" s="10" customFormat="1" x14ac:dyDescent="0.3">
      <c r="A434" s="34" t="s">
        <v>4</v>
      </c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32">
        <f t="shared" si="41"/>
        <v>0</v>
      </c>
      <c r="O434" s="33">
        <f t="shared" si="42"/>
        <v>0</v>
      </c>
      <c r="P434" s="35" t="str">
        <f t="shared" si="43"/>
        <v/>
      </c>
    </row>
    <row r="435" spans="1:16" s="10" customFormat="1" x14ac:dyDescent="0.3">
      <c r="A435" s="34" t="s">
        <v>5</v>
      </c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32">
        <f t="shared" si="41"/>
        <v>0</v>
      </c>
      <c r="O435" s="33">
        <f t="shared" si="42"/>
        <v>0</v>
      </c>
      <c r="P435" s="35" t="str">
        <f t="shared" si="43"/>
        <v/>
      </c>
    </row>
    <row r="436" spans="1:16" s="10" customFormat="1" x14ac:dyDescent="0.3">
      <c r="A436" s="34" t="s">
        <v>40</v>
      </c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32">
        <f t="shared" si="41"/>
        <v>0</v>
      </c>
      <c r="O436" s="33">
        <f t="shared" si="42"/>
        <v>0</v>
      </c>
      <c r="P436" s="35" t="str">
        <f t="shared" si="43"/>
        <v/>
      </c>
    </row>
    <row r="437" spans="1:16" s="10" customFormat="1" x14ac:dyDescent="0.3">
      <c r="A437" s="34" t="s">
        <v>6</v>
      </c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32">
        <f t="shared" si="41"/>
        <v>0</v>
      </c>
      <c r="O437" s="33">
        <f t="shared" si="42"/>
        <v>0</v>
      </c>
      <c r="P437" s="35" t="str">
        <f t="shared" si="43"/>
        <v/>
      </c>
    </row>
    <row r="438" spans="1:16" s="10" customFormat="1" x14ac:dyDescent="0.3">
      <c r="A438" s="34" t="s">
        <v>7</v>
      </c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32">
        <f t="shared" si="41"/>
        <v>0</v>
      </c>
      <c r="O438" s="33">
        <f t="shared" si="42"/>
        <v>0</v>
      </c>
      <c r="P438" s="35" t="str">
        <f t="shared" si="43"/>
        <v/>
      </c>
    </row>
    <row r="439" spans="1:16" s="10" customFormat="1" x14ac:dyDescent="0.3">
      <c r="A439" s="34" t="s">
        <v>8</v>
      </c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32">
        <f t="shared" si="41"/>
        <v>0</v>
      </c>
      <c r="O439" s="33">
        <f t="shared" si="42"/>
        <v>0</v>
      </c>
      <c r="P439" s="35" t="str">
        <f t="shared" si="43"/>
        <v/>
      </c>
    </row>
    <row r="440" spans="1:16" s="10" customFormat="1" x14ac:dyDescent="0.3">
      <c r="A440" s="34" t="s">
        <v>9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32">
        <f t="shared" si="41"/>
        <v>0</v>
      </c>
      <c r="O440" s="33">
        <f t="shared" si="42"/>
        <v>0</v>
      </c>
      <c r="P440" s="35" t="str">
        <f t="shared" si="43"/>
        <v/>
      </c>
    </row>
    <row r="441" spans="1:16" s="51" customFormat="1" x14ac:dyDescent="0.3">
      <c r="A441" s="34" t="s">
        <v>10</v>
      </c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32">
        <f t="shared" si="41"/>
        <v>0</v>
      </c>
      <c r="O441" s="33">
        <f t="shared" si="42"/>
        <v>0</v>
      </c>
      <c r="P441" s="35" t="str">
        <f t="shared" si="43"/>
        <v/>
      </c>
    </row>
    <row r="442" spans="1:16" s="10" customFormat="1" x14ac:dyDescent="0.3">
      <c r="A442" s="34" t="s">
        <v>11</v>
      </c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32">
        <f t="shared" si="41"/>
        <v>0</v>
      </c>
      <c r="O442" s="33">
        <f t="shared" si="42"/>
        <v>0</v>
      </c>
      <c r="P442" s="35" t="str">
        <f t="shared" si="43"/>
        <v/>
      </c>
    </row>
    <row r="443" spans="1:16" s="10" customFormat="1" x14ac:dyDescent="0.3">
      <c r="A443" s="34" t="s">
        <v>12</v>
      </c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32">
        <f t="shared" si="41"/>
        <v>0</v>
      </c>
      <c r="O443" s="33">
        <f t="shared" si="42"/>
        <v>0</v>
      </c>
      <c r="P443" s="35" t="str">
        <f t="shared" si="43"/>
        <v/>
      </c>
    </row>
    <row r="444" spans="1:16" s="10" customFormat="1" x14ac:dyDescent="0.3">
      <c r="A444" s="34" t="s">
        <v>13</v>
      </c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32">
        <f t="shared" si="41"/>
        <v>0</v>
      </c>
      <c r="O444" s="33">
        <f t="shared" si="42"/>
        <v>0</v>
      </c>
      <c r="P444" s="35" t="str">
        <f t="shared" si="43"/>
        <v/>
      </c>
    </row>
    <row r="445" spans="1:16" s="10" customFormat="1" x14ac:dyDescent="0.3">
      <c r="A445" s="34" t="s">
        <v>14</v>
      </c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32">
        <f t="shared" si="41"/>
        <v>0</v>
      </c>
      <c r="O445" s="33">
        <f t="shared" si="42"/>
        <v>0</v>
      </c>
      <c r="P445" s="35" t="str">
        <f t="shared" si="43"/>
        <v/>
      </c>
    </row>
    <row r="446" spans="1:16" s="10" customFormat="1" x14ac:dyDescent="0.3">
      <c r="A446" s="34" t="s">
        <v>15</v>
      </c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32">
        <f t="shared" si="41"/>
        <v>0</v>
      </c>
      <c r="O446" s="33">
        <f t="shared" si="42"/>
        <v>0</v>
      </c>
      <c r="P446" s="35" t="str">
        <f t="shared" si="43"/>
        <v/>
      </c>
    </row>
    <row r="447" spans="1:16" s="10" customFormat="1" x14ac:dyDescent="0.3">
      <c r="A447" s="34" t="s">
        <v>16</v>
      </c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32">
        <f t="shared" si="41"/>
        <v>0</v>
      </c>
      <c r="O447" s="33">
        <f t="shared" si="42"/>
        <v>0</v>
      </c>
      <c r="P447" s="35" t="str">
        <f t="shared" si="43"/>
        <v/>
      </c>
    </row>
    <row r="448" spans="1:16" s="10" customFormat="1" x14ac:dyDescent="0.3">
      <c r="A448" s="34" t="s">
        <v>17</v>
      </c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32">
        <f t="shared" si="41"/>
        <v>0</v>
      </c>
      <c r="O448" s="33">
        <f t="shared" si="42"/>
        <v>0</v>
      </c>
      <c r="P448" s="35" t="str">
        <f t="shared" si="43"/>
        <v/>
      </c>
    </row>
    <row r="449" spans="1:16" s="10" customFormat="1" x14ac:dyDescent="0.3">
      <c r="A449" s="34" t="s">
        <v>18</v>
      </c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32">
        <f t="shared" si="41"/>
        <v>0</v>
      </c>
      <c r="O449" s="33">
        <f t="shared" si="42"/>
        <v>0</v>
      </c>
      <c r="P449" s="35" t="str">
        <f t="shared" si="43"/>
        <v/>
      </c>
    </row>
    <row r="450" spans="1:16" s="10" customFormat="1" x14ac:dyDescent="0.3">
      <c r="A450" s="34" t="s">
        <v>19</v>
      </c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32">
        <f t="shared" si="41"/>
        <v>0</v>
      </c>
      <c r="O450" s="33">
        <f t="shared" si="42"/>
        <v>0</v>
      </c>
      <c r="P450" s="35" t="str">
        <f t="shared" si="43"/>
        <v/>
      </c>
    </row>
    <row r="451" spans="1:16" s="10" customFormat="1" x14ac:dyDescent="0.3">
      <c r="A451" s="34" t="s">
        <v>20</v>
      </c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32">
        <f t="shared" si="41"/>
        <v>0</v>
      </c>
      <c r="O451" s="33">
        <f t="shared" si="42"/>
        <v>0</v>
      </c>
      <c r="P451" s="35" t="str">
        <f t="shared" si="43"/>
        <v/>
      </c>
    </row>
    <row r="452" spans="1:16" s="10" customFormat="1" x14ac:dyDescent="0.3">
      <c r="A452" s="34" t="s">
        <v>21</v>
      </c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32">
        <f t="shared" si="41"/>
        <v>0</v>
      </c>
      <c r="O452" s="33">
        <f t="shared" si="42"/>
        <v>0</v>
      </c>
      <c r="P452" s="35" t="str">
        <f t="shared" si="43"/>
        <v/>
      </c>
    </row>
    <row r="453" spans="1:16" s="10" customFormat="1" x14ac:dyDescent="0.3">
      <c r="A453" s="34" t="s">
        <v>22</v>
      </c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32">
        <f t="shared" si="41"/>
        <v>0</v>
      </c>
      <c r="O453" s="33">
        <f t="shared" si="42"/>
        <v>0</v>
      </c>
      <c r="P453" s="35" t="str">
        <f t="shared" si="43"/>
        <v/>
      </c>
    </row>
    <row r="454" spans="1:16" s="10" customFormat="1" x14ac:dyDescent="0.3">
      <c r="A454" s="34" t="s">
        <v>42</v>
      </c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32">
        <f t="shared" si="41"/>
        <v>0</v>
      </c>
      <c r="O454" s="33">
        <f t="shared" si="42"/>
        <v>0</v>
      </c>
      <c r="P454" s="35" t="str">
        <f t="shared" si="43"/>
        <v/>
      </c>
    </row>
    <row r="455" spans="1:16" s="10" customFormat="1" x14ac:dyDescent="0.3">
      <c r="A455" s="34" t="s">
        <v>43</v>
      </c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32">
        <f t="shared" si="41"/>
        <v>0</v>
      </c>
      <c r="O455" s="33">
        <f t="shared" si="42"/>
        <v>0</v>
      </c>
      <c r="P455" s="35" t="str">
        <f t="shared" si="43"/>
        <v/>
      </c>
    </row>
    <row r="456" spans="1:16" s="10" customFormat="1" x14ac:dyDescent="0.3">
      <c r="A456" s="34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32">
        <f t="shared" si="41"/>
        <v>0</v>
      </c>
      <c r="O456" s="33">
        <f t="shared" si="42"/>
        <v>0</v>
      </c>
      <c r="P456" s="35" t="str">
        <f t="shared" si="43"/>
        <v/>
      </c>
    </row>
    <row r="457" spans="1:16" s="10" customFormat="1" x14ac:dyDescent="0.3">
      <c r="A457" s="34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32">
        <f t="shared" si="41"/>
        <v>0</v>
      </c>
      <c r="O457" s="33">
        <f t="shared" si="42"/>
        <v>0</v>
      </c>
      <c r="P457" s="35" t="str">
        <f t="shared" si="43"/>
        <v/>
      </c>
    </row>
    <row r="458" spans="1:16" s="10" customFormat="1" x14ac:dyDescent="0.3">
      <c r="A458" s="34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32">
        <f t="shared" si="41"/>
        <v>0</v>
      </c>
      <c r="O458" s="33">
        <f t="shared" si="42"/>
        <v>0</v>
      </c>
      <c r="P458" s="35" t="str">
        <f t="shared" si="43"/>
        <v/>
      </c>
    </row>
    <row r="459" spans="1:16" s="10" customFormat="1" x14ac:dyDescent="0.3">
      <c r="A459" s="34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32">
        <f t="shared" si="41"/>
        <v>0</v>
      </c>
      <c r="O459" s="33">
        <f t="shared" si="42"/>
        <v>0</v>
      </c>
      <c r="P459" s="35" t="str">
        <f t="shared" si="43"/>
        <v/>
      </c>
    </row>
    <row r="460" spans="1:16" s="10" customFormat="1" x14ac:dyDescent="0.3">
      <c r="A460" s="34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32">
        <f t="shared" si="41"/>
        <v>0</v>
      </c>
      <c r="O460" s="33">
        <f t="shared" si="42"/>
        <v>0</v>
      </c>
      <c r="P460" s="35" t="str">
        <f t="shared" si="43"/>
        <v/>
      </c>
    </row>
    <row r="461" spans="1:16" s="10" customFormat="1" ht="15" thickBot="1" x14ac:dyDescent="0.35">
      <c r="A461" s="36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37">
        <f t="shared" si="41"/>
        <v>0</v>
      </c>
      <c r="O461" s="38">
        <f t="shared" si="42"/>
        <v>0</v>
      </c>
      <c r="P461" s="39" t="str">
        <f t="shared" si="43"/>
        <v/>
      </c>
    </row>
    <row r="462" spans="1:16" s="10" customFormat="1" ht="15" thickBot="1" x14ac:dyDescent="0.35">
      <c r="A462" s="40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16"/>
      <c r="O462" s="16"/>
      <c r="P462" s="16"/>
    </row>
    <row r="463" spans="1:16" s="10" customFormat="1" x14ac:dyDescent="0.3">
      <c r="A463" s="45" t="s">
        <v>0</v>
      </c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46"/>
      <c r="O463" s="46"/>
      <c r="P463" s="47"/>
    </row>
    <row r="464" spans="1:16" s="10" customFormat="1" x14ac:dyDescent="0.3">
      <c r="A464" s="34" t="s">
        <v>1</v>
      </c>
      <c r="B464" s="43">
        <v>0.29166666666666669</v>
      </c>
      <c r="C464" s="43">
        <v>0.375</v>
      </c>
      <c r="D464" s="43">
        <v>0.45833333333333331</v>
      </c>
      <c r="E464" s="43">
        <v>0.54166666666666663</v>
      </c>
      <c r="F464" s="43">
        <v>0.625</v>
      </c>
      <c r="G464" s="43">
        <v>0.70833333333333337</v>
      </c>
      <c r="H464" s="43">
        <v>0.79166666666666663</v>
      </c>
      <c r="I464" s="43">
        <v>0.875</v>
      </c>
      <c r="J464" s="43">
        <v>0.95833333333333337</v>
      </c>
      <c r="K464" s="43">
        <v>4.1666666666666664E-2</v>
      </c>
      <c r="L464" s="43">
        <v>0.125</v>
      </c>
      <c r="M464" s="43">
        <v>0.20833333333333334</v>
      </c>
      <c r="N464" s="44" t="s">
        <v>24</v>
      </c>
      <c r="O464" s="44" t="s">
        <v>23</v>
      </c>
      <c r="P464" s="48" t="s">
        <v>25</v>
      </c>
    </row>
    <row r="465" spans="1:16" s="10" customFormat="1" x14ac:dyDescent="0.3">
      <c r="A465" s="49" t="s">
        <v>39</v>
      </c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32">
        <f>MAX(B465:M465)</f>
        <v>0</v>
      </c>
      <c r="O465" s="33">
        <f>MIN(B465:M465)</f>
        <v>0</v>
      </c>
      <c r="P465" s="35" t="str">
        <f>IF(COUNT(B465:M465)&gt;1,AVERAGE(B465:M465),"")</f>
        <v/>
      </c>
    </row>
    <row r="466" spans="1:16" s="10" customFormat="1" x14ac:dyDescent="0.3">
      <c r="A466" s="34" t="s">
        <v>3</v>
      </c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32">
        <f t="shared" ref="N466:N494" si="44">MAX(B466:M466)</f>
        <v>0</v>
      </c>
      <c r="O466" s="33">
        <f t="shared" ref="O466:O494" si="45">MIN(B466:M466)</f>
        <v>0</v>
      </c>
      <c r="P466" s="35" t="str">
        <f t="shared" ref="P466:P494" si="46">IF(COUNT(B466:M466)&gt;1,AVERAGE(B466:M466),"")</f>
        <v/>
      </c>
    </row>
    <row r="467" spans="1:16" s="10" customFormat="1" x14ac:dyDescent="0.3">
      <c r="A467" s="34" t="s">
        <v>4</v>
      </c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32">
        <f t="shared" si="44"/>
        <v>0</v>
      </c>
      <c r="O467" s="33">
        <f t="shared" si="45"/>
        <v>0</v>
      </c>
      <c r="P467" s="35" t="str">
        <f t="shared" si="46"/>
        <v/>
      </c>
    </row>
    <row r="468" spans="1:16" s="51" customFormat="1" x14ac:dyDescent="0.3">
      <c r="A468" s="34" t="s">
        <v>5</v>
      </c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32">
        <f t="shared" si="44"/>
        <v>0</v>
      </c>
      <c r="O468" s="33">
        <f t="shared" si="45"/>
        <v>0</v>
      </c>
      <c r="P468" s="35" t="str">
        <f t="shared" si="46"/>
        <v/>
      </c>
    </row>
    <row r="469" spans="1:16" s="10" customFormat="1" x14ac:dyDescent="0.3">
      <c r="A469" s="34" t="s">
        <v>40</v>
      </c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32">
        <f t="shared" si="44"/>
        <v>0</v>
      </c>
      <c r="O469" s="33">
        <f t="shared" si="45"/>
        <v>0</v>
      </c>
      <c r="P469" s="35" t="str">
        <f t="shared" si="46"/>
        <v/>
      </c>
    </row>
    <row r="470" spans="1:16" s="10" customFormat="1" x14ac:dyDescent="0.3">
      <c r="A470" s="34" t="s">
        <v>6</v>
      </c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32">
        <f t="shared" si="44"/>
        <v>0</v>
      </c>
      <c r="O470" s="33">
        <f t="shared" si="45"/>
        <v>0</v>
      </c>
      <c r="P470" s="35" t="str">
        <f t="shared" si="46"/>
        <v/>
      </c>
    </row>
    <row r="471" spans="1:16" s="10" customFormat="1" x14ac:dyDescent="0.3">
      <c r="A471" s="34" t="s">
        <v>7</v>
      </c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32">
        <f t="shared" si="44"/>
        <v>0</v>
      </c>
      <c r="O471" s="33">
        <f t="shared" si="45"/>
        <v>0</v>
      </c>
      <c r="P471" s="35" t="str">
        <f t="shared" si="46"/>
        <v/>
      </c>
    </row>
    <row r="472" spans="1:16" s="10" customFormat="1" x14ac:dyDescent="0.3">
      <c r="A472" s="34" t="s">
        <v>8</v>
      </c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32">
        <f t="shared" si="44"/>
        <v>0</v>
      </c>
      <c r="O472" s="33">
        <f t="shared" si="45"/>
        <v>0</v>
      </c>
      <c r="P472" s="35" t="str">
        <f t="shared" si="46"/>
        <v/>
      </c>
    </row>
    <row r="473" spans="1:16" s="10" customFormat="1" x14ac:dyDescent="0.3">
      <c r="A473" s="34" t="s">
        <v>9</v>
      </c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32">
        <f t="shared" si="44"/>
        <v>0</v>
      </c>
      <c r="O473" s="33">
        <f t="shared" si="45"/>
        <v>0</v>
      </c>
      <c r="P473" s="35" t="str">
        <f t="shared" si="46"/>
        <v/>
      </c>
    </row>
    <row r="474" spans="1:16" s="10" customFormat="1" x14ac:dyDescent="0.3">
      <c r="A474" s="34" t="s">
        <v>10</v>
      </c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32">
        <f t="shared" si="44"/>
        <v>0</v>
      </c>
      <c r="O474" s="33">
        <f t="shared" si="45"/>
        <v>0</v>
      </c>
      <c r="P474" s="35" t="str">
        <f t="shared" si="46"/>
        <v/>
      </c>
    </row>
    <row r="475" spans="1:16" s="10" customFormat="1" x14ac:dyDescent="0.3">
      <c r="A475" s="34" t="s">
        <v>11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32">
        <f t="shared" si="44"/>
        <v>0</v>
      </c>
      <c r="O475" s="33">
        <f t="shared" si="45"/>
        <v>0</v>
      </c>
      <c r="P475" s="35" t="str">
        <f t="shared" si="46"/>
        <v/>
      </c>
    </row>
    <row r="476" spans="1:16" s="10" customFormat="1" x14ac:dyDescent="0.3">
      <c r="A476" s="34" t="s">
        <v>12</v>
      </c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32">
        <f t="shared" si="44"/>
        <v>0</v>
      </c>
      <c r="O476" s="33">
        <f t="shared" si="45"/>
        <v>0</v>
      </c>
      <c r="P476" s="35" t="str">
        <f t="shared" si="46"/>
        <v/>
      </c>
    </row>
    <row r="477" spans="1:16" s="10" customFormat="1" x14ac:dyDescent="0.3">
      <c r="A477" s="34" t="s">
        <v>13</v>
      </c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32">
        <f t="shared" si="44"/>
        <v>0</v>
      </c>
      <c r="O477" s="33">
        <f t="shared" si="45"/>
        <v>0</v>
      </c>
      <c r="P477" s="35" t="str">
        <f t="shared" si="46"/>
        <v/>
      </c>
    </row>
    <row r="478" spans="1:16" s="10" customFormat="1" x14ac:dyDescent="0.3">
      <c r="A478" s="34" t="s">
        <v>14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32">
        <f t="shared" si="44"/>
        <v>0</v>
      </c>
      <c r="O478" s="33">
        <f t="shared" si="45"/>
        <v>0</v>
      </c>
      <c r="P478" s="35" t="str">
        <f t="shared" si="46"/>
        <v/>
      </c>
    </row>
    <row r="479" spans="1:16" s="10" customFormat="1" x14ac:dyDescent="0.3">
      <c r="A479" s="34" t="s">
        <v>15</v>
      </c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32">
        <f t="shared" si="44"/>
        <v>0</v>
      </c>
      <c r="O479" s="33">
        <f t="shared" si="45"/>
        <v>0</v>
      </c>
      <c r="P479" s="35" t="str">
        <f t="shared" si="46"/>
        <v/>
      </c>
    </row>
    <row r="480" spans="1:16" s="10" customFormat="1" x14ac:dyDescent="0.3">
      <c r="A480" s="34" t="s">
        <v>16</v>
      </c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32">
        <f t="shared" si="44"/>
        <v>0</v>
      </c>
      <c r="O480" s="33">
        <f t="shared" si="45"/>
        <v>0</v>
      </c>
      <c r="P480" s="35" t="str">
        <f t="shared" si="46"/>
        <v/>
      </c>
    </row>
    <row r="481" spans="1:16" s="10" customFormat="1" x14ac:dyDescent="0.3">
      <c r="A481" s="34" t="s">
        <v>17</v>
      </c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32">
        <f t="shared" si="44"/>
        <v>0</v>
      </c>
      <c r="O481" s="33">
        <f t="shared" si="45"/>
        <v>0</v>
      </c>
      <c r="P481" s="35" t="str">
        <f t="shared" si="46"/>
        <v/>
      </c>
    </row>
    <row r="482" spans="1:16" s="10" customFormat="1" x14ac:dyDescent="0.3">
      <c r="A482" s="34" t="s">
        <v>18</v>
      </c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32">
        <f t="shared" si="44"/>
        <v>0</v>
      </c>
      <c r="O482" s="33">
        <f t="shared" si="45"/>
        <v>0</v>
      </c>
      <c r="P482" s="35" t="str">
        <f t="shared" si="46"/>
        <v/>
      </c>
    </row>
    <row r="483" spans="1:16" s="10" customFormat="1" x14ac:dyDescent="0.3">
      <c r="A483" s="34" t="s">
        <v>19</v>
      </c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32">
        <f t="shared" si="44"/>
        <v>0</v>
      </c>
      <c r="O483" s="33">
        <f t="shared" si="45"/>
        <v>0</v>
      </c>
      <c r="P483" s="35" t="str">
        <f t="shared" si="46"/>
        <v/>
      </c>
    </row>
    <row r="484" spans="1:16" s="10" customFormat="1" x14ac:dyDescent="0.3">
      <c r="A484" s="34" t="s">
        <v>20</v>
      </c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32">
        <f t="shared" si="44"/>
        <v>0</v>
      </c>
      <c r="O484" s="33">
        <f t="shared" si="45"/>
        <v>0</v>
      </c>
      <c r="P484" s="35" t="str">
        <f t="shared" si="46"/>
        <v/>
      </c>
    </row>
    <row r="485" spans="1:16" s="10" customFormat="1" x14ac:dyDescent="0.3">
      <c r="A485" s="34" t="s">
        <v>21</v>
      </c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32">
        <f t="shared" si="44"/>
        <v>0</v>
      </c>
      <c r="O485" s="33">
        <f t="shared" si="45"/>
        <v>0</v>
      </c>
      <c r="P485" s="35" t="str">
        <f t="shared" si="46"/>
        <v/>
      </c>
    </row>
    <row r="486" spans="1:16" s="10" customFormat="1" x14ac:dyDescent="0.3">
      <c r="A486" s="34" t="s">
        <v>22</v>
      </c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32">
        <f t="shared" si="44"/>
        <v>0</v>
      </c>
      <c r="O486" s="33">
        <f t="shared" si="45"/>
        <v>0</v>
      </c>
      <c r="P486" s="35" t="str">
        <f t="shared" si="46"/>
        <v/>
      </c>
    </row>
    <row r="487" spans="1:16" s="10" customFormat="1" x14ac:dyDescent="0.3">
      <c r="A487" s="34" t="s">
        <v>42</v>
      </c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32">
        <f t="shared" si="44"/>
        <v>0</v>
      </c>
      <c r="O487" s="33">
        <f t="shared" si="45"/>
        <v>0</v>
      </c>
      <c r="P487" s="35" t="str">
        <f t="shared" si="46"/>
        <v/>
      </c>
    </row>
    <row r="488" spans="1:16" s="10" customFormat="1" x14ac:dyDescent="0.3">
      <c r="A488" s="34" t="s">
        <v>43</v>
      </c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32">
        <f t="shared" si="44"/>
        <v>0</v>
      </c>
      <c r="O488" s="33">
        <f t="shared" si="45"/>
        <v>0</v>
      </c>
      <c r="P488" s="35" t="str">
        <f t="shared" si="46"/>
        <v/>
      </c>
    </row>
    <row r="489" spans="1:16" s="10" customFormat="1" x14ac:dyDescent="0.3">
      <c r="A489" s="34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32">
        <f t="shared" si="44"/>
        <v>0</v>
      </c>
      <c r="O489" s="33">
        <f t="shared" si="45"/>
        <v>0</v>
      </c>
      <c r="P489" s="35" t="str">
        <f t="shared" si="46"/>
        <v/>
      </c>
    </row>
    <row r="490" spans="1:16" s="10" customFormat="1" x14ac:dyDescent="0.3">
      <c r="A490" s="34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32">
        <f t="shared" si="44"/>
        <v>0</v>
      </c>
      <c r="O490" s="33">
        <f t="shared" si="45"/>
        <v>0</v>
      </c>
      <c r="P490" s="35" t="str">
        <f t="shared" si="46"/>
        <v/>
      </c>
    </row>
    <row r="491" spans="1:16" s="10" customFormat="1" x14ac:dyDescent="0.3">
      <c r="A491" s="34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32">
        <f t="shared" si="44"/>
        <v>0</v>
      </c>
      <c r="O491" s="33">
        <f t="shared" si="45"/>
        <v>0</v>
      </c>
      <c r="P491" s="35" t="str">
        <f t="shared" si="46"/>
        <v/>
      </c>
    </row>
    <row r="492" spans="1:16" s="10" customFormat="1" x14ac:dyDescent="0.3">
      <c r="A492" s="34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32">
        <f t="shared" si="44"/>
        <v>0</v>
      </c>
      <c r="O492" s="33">
        <f t="shared" si="45"/>
        <v>0</v>
      </c>
      <c r="P492" s="35" t="str">
        <f t="shared" si="46"/>
        <v/>
      </c>
    </row>
    <row r="493" spans="1:16" s="10" customFormat="1" x14ac:dyDescent="0.3">
      <c r="A493" s="34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32">
        <f t="shared" si="44"/>
        <v>0</v>
      </c>
      <c r="O493" s="33">
        <f t="shared" si="45"/>
        <v>0</v>
      </c>
      <c r="P493" s="35" t="str">
        <f t="shared" si="46"/>
        <v/>
      </c>
    </row>
    <row r="494" spans="1:16" s="10" customFormat="1" ht="15" thickBot="1" x14ac:dyDescent="0.35">
      <c r="A494" s="36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37">
        <f t="shared" si="44"/>
        <v>0</v>
      </c>
      <c r="O494" s="38">
        <f t="shared" si="45"/>
        <v>0</v>
      </c>
      <c r="P494" s="39" t="str">
        <f t="shared" si="46"/>
        <v/>
      </c>
    </row>
    <row r="495" spans="1:16" s="51" customFormat="1" ht="15" thickBot="1" x14ac:dyDescent="0.35">
      <c r="A495" s="50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16"/>
      <c r="O495" s="16"/>
      <c r="P495" s="16"/>
    </row>
    <row r="496" spans="1:16" s="10" customFormat="1" x14ac:dyDescent="0.3">
      <c r="A496" s="45" t="s">
        <v>0</v>
      </c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46"/>
      <c r="O496" s="46"/>
      <c r="P496" s="47"/>
    </row>
    <row r="497" spans="1:16" s="10" customFormat="1" x14ac:dyDescent="0.3">
      <c r="A497" s="34" t="s">
        <v>1</v>
      </c>
      <c r="B497" s="43">
        <v>0.29166666666666669</v>
      </c>
      <c r="C497" s="43">
        <v>0.375</v>
      </c>
      <c r="D497" s="43">
        <v>0.45833333333333331</v>
      </c>
      <c r="E497" s="43">
        <v>0.54166666666666663</v>
      </c>
      <c r="F497" s="43">
        <v>0.625</v>
      </c>
      <c r="G497" s="43">
        <v>0.70833333333333337</v>
      </c>
      <c r="H497" s="43">
        <v>0.79166666666666663</v>
      </c>
      <c r="I497" s="43">
        <v>0.875</v>
      </c>
      <c r="J497" s="43">
        <v>0.95833333333333337</v>
      </c>
      <c r="K497" s="43">
        <v>4.1666666666666664E-2</v>
      </c>
      <c r="L497" s="43">
        <v>0.125</v>
      </c>
      <c r="M497" s="43">
        <v>0.20833333333333334</v>
      </c>
      <c r="N497" s="44" t="s">
        <v>24</v>
      </c>
      <c r="O497" s="44" t="s">
        <v>23</v>
      </c>
      <c r="P497" s="48" t="s">
        <v>25</v>
      </c>
    </row>
    <row r="498" spans="1:16" s="10" customFormat="1" x14ac:dyDescent="0.3">
      <c r="A498" s="49" t="s">
        <v>39</v>
      </c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32">
        <f>MAX(B498:M498)</f>
        <v>0</v>
      </c>
      <c r="O498" s="33">
        <f>MIN(B498:M498)</f>
        <v>0</v>
      </c>
      <c r="P498" s="35" t="str">
        <f>IF(COUNT(B498:M498)&gt;1,AVERAGE(B498:M498),"")</f>
        <v/>
      </c>
    </row>
    <row r="499" spans="1:16" s="10" customFormat="1" x14ac:dyDescent="0.3">
      <c r="A499" s="34" t="s">
        <v>3</v>
      </c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32">
        <f t="shared" ref="N499:N527" si="47">MAX(B499:M499)</f>
        <v>0</v>
      </c>
      <c r="O499" s="33">
        <f t="shared" ref="O499:O527" si="48">MIN(B499:M499)</f>
        <v>0</v>
      </c>
      <c r="P499" s="35" t="str">
        <f t="shared" ref="P499:P527" si="49">IF(COUNT(B499:M499)&gt;1,AVERAGE(B499:M499),"")</f>
        <v/>
      </c>
    </row>
    <row r="500" spans="1:16" s="10" customFormat="1" x14ac:dyDescent="0.3">
      <c r="A500" s="34" t="s">
        <v>4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32">
        <f t="shared" si="47"/>
        <v>0</v>
      </c>
      <c r="O500" s="33">
        <f t="shared" si="48"/>
        <v>0</v>
      </c>
      <c r="P500" s="35" t="str">
        <f t="shared" si="49"/>
        <v/>
      </c>
    </row>
    <row r="501" spans="1:16" s="10" customFormat="1" x14ac:dyDescent="0.3">
      <c r="A501" s="34" t="s">
        <v>5</v>
      </c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32">
        <f t="shared" si="47"/>
        <v>0</v>
      </c>
      <c r="O501" s="33">
        <f t="shared" si="48"/>
        <v>0</v>
      </c>
      <c r="P501" s="35" t="str">
        <f t="shared" si="49"/>
        <v/>
      </c>
    </row>
    <row r="502" spans="1:16" s="10" customFormat="1" x14ac:dyDescent="0.3">
      <c r="A502" s="34" t="s">
        <v>40</v>
      </c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32">
        <f t="shared" si="47"/>
        <v>0</v>
      </c>
      <c r="O502" s="33">
        <f t="shared" si="48"/>
        <v>0</v>
      </c>
      <c r="P502" s="35" t="str">
        <f t="shared" si="49"/>
        <v/>
      </c>
    </row>
    <row r="503" spans="1:16" s="10" customFormat="1" x14ac:dyDescent="0.3">
      <c r="A503" s="34" t="s">
        <v>6</v>
      </c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32">
        <f t="shared" si="47"/>
        <v>0</v>
      </c>
      <c r="O503" s="33">
        <f t="shared" si="48"/>
        <v>0</v>
      </c>
      <c r="P503" s="35" t="str">
        <f t="shared" si="49"/>
        <v/>
      </c>
    </row>
    <row r="504" spans="1:16" s="10" customFormat="1" x14ac:dyDescent="0.3">
      <c r="A504" s="34" t="s">
        <v>7</v>
      </c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32">
        <f t="shared" si="47"/>
        <v>0</v>
      </c>
      <c r="O504" s="33">
        <f t="shared" si="48"/>
        <v>0</v>
      </c>
      <c r="P504" s="35" t="str">
        <f t="shared" si="49"/>
        <v/>
      </c>
    </row>
    <row r="505" spans="1:16" s="10" customFormat="1" x14ac:dyDescent="0.3">
      <c r="A505" s="34" t="s">
        <v>8</v>
      </c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32">
        <f t="shared" si="47"/>
        <v>0</v>
      </c>
      <c r="O505" s="33">
        <f t="shared" si="48"/>
        <v>0</v>
      </c>
      <c r="P505" s="35" t="str">
        <f t="shared" si="49"/>
        <v/>
      </c>
    </row>
    <row r="506" spans="1:16" s="10" customFormat="1" x14ac:dyDescent="0.3">
      <c r="A506" s="34" t="s">
        <v>9</v>
      </c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32">
        <f t="shared" si="47"/>
        <v>0</v>
      </c>
      <c r="O506" s="33">
        <f t="shared" si="48"/>
        <v>0</v>
      </c>
      <c r="P506" s="35" t="str">
        <f t="shared" si="49"/>
        <v/>
      </c>
    </row>
    <row r="507" spans="1:16" s="10" customFormat="1" x14ac:dyDescent="0.3">
      <c r="A507" s="34" t="s">
        <v>10</v>
      </c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32">
        <f t="shared" si="47"/>
        <v>0</v>
      </c>
      <c r="O507" s="33">
        <f t="shared" si="48"/>
        <v>0</v>
      </c>
      <c r="P507" s="35" t="str">
        <f t="shared" si="49"/>
        <v/>
      </c>
    </row>
    <row r="508" spans="1:16" s="10" customFormat="1" x14ac:dyDescent="0.3">
      <c r="A508" s="34" t="s">
        <v>11</v>
      </c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32">
        <f t="shared" si="47"/>
        <v>0</v>
      </c>
      <c r="O508" s="33">
        <f t="shared" si="48"/>
        <v>0</v>
      </c>
      <c r="P508" s="35" t="str">
        <f t="shared" si="49"/>
        <v/>
      </c>
    </row>
    <row r="509" spans="1:16" s="10" customFormat="1" x14ac:dyDescent="0.3">
      <c r="A509" s="34" t="s">
        <v>12</v>
      </c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32">
        <f t="shared" si="47"/>
        <v>0</v>
      </c>
      <c r="O509" s="33">
        <f t="shared" si="48"/>
        <v>0</v>
      </c>
      <c r="P509" s="35" t="str">
        <f t="shared" si="49"/>
        <v/>
      </c>
    </row>
    <row r="510" spans="1:16" s="10" customFormat="1" x14ac:dyDescent="0.3">
      <c r="A510" s="34" t="s">
        <v>13</v>
      </c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32">
        <f t="shared" si="47"/>
        <v>0</v>
      </c>
      <c r="O510" s="33">
        <f t="shared" si="48"/>
        <v>0</v>
      </c>
      <c r="P510" s="35" t="str">
        <f t="shared" si="49"/>
        <v/>
      </c>
    </row>
    <row r="511" spans="1:16" s="10" customFormat="1" x14ac:dyDescent="0.3">
      <c r="A511" s="34" t="s">
        <v>14</v>
      </c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32">
        <f t="shared" si="47"/>
        <v>0</v>
      </c>
      <c r="O511" s="33">
        <f t="shared" si="48"/>
        <v>0</v>
      </c>
      <c r="P511" s="35" t="str">
        <f t="shared" si="49"/>
        <v/>
      </c>
    </row>
    <row r="512" spans="1:16" s="10" customFormat="1" x14ac:dyDescent="0.3">
      <c r="A512" s="34" t="s">
        <v>15</v>
      </c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32">
        <f t="shared" si="47"/>
        <v>0</v>
      </c>
      <c r="O512" s="33">
        <f t="shared" si="48"/>
        <v>0</v>
      </c>
      <c r="P512" s="35" t="str">
        <f t="shared" si="49"/>
        <v/>
      </c>
    </row>
    <row r="513" spans="1:16" s="10" customFormat="1" x14ac:dyDescent="0.3">
      <c r="A513" s="34" t="s">
        <v>16</v>
      </c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32">
        <f t="shared" si="47"/>
        <v>0</v>
      </c>
      <c r="O513" s="33">
        <f t="shared" si="48"/>
        <v>0</v>
      </c>
      <c r="P513" s="35" t="str">
        <f t="shared" si="49"/>
        <v/>
      </c>
    </row>
    <row r="514" spans="1:16" s="10" customFormat="1" x14ac:dyDescent="0.3">
      <c r="A514" s="34" t="s">
        <v>17</v>
      </c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32">
        <f t="shared" si="47"/>
        <v>0</v>
      </c>
      <c r="O514" s="33">
        <f t="shared" si="48"/>
        <v>0</v>
      </c>
      <c r="P514" s="35" t="str">
        <f t="shared" si="49"/>
        <v/>
      </c>
    </row>
    <row r="515" spans="1:16" s="10" customFormat="1" x14ac:dyDescent="0.3">
      <c r="A515" s="34" t="s">
        <v>18</v>
      </c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32">
        <f t="shared" si="47"/>
        <v>0</v>
      </c>
      <c r="O515" s="33">
        <f t="shared" si="48"/>
        <v>0</v>
      </c>
      <c r="P515" s="35" t="str">
        <f t="shared" si="49"/>
        <v/>
      </c>
    </row>
    <row r="516" spans="1:16" s="10" customFormat="1" x14ac:dyDescent="0.3">
      <c r="A516" s="34" t="s">
        <v>19</v>
      </c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32">
        <f t="shared" si="47"/>
        <v>0</v>
      </c>
      <c r="O516" s="33">
        <f t="shared" si="48"/>
        <v>0</v>
      </c>
      <c r="P516" s="35" t="str">
        <f t="shared" si="49"/>
        <v/>
      </c>
    </row>
    <row r="517" spans="1:16" s="10" customFormat="1" x14ac:dyDescent="0.3">
      <c r="A517" s="34" t="s">
        <v>20</v>
      </c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32">
        <f t="shared" si="47"/>
        <v>0</v>
      </c>
      <c r="O517" s="33">
        <f t="shared" si="48"/>
        <v>0</v>
      </c>
      <c r="P517" s="35" t="str">
        <f t="shared" si="49"/>
        <v/>
      </c>
    </row>
    <row r="518" spans="1:16" s="10" customFormat="1" x14ac:dyDescent="0.3">
      <c r="A518" s="34" t="s">
        <v>21</v>
      </c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32">
        <f t="shared" si="47"/>
        <v>0</v>
      </c>
      <c r="O518" s="33">
        <f t="shared" si="48"/>
        <v>0</v>
      </c>
      <c r="P518" s="35" t="str">
        <f t="shared" si="49"/>
        <v/>
      </c>
    </row>
    <row r="519" spans="1:16" s="10" customFormat="1" x14ac:dyDescent="0.3">
      <c r="A519" s="34" t="s">
        <v>22</v>
      </c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32">
        <f t="shared" si="47"/>
        <v>0</v>
      </c>
      <c r="O519" s="33">
        <f t="shared" si="48"/>
        <v>0</v>
      </c>
      <c r="P519" s="35" t="str">
        <f t="shared" si="49"/>
        <v/>
      </c>
    </row>
    <row r="520" spans="1:16" s="10" customFormat="1" x14ac:dyDescent="0.3">
      <c r="A520" s="34" t="s">
        <v>42</v>
      </c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32">
        <f t="shared" si="47"/>
        <v>0</v>
      </c>
      <c r="O520" s="33">
        <f t="shared" si="48"/>
        <v>0</v>
      </c>
      <c r="P520" s="35" t="str">
        <f t="shared" si="49"/>
        <v/>
      </c>
    </row>
    <row r="521" spans="1:16" s="10" customFormat="1" x14ac:dyDescent="0.3">
      <c r="A521" s="34" t="s">
        <v>43</v>
      </c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32">
        <f t="shared" si="47"/>
        <v>0</v>
      </c>
      <c r="O521" s="33">
        <f t="shared" si="48"/>
        <v>0</v>
      </c>
      <c r="P521" s="35" t="str">
        <f t="shared" si="49"/>
        <v/>
      </c>
    </row>
    <row r="522" spans="1:16" s="51" customFormat="1" x14ac:dyDescent="0.3">
      <c r="A522" s="34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32">
        <f t="shared" si="47"/>
        <v>0</v>
      </c>
      <c r="O522" s="33">
        <f t="shared" si="48"/>
        <v>0</v>
      </c>
      <c r="P522" s="35" t="str">
        <f t="shared" si="49"/>
        <v/>
      </c>
    </row>
    <row r="523" spans="1:16" s="10" customFormat="1" x14ac:dyDescent="0.3">
      <c r="A523" s="34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32">
        <f t="shared" si="47"/>
        <v>0</v>
      </c>
      <c r="O523" s="33">
        <f t="shared" si="48"/>
        <v>0</v>
      </c>
      <c r="P523" s="35" t="str">
        <f t="shared" si="49"/>
        <v/>
      </c>
    </row>
    <row r="524" spans="1:16" s="10" customFormat="1" x14ac:dyDescent="0.3">
      <c r="A524" s="34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32">
        <f t="shared" si="47"/>
        <v>0</v>
      </c>
      <c r="O524" s="33">
        <f t="shared" si="48"/>
        <v>0</v>
      </c>
      <c r="P524" s="35" t="str">
        <f t="shared" si="49"/>
        <v/>
      </c>
    </row>
    <row r="525" spans="1:16" s="10" customFormat="1" x14ac:dyDescent="0.3">
      <c r="A525" s="34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32">
        <f t="shared" si="47"/>
        <v>0</v>
      </c>
      <c r="O525" s="33">
        <f t="shared" si="48"/>
        <v>0</v>
      </c>
      <c r="P525" s="35" t="str">
        <f t="shared" si="49"/>
        <v/>
      </c>
    </row>
    <row r="526" spans="1:16" s="10" customFormat="1" x14ac:dyDescent="0.3">
      <c r="A526" s="34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32">
        <f t="shared" si="47"/>
        <v>0</v>
      </c>
      <c r="O526" s="33">
        <f t="shared" si="48"/>
        <v>0</v>
      </c>
      <c r="P526" s="35" t="str">
        <f t="shared" si="49"/>
        <v/>
      </c>
    </row>
    <row r="527" spans="1:16" s="10" customFormat="1" ht="15" thickBot="1" x14ac:dyDescent="0.35">
      <c r="A527" s="36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37">
        <f t="shared" si="47"/>
        <v>0</v>
      </c>
      <c r="O527" s="38">
        <f t="shared" si="48"/>
        <v>0</v>
      </c>
      <c r="P527" s="39" t="str">
        <f t="shared" si="49"/>
        <v/>
      </c>
    </row>
    <row r="528" spans="1:16" s="10" customFormat="1" ht="15" thickBot="1" x14ac:dyDescent="0.35">
      <c r="A528" s="40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16"/>
      <c r="O528" s="16"/>
      <c r="P528" s="16"/>
    </row>
    <row r="529" spans="1:16" s="10" customFormat="1" x14ac:dyDescent="0.3">
      <c r="A529" s="45" t="s">
        <v>0</v>
      </c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46"/>
      <c r="O529" s="46"/>
      <c r="P529" s="47"/>
    </row>
    <row r="530" spans="1:16" s="10" customFormat="1" x14ac:dyDescent="0.3">
      <c r="A530" s="34" t="s">
        <v>1</v>
      </c>
      <c r="B530" s="43">
        <v>0.29166666666666669</v>
      </c>
      <c r="C530" s="43">
        <v>0.375</v>
      </c>
      <c r="D530" s="43">
        <v>0.45833333333333331</v>
      </c>
      <c r="E530" s="43">
        <v>0.54166666666666663</v>
      </c>
      <c r="F530" s="43">
        <v>0.625</v>
      </c>
      <c r="G530" s="43">
        <v>0.70833333333333337</v>
      </c>
      <c r="H530" s="43">
        <v>0.79166666666666663</v>
      </c>
      <c r="I530" s="43">
        <v>0.875</v>
      </c>
      <c r="J530" s="43">
        <v>0.95833333333333337</v>
      </c>
      <c r="K530" s="43">
        <v>4.1666666666666664E-2</v>
      </c>
      <c r="L530" s="43">
        <v>0.125</v>
      </c>
      <c r="M530" s="43">
        <v>0.20833333333333334</v>
      </c>
      <c r="N530" s="44" t="s">
        <v>24</v>
      </c>
      <c r="O530" s="44" t="s">
        <v>23</v>
      </c>
      <c r="P530" s="48" t="s">
        <v>25</v>
      </c>
    </row>
    <row r="531" spans="1:16" s="10" customFormat="1" x14ac:dyDescent="0.3">
      <c r="A531" s="49" t="s">
        <v>39</v>
      </c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32">
        <f>MAX(B531:M531)</f>
        <v>0</v>
      </c>
      <c r="O531" s="33">
        <f>MIN(B531:M531)</f>
        <v>0</v>
      </c>
      <c r="P531" s="35" t="str">
        <f>IF(COUNT(B531:M531)&gt;1,AVERAGE(B531:M531),"")</f>
        <v/>
      </c>
    </row>
    <row r="532" spans="1:16" s="10" customFormat="1" x14ac:dyDescent="0.3">
      <c r="A532" s="34" t="s">
        <v>3</v>
      </c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32">
        <f t="shared" ref="N532:N560" si="50">MAX(B532:M532)</f>
        <v>0</v>
      </c>
      <c r="O532" s="33">
        <f t="shared" ref="O532:O560" si="51">MIN(B532:M532)</f>
        <v>0</v>
      </c>
      <c r="P532" s="35" t="str">
        <f t="shared" ref="P532:P560" si="52">IF(COUNT(B532:M532)&gt;1,AVERAGE(B532:M532),"")</f>
        <v/>
      </c>
    </row>
    <row r="533" spans="1:16" s="10" customFormat="1" x14ac:dyDescent="0.3">
      <c r="A533" s="34" t="s">
        <v>4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32">
        <f t="shared" si="50"/>
        <v>0</v>
      </c>
      <c r="O533" s="33">
        <f t="shared" si="51"/>
        <v>0</v>
      </c>
      <c r="P533" s="35" t="str">
        <f t="shared" si="52"/>
        <v/>
      </c>
    </row>
    <row r="534" spans="1:16" s="10" customFormat="1" x14ac:dyDescent="0.3">
      <c r="A534" s="34" t="s">
        <v>5</v>
      </c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32">
        <f t="shared" si="50"/>
        <v>0</v>
      </c>
      <c r="O534" s="33">
        <f t="shared" si="51"/>
        <v>0</v>
      </c>
      <c r="P534" s="35" t="str">
        <f t="shared" si="52"/>
        <v/>
      </c>
    </row>
    <row r="535" spans="1:16" s="10" customFormat="1" x14ac:dyDescent="0.3">
      <c r="A535" s="34" t="s">
        <v>40</v>
      </c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32">
        <f t="shared" si="50"/>
        <v>0</v>
      </c>
      <c r="O535" s="33">
        <f t="shared" si="51"/>
        <v>0</v>
      </c>
      <c r="P535" s="35" t="str">
        <f t="shared" si="52"/>
        <v/>
      </c>
    </row>
    <row r="536" spans="1:16" s="10" customFormat="1" x14ac:dyDescent="0.3">
      <c r="A536" s="34" t="s">
        <v>6</v>
      </c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32">
        <f t="shared" si="50"/>
        <v>0</v>
      </c>
      <c r="O536" s="33">
        <f t="shared" si="51"/>
        <v>0</v>
      </c>
      <c r="P536" s="35" t="str">
        <f t="shared" si="52"/>
        <v/>
      </c>
    </row>
    <row r="537" spans="1:16" s="10" customFormat="1" x14ac:dyDescent="0.3">
      <c r="A537" s="34" t="s">
        <v>7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32">
        <f t="shared" si="50"/>
        <v>0</v>
      </c>
      <c r="O537" s="33">
        <f t="shared" si="51"/>
        <v>0</v>
      </c>
      <c r="P537" s="35" t="str">
        <f t="shared" si="52"/>
        <v/>
      </c>
    </row>
    <row r="538" spans="1:16" s="10" customFormat="1" x14ac:dyDescent="0.3">
      <c r="A538" s="34" t="s">
        <v>8</v>
      </c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32">
        <f t="shared" si="50"/>
        <v>0</v>
      </c>
      <c r="O538" s="33">
        <f t="shared" si="51"/>
        <v>0</v>
      </c>
      <c r="P538" s="35" t="str">
        <f t="shared" si="52"/>
        <v/>
      </c>
    </row>
    <row r="539" spans="1:16" s="10" customFormat="1" x14ac:dyDescent="0.3">
      <c r="A539" s="34" t="s">
        <v>9</v>
      </c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32">
        <f t="shared" si="50"/>
        <v>0</v>
      </c>
      <c r="O539" s="33">
        <f t="shared" si="51"/>
        <v>0</v>
      </c>
      <c r="P539" s="35" t="str">
        <f t="shared" si="52"/>
        <v/>
      </c>
    </row>
    <row r="540" spans="1:16" s="10" customFormat="1" x14ac:dyDescent="0.3">
      <c r="A540" s="34" t="s">
        <v>10</v>
      </c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32">
        <f t="shared" si="50"/>
        <v>0</v>
      </c>
      <c r="O540" s="33">
        <f t="shared" si="51"/>
        <v>0</v>
      </c>
      <c r="P540" s="35" t="str">
        <f t="shared" si="52"/>
        <v/>
      </c>
    </row>
    <row r="541" spans="1:16" s="10" customFormat="1" x14ac:dyDescent="0.3">
      <c r="A541" s="34" t="s">
        <v>11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32">
        <f t="shared" si="50"/>
        <v>0</v>
      </c>
      <c r="O541" s="33">
        <f t="shared" si="51"/>
        <v>0</v>
      </c>
      <c r="P541" s="35" t="str">
        <f t="shared" si="52"/>
        <v/>
      </c>
    </row>
    <row r="542" spans="1:16" s="10" customFormat="1" x14ac:dyDescent="0.3">
      <c r="A542" s="34" t="s">
        <v>12</v>
      </c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32">
        <f t="shared" si="50"/>
        <v>0</v>
      </c>
      <c r="O542" s="33">
        <f t="shared" si="51"/>
        <v>0</v>
      </c>
      <c r="P542" s="35" t="str">
        <f t="shared" si="52"/>
        <v/>
      </c>
    </row>
    <row r="543" spans="1:16" s="10" customFormat="1" x14ac:dyDescent="0.3">
      <c r="A543" s="34" t="s">
        <v>13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32">
        <f t="shared" si="50"/>
        <v>0</v>
      </c>
      <c r="O543" s="33">
        <f t="shared" si="51"/>
        <v>0</v>
      </c>
      <c r="P543" s="35" t="str">
        <f t="shared" si="52"/>
        <v/>
      </c>
    </row>
    <row r="544" spans="1:16" s="10" customFormat="1" x14ac:dyDescent="0.3">
      <c r="A544" s="34" t="s">
        <v>14</v>
      </c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32">
        <f t="shared" si="50"/>
        <v>0</v>
      </c>
      <c r="O544" s="33">
        <f t="shared" si="51"/>
        <v>0</v>
      </c>
      <c r="P544" s="35" t="str">
        <f t="shared" si="52"/>
        <v/>
      </c>
    </row>
    <row r="545" spans="1:16" s="10" customFormat="1" x14ac:dyDescent="0.3">
      <c r="A545" s="34" t="s">
        <v>15</v>
      </c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32">
        <f t="shared" si="50"/>
        <v>0</v>
      </c>
      <c r="O545" s="33">
        <f t="shared" si="51"/>
        <v>0</v>
      </c>
      <c r="P545" s="35" t="str">
        <f t="shared" si="52"/>
        <v/>
      </c>
    </row>
    <row r="546" spans="1:16" s="10" customFormat="1" x14ac:dyDescent="0.3">
      <c r="A546" s="34" t="s">
        <v>16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32">
        <f t="shared" si="50"/>
        <v>0</v>
      </c>
      <c r="O546" s="33">
        <f t="shared" si="51"/>
        <v>0</v>
      </c>
      <c r="P546" s="35" t="str">
        <f t="shared" si="52"/>
        <v/>
      </c>
    </row>
    <row r="547" spans="1:16" s="10" customFormat="1" x14ac:dyDescent="0.3">
      <c r="A547" s="34" t="s">
        <v>17</v>
      </c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32">
        <f t="shared" si="50"/>
        <v>0</v>
      </c>
      <c r="O547" s="33">
        <f t="shared" si="51"/>
        <v>0</v>
      </c>
      <c r="P547" s="35" t="str">
        <f t="shared" si="52"/>
        <v/>
      </c>
    </row>
    <row r="548" spans="1:16" s="10" customFormat="1" x14ac:dyDescent="0.3">
      <c r="A548" s="34" t="s">
        <v>18</v>
      </c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32">
        <f t="shared" si="50"/>
        <v>0</v>
      </c>
      <c r="O548" s="33">
        <f t="shared" si="51"/>
        <v>0</v>
      </c>
      <c r="P548" s="35" t="str">
        <f t="shared" si="52"/>
        <v/>
      </c>
    </row>
    <row r="549" spans="1:16" s="51" customFormat="1" x14ac:dyDescent="0.3">
      <c r="A549" s="34" t="s">
        <v>19</v>
      </c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32">
        <f t="shared" si="50"/>
        <v>0</v>
      </c>
      <c r="O549" s="33">
        <f t="shared" si="51"/>
        <v>0</v>
      </c>
      <c r="P549" s="35" t="str">
        <f t="shared" si="52"/>
        <v/>
      </c>
    </row>
    <row r="550" spans="1:16" s="10" customFormat="1" x14ac:dyDescent="0.3">
      <c r="A550" s="34" t="s">
        <v>20</v>
      </c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32">
        <f t="shared" si="50"/>
        <v>0</v>
      </c>
      <c r="O550" s="33">
        <f t="shared" si="51"/>
        <v>0</v>
      </c>
      <c r="P550" s="35" t="str">
        <f t="shared" si="52"/>
        <v/>
      </c>
    </row>
    <row r="551" spans="1:16" s="10" customFormat="1" x14ac:dyDescent="0.3">
      <c r="A551" s="34" t="s">
        <v>21</v>
      </c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32">
        <f t="shared" si="50"/>
        <v>0</v>
      </c>
      <c r="O551" s="33">
        <f t="shared" si="51"/>
        <v>0</v>
      </c>
      <c r="P551" s="35" t="str">
        <f t="shared" si="52"/>
        <v/>
      </c>
    </row>
    <row r="552" spans="1:16" s="10" customFormat="1" x14ac:dyDescent="0.3">
      <c r="A552" s="34" t="s">
        <v>22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32">
        <f t="shared" si="50"/>
        <v>0</v>
      </c>
      <c r="O552" s="33">
        <f t="shared" si="51"/>
        <v>0</v>
      </c>
      <c r="P552" s="35" t="str">
        <f t="shared" si="52"/>
        <v/>
      </c>
    </row>
    <row r="553" spans="1:16" s="10" customFormat="1" x14ac:dyDescent="0.3">
      <c r="A553" s="34" t="s">
        <v>42</v>
      </c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32">
        <f t="shared" si="50"/>
        <v>0</v>
      </c>
      <c r="O553" s="33">
        <f t="shared" si="51"/>
        <v>0</v>
      </c>
      <c r="P553" s="35" t="str">
        <f t="shared" si="52"/>
        <v/>
      </c>
    </row>
    <row r="554" spans="1:16" s="10" customFormat="1" x14ac:dyDescent="0.3">
      <c r="A554" s="34" t="s">
        <v>43</v>
      </c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32">
        <f t="shared" si="50"/>
        <v>0</v>
      </c>
      <c r="O554" s="33">
        <f t="shared" si="51"/>
        <v>0</v>
      </c>
      <c r="P554" s="35" t="str">
        <f t="shared" si="52"/>
        <v/>
      </c>
    </row>
    <row r="555" spans="1:16" s="10" customFormat="1" x14ac:dyDescent="0.3">
      <c r="A555" s="34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32">
        <f t="shared" si="50"/>
        <v>0</v>
      </c>
      <c r="O555" s="33">
        <f t="shared" si="51"/>
        <v>0</v>
      </c>
      <c r="P555" s="35" t="str">
        <f t="shared" si="52"/>
        <v/>
      </c>
    </row>
    <row r="556" spans="1:16" s="10" customFormat="1" x14ac:dyDescent="0.3">
      <c r="A556" s="34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32">
        <f t="shared" si="50"/>
        <v>0</v>
      </c>
      <c r="O556" s="33">
        <f t="shared" si="51"/>
        <v>0</v>
      </c>
      <c r="P556" s="35" t="str">
        <f t="shared" si="52"/>
        <v/>
      </c>
    </row>
    <row r="557" spans="1:16" s="10" customFormat="1" x14ac:dyDescent="0.3">
      <c r="A557" s="34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32">
        <f t="shared" si="50"/>
        <v>0</v>
      </c>
      <c r="O557" s="33">
        <f t="shared" si="51"/>
        <v>0</v>
      </c>
      <c r="P557" s="35" t="str">
        <f t="shared" si="52"/>
        <v/>
      </c>
    </row>
    <row r="558" spans="1:16" s="10" customFormat="1" x14ac:dyDescent="0.3">
      <c r="A558" s="34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32">
        <f t="shared" si="50"/>
        <v>0</v>
      </c>
      <c r="O558" s="33">
        <f t="shared" si="51"/>
        <v>0</v>
      </c>
      <c r="P558" s="35" t="str">
        <f t="shared" si="52"/>
        <v/>
      </c>
    </row>
    <row r="559" spans="1:16" s="10" customFormat="1" x14ac:dyDescent="0.3">
      <c r="A559" s="34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32">
        <f t="shared" si="50"/>
        <v>0</v>
      </c>
      <c r="O559" s="33">
        <f t="shared" si="51"/>
        <v>0</v>
      </c>
      <c r="P559" s="35" t="str">
        <f t="shared" si="52"/>
        <v/>
      </c>
    </row>
    <row r="560" spans="1:16" s="10" customFormat="1" ht="15" thickBot="1" x14ac:dyDescent="0.35">
      <c r="A560" s="36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37">
        <f t="shared" si="50"/>
        <v>0</v>
      </c>
      <c r="O560" s="38">
        <f t="shared" si="51"/>
        <v>0</v>
      </c>
      <c r="P560" s="39" t="str">
        <f t="shared" si="52"/>
        <v/>
      </c>
    </row>
    <row r="561" spans="1:16" s="10" customFormat="1" ht="15" thickBot="1" x14ac:dyDescent="0.35">
      <c r="A561" s="40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16"/>
      <c r="O561" s="16"/>
      <c r="P561" s="16"/>
    </row>
    <row r="562" spans="1:16" s="10" customFormat="1" x14ac:dyDescent="0.3">
      <c r="A562" s="45" t="s">
        <v>0</v>
      </c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46"/>
      <c r="O562" s="46"/>
      <c r="P562" s="47"/>
    </row>
    <row r="563" spans="1:16" s="10" customFormat="1" x14ac:dyDescent="0.3">
      <c r="A563" s="34" t="s">
        <v>1</v>
      </c>
      <c r="B563" s="43">
        <v>0.29166666666666669</v>
      </c>
      <c r="C563" s="43">
        <v>0.375</v>
      </c>
      <c r="D563" s="43">
        <v>0.45833333333333331</v>
      </c>
      <c r="E563" s="43">
        <v>0.54166666666666663</v>
      </c>
      <c r="F563" s="43">
        <v>0.625</v>
      </c>
      <c r="G563" s="43">
        <v>0.70833333333333337</v>
      </c>
      <c r="H563" s="43">
        <v>0.79166666666666663</v>
      </c>
      <c r="I563" s="43">
        <v>0.875</v>
      </c>
      <c r="J563" s="43">
        <v>0.95833333333333337</v>
      </c>
      <c r="K563" s="43">
        <v>4.1666666666666664E-2</v>
      </c>
      <c r="L563" s="43">
        <v>0.125</v>
      </c>
      <c r="M563" s="43">
        <v>0.20833333333333334</v>
      </c>
      <c r="N563" s="44" t="s">
        <v>24</v>
      </c>
      <c r="O563" s="44" t="s">
        <v>23</v>
      </c>
      <c r="P563" s="48" t="s">
        <v>25</v>
      </c>
    </row>
    <row r="564" spans="1:16" s="10" customFormat="1" x14ac:dyDescent="0.3">
      <c r="A564" s="49" t="s">
        <v>39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32">
        <f>MAX(B564:M564)</f>
        <v>0</v>
      </c>
      <c r="O564" s="33">
        <f>MIN(B564:M564)</f>
        <v>0</v>
      </c>
      <c r="P564" s="35" t="str">
        <f>IF(COUNT(B564:M564)&gt;1,AVERAGE(B564:M564),"")</f>
        <v/>
      </c>
    </row>
    <row r="565" spans="1:16" s="10" customFormat="1" x14ac:dyDescent="0.3">
      <c r="A565" s="34" t="s">
        <v>3</v>
      </c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32">
        <f t="shared" ref="N565:N593" si="53">MAX(B565:M565)</f>
        <v>0</v>
      </c>
      <c r="O565" s="33">
        <f t="shared" ref="O565:O593" si="54">MIN(B565:M565)</f>
        <v>0</v>
      </c>
      <c r="P565" s="35" t="str">
        <f t="shared" ref="P565:P593" si="55">IF(COUNT(B565:M565)&gt;1,AVERAGE(B565:M565),"")</f>
        <v/>
      </c>
    </row>
    <row r="566" spans="1:16" s="10" customFormat="1" x14ac:dyDescent="0.3">
      <c r="A566" s="34" t="s">
        <v>4</v>
      </c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32">
        <f t="shared" si="53"/>
        <v>0</v>
      </c>
      <c r="O566" s="33">
        <f t="shared" si="54"/>
        <v>0</v>
      </c>
      <c r="P566" s="35" t="str">
        <f t="shared" si="55"/>
        <v/>
      </c>
    </row>
    <row r="567" spans="1:16" s="10" customFormat="1" x14ac:dyDescent="0.3">
      <c r="A567" s="34" t="s">
        <v>5</v>
      </c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32">
        <f t="shared" si="53"/>
        <v>0</v>
      </c>
      <c r="O567" s="33">
        <f t="shared" si="54"/>
        <v>0</v>
      </c>
      <c r="P567" s="35" t="str">
        <f t="shared" si="55"/>
        <v/>
      </c>
    </row>
    <row r="568" spans="1:16" s="10" customFormat="1" x14ac:dyDescent="0.3">
      <c r="A568" s="34" t="s">
        <v>40</v>
      </c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32">
        <f t="shared" si="53"/>
        <v>0</v>
      </c>
      <c r="O568" s="33">
        <f t="shared" si="54"/>
        <v>0</v>
      </c>
      <c r="P568" s="35" t="str">
        <f t="shared" si="55"/>
        <v/>
      </c>
    </row>
    <row r="569" spans="1:16" s="10" customFormat="1" x14ac:dyDescent="0.3">
      <c r="A569" s="34" t="s">
        <v>6</v>
      </c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32">
        <f t="shared" si="53"/>
        <v>0</v>
      </c>
      <c r="O569" s="33">
        <f t="shared" si="54"/>
        <v>0</v>
      </c>
      <c r="P569" s="35" t="str">
        <f t="shared" si="55"/>
        <v/>
      </c>
    </row>
    <row r="570" spans="1:16" s="10" customFormat="1" x14ac:dyDescent="0.3">
      <c r="A570" s="34" t="s">
        <v>7</v>
      </c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32">
        <f t="shared" si="53"/>
        <v>0</v>
      </c>
      <c r="O570" s="33">
        <f t="shared" si="54"/>
        <v>0</v>
      </c>
      <c r="P570" s="35" t="str">
        <f t="shared" si="55"/>
        <v/>
      </c>
    </row>
    <row r="571" spans="1:16" s="10" customFormat="1" x14ac:dyDescent="0.3">
      <c r="A571" s="34" t="s">
        <v>8</v>
      </c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32">
        <f t="shared" si="53"/>
        <v>0</v>
      </c>
      <c r="O571" s="33">
        <f t="shared" si="54"/>
        <v>0</v>
      </c>
      <c r="P571" s="35" t="str">
        <f t="shared" si="55"/>
        <v/>
      </c>
    </row>
    <row r="572" spans="1:16" s="10" customFormat="1" x14ac:dyDescent="0.3">
      <c r="A572" s="34" t="s">
        <v>9</v>
      </c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32">
        <f t="shared" si="53"/>
        <v>0</v>
      </c>
      <c r="O572" s="33">
        <f t="shared" si="54"/>
        <v>0</v>
      </c>
      <c r="P572" s="35" t="str">
        <f t="shared" si="55"/>
        <v/>
      </c>
    </row>
    <row r="573" spans="1:16" s="10" customFormat="1" x14ac:dyDescent="0.3">
      <c r="A573" s="34" t="s">
        <v>10</v>
      </c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32">
        <f t="shared" si="53"/>
        <v>0</v>
      </c>
      <c r="O573" s="33">
        <f t="shared" si="54"/>
        <v>0</v>
      </c>
      <c r="P573" s="35" t="str">
        <f t="shared" si="55"/>
        <v/>
      </c>
    </row>
    <row r="574" spans="1:16" s="10" customFormat="1" x14ac:dyDescent="0.3">
      <c r="A574" s="34" t="s">
        <v>11</v>
      </c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32">
        <f t="shared" si="53"/>
        <v>0</v>
      </c>
      <c r="O574" s="33">
        <f t="shared" si="54"/>
        <v>0</v>
      </c>
      <c r="P574" s="35" t="str">
        <f t="shared" si="55"/>
        <v/>
      </c>
    </row>
    <row r="575" spans="1:16" s="10" customFormat="1" x14ac:dyDescent="0.3">
      <c r="A575" s="34" t="s">
        <v>12</v>
      </c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32">
        <f t="shared" si="53"/>
        <v>0</v>
      </c>
      <c r="O575" s="33">
        <f t="shared" si="54"/>
        <v>0</v>
      </c>
      <c r="P575" s="35" t="str">
        <f t="shared" si="55"/>
        <v/>
      </c>
    </row>
    <row r="576" spans="1:16" s="51" customFormat="1" x14ac:dyDescent="0.3">
      <c r="A576" s="34" t="s">
        <v>13</v>
      </c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32">
        <f t="shared" si="53"/>
        <v>0</v>
      </c>
      <c r="O576" s="33">
        <f t="shared" si="54"/>
        <v>0</v>
      </c>
      <c r="P576" s="35" t="str">
        <f t="shared" si="55"/>
        <v/>
      </c>
    </row>
    <row r="577" spans="1:16" s="10" customFormat="1" x14ac:dyDescent="0.3">
      <c r="A577" s="34" t="s">
        <v>14</v>
      </c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32">
        <f t="shared" si="53"/>
        <v>0</v>
      </c>
      <c r="O577" s="33">
        <f t="shared" si="54"/>
        <v>0</v>
      </c>
      <c r="P577" s="35" t="str">
        <f t="shared" si="55"/>
        <v/>
      </c>
    </row>
    <row r="578" spans="1:16" s="10" customFormat="1" x14ac:dyDescent="0.3">
      <c r="A578" s="34" t="s">
        <v>15</v>
      </c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32">
        <f t="shared" si="53"/>
        <v>0</v>
      </c>
      <c r="O578" s="33">
        <f t="shared" si="54"/>
        <v>0</v>
      </c>
      <c r="P578" s="35" t="str">
        <f t="shared" si="55"/>
        <v/>
      </c>
    </row>
    <row r="579" spans="1:16" s="10" customFormat="1" x14ac:dyDescent="0.3">
      <c r="A579" s="34" t="s">
        <v>16</v>
      </c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32">
        <f t="shared" si="53"/>
        <v>0</v>
      </c>
      <c r="O579" s="33">
        <f t="shared" si="54"/>
        <v>0</v>
      </c>
      <c r="P579" s="35" t="str">
        <f t="shared" si="55"/>
        <v/>
      </c>
    </row>
    <row r="580" spans="1:16" s="10" customFormat="1" x14ac:dyDescent="0.3">
      <c r="A580" s="34" t="s">
        <v>17</v>
      </c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32">
        <f t="shared" si="53"/>
        <v>0</v>
      </c>
      <c r="O580" s="33">
        <f t="shared" si="54"/>
        <v>0</v>
      </c>
      <c r="P580" s="35" t="str">
        <f t="shared" si="55"/>
        <v/>
      </c>
    </row>
    <row r="581" spans="1:16" s="10" customFormat="1" x14ac:dyDescent="0.3">
      <c r="A581" s="34" t="s">
        <v>18</v>
      </c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32">
        <f t="shared" si="53"/>
        <v>0</v>
      </c>
      <c r="O581" s="33">
        <f t="shared" si="54"/>
        <v>0</v>
      </c>
      <c r="P581" s="35" t="str">
        <f t="shared" si="55"/>
        <v/>
      </c>
    </row>
    <row r="582" spans="1:16" s="10" customFormat="1" x14ac:dyDescent="0.3">
      <c r="A582" s="34" t="s">
        <v>19</v>
      </c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32">
        <f t="shared" si="53"/>
        <v>0</v>
      </c>
      <c r="O582" s="33">
        <f t="shared" si="54"/>
        <v>0</v>
      </c>
      <c r="P582" s="35" t="str">
        <f t="shared" si="55"/>
        <v/>
      </c>
    </row>
    <row r="583" spans="1:16" s="10" customFormat="1" x14ac:dyDescent="0.3">
      <c r="A583" s="34" t="s">
        <v>20</v>
      </c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32">
        <f t="shared" si="53"/>
        <v>0</v>
      </c>
      <c r="O583" s="33">
        <f t="shared" si="54"/>
        <v>0</v>
      </c>
      <c r="P583" s="35" t="str">
        <f t="shared" si="55"/>
        <v/>
      </c>
    </row>
    <row r="584" spans="1:16" s="10" customFormat="1" x14ac:dyDescent="0.3">
      <c r="A584" s="34" t="s">
        <v>21</v>
      </c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32">
        <f t="shared" si="53"/>
        <v>0</v>
      </c>
      <c r="O584" s="33">
        <f t="shared" si="54"/>
        <v>0</v>
      </c>
      <c r="P584" s="35" t="str">
        <f t="shared" si="55"/>
        <v/>
      </c>
    </row>
    <row r="585" spans="1:16" s="10" customFormat="1" x14ac:dyDescent="0.3">
      <c r="A585" s="34" t="s">
        <v>22</v>
      </c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32">
        <f t="shared" si="53"/>
        <v>0</v>
      </c>
      <c r="O585" s="33">
        <f t="shared" si="54"/>
        <v>0</v>
      </c>
      <c r="P585" s="35" t="str">
        <f t="shared" si="55"/>
        <v/>
      </c>
    </row>
    <row r="586" spans="1:16" s="10" customFormat="1" x14ac:dyDescent="0.3">
      <c r="A586" s="34" t="s">
        <v>42</v>
      </c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32">
        <f t="shared" si="53"/>
        <v>0</v>
      </c>
      <c r="O586" s="33">
        <f t="shared" si="54"/>
        <v>0</v>
      </c>
      <c r="P586" s="35" t="str">
        <f t="shared" si="55"/>
        <v/>
      </c>
    </row>
    <row r="587" spans="1:16" s="10" customFormat="1" x14ac:dyDescent="0.3">
      <c r="A587" s="34" t="s">
        <v>43</v>
      </c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32">
        <f t="shared" si="53"/>
        <v>0</v>
      </c>
      <c r="O587" s="33">
        <f t="shared" si="54"/>
        <v>0</v>
      </c>
      <c r="P587" s="35" t="str">
        <f t="shared" si="55"/>
        <v/>
      </c>
    </row>
    <row r="588" spans="1:16" s="10" customFormat="1" x14ac:dyDescent="0.3">
      <c r="A588" s="34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32">
        <f t="shared" si="53"/>
        <v>0</v>
      </c>
      <c r="O588" s="33">
        <f t="shared" si="54"/>
        <v>0</v>
      </c>
      <c r="P588" s="35" t="str">
        <f t="shared" si="55"/>
        <v/>
      </c>
    </row>
    <row r="589" spans="1:16" s="10" customFormat="1" x14ac:dyDescent="0.3">
      <c r="A589" s="34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32">
        <f t="shared" si="53"/>
        <v>0</v>
      </c>
      <c r="O589" s="33">
        <f t="shared" si="54"/>
        <v>0</v>
      </c>
      <c r="P589" s="35" t="str">
        <f t="shared" si="55"/>
        <v/>
      </c>
    </row>
    <row r="590" spans="1:16" s="10" customFormat="1" x14ac:dyDescent="0.3">
      <c r="A590" s="34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32">
        <f t="shared" si="53"/>
        <v>0</v>
      </c>
      <c r="O590" s="33">
        <f t="shared" si="54"/>
        <v>0</v>
      </c>
      <c r="P590" s="35" t="str">
        <f t="shared" si="55"/>
        <v/>
      </c>
    </row>
    <row r="591" spans="1:16" s="10" customFormat="1" x14ac:dyDescent="0.3">
      <c r="A591" s="34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32">
        <f t="shared" si="53"/>
        <v>0</v>
      </c>
      <c r="O591" s="33">
        <f t="shared" si="54"/>
        <v>0</v>
      </c>
      <c r="P591" s="35" t="str">
        <f t="shared" si="55"/>
        <v/>
      </c>
    </row>
    <row r="592" spans="1:16" s="10" customFormat="1" x14ac:dyDescent="0.3">
      <c r="A592" s="34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32">
        <f t="shared" si="53"/>
        <v>0</v>
      </c>
      <c r="O592" s="33">
        <f t="shared" si="54"/>
        <v>0</v>
      </c>
      <c r="P592" s="35" t="str">
        <f t="shared" si="55"/>
        <v/>
      </c>
    </row>
    <row r="593" spans="1:16" s="10" customFormat="1" ht="15" thickBot="1" x14ac:dyDescent="0.35">
      <c r="A593" s="36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37">
        <f t="shared" si="53"/>
        <v>0</v>
      </c>
      <c r="O593" s="38">
        <f t="shared" si="54"/>
        <v>0</v>
      </c>
      <c r="P593" s="39" t="str">
        <f t="shared" si="55"/>
        <v/>
      </c>
    </row>
    <row r="594" spans="1:16" s="10" customFormat="1" ht="15" thickBot="1" x14ac:dyDescent="0.35">
      <c r="A594" s="40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16"/>
      <c r="O594" s="16"/>
      <c r="P594" s="16"/>
    </row>
    <row r="595" spans="1:16" s="10" customFormat="1" x14ac:dyDescent="0.3">
      <c r="A595" s="45" t="s">
        <v>0</v>
      </c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46"/>
      <c r="O595" s="46"/>
      <c r="P595" s="47"/>
    </row>
    <row r="596" spans="1:16" s="10" customFormat="1" x14ac:dyDescent="0.3">
      <c r="A596" s="34" t="s">
        <v>1</v>
      </c>
      <c r="B596" s="43">
        <v>0.29166666666666669</v>
      </c>
      <c r="C596" s="43">
        <v>0.375</v>
      </c>
      <c r="D596" s="43">
        <v>0.45833333333333331</v>
      </c>
      <c r="E596" s="43">
        <v>0.54166666666666663</v>
      </c>
      <c r="F596" s="43">
        <v>0.625</v>
      </c>
      <c r="G596" s="43">
        <v>0.70833333333333337</v>
      </c>
      <c r="H596" s="43">
        <v>0.79166666666666663</v>
      </c>
      <c r="I596" s="43">
        <v>0.875</v>
      </c>
      <c r="J596" s="43">
        <v>0.95833333333333337</v>
      </c>
      <c r="K596" s="43">
        <v>4.1666666666666664E-2</v>
      </c>
      <c r="L596" s="43">
        <v>0.125</v>
      </c>
      <c r="M596" s="43">
        <v>0.20833333333333334</v>
      </c>
      <c r="N596" s="44" t="s">
        <v>24</v>
      </c>
      <c r="O596" s="44" t="s">
        <v>23</v>
      </c>
      <c r="P596" s="48" t="s">
        <v>25</v>
      </c>
    </row>
    <row r="597" spans="1:16" s="10" customFormat="1" x14ac:dyDescent="0.3">
      <c r="A597" s="49" t="s">
        <v>39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32">
        <f>MAX(B597:M597)</f>
        <v>0</v>
      </c>
      <c r="O597" s="33">
        <f>MIN(B597:M597)</f>
        <v>0</v>
      </c>
      <c r="P597" s="35" t="str">
        <f>IF(COUNT(B597:M597)&gt;1,AVERAGE(B597:M597),"")</f>
        <v/>
      </c>
    </row>
    <row r="598" spans="1:16" s="10" customFormat="1" x14ac:dyDescent="0.3">
      <c r="A598" s="34" t="s">
        <v>3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32">
        <f t="shared" ref="N598:N626" si="56">MAX(B598:M598)</f>
        <v>0</v>
      </c>
      <c r="O598" s="33">
        <f t="shared" ref="O598:O626" si="57">MIN(B598:M598)</f>
        <v>0</v>
      </c>
      <c r="P598" s="35" t="str">
        <f t="shared" ref="P598:P626" si="58">IF(COUNT(B598:M598)&gt;1,AVERAGE(B598:M598),"")</f>
        <v/>
      </c>
    </row>
    <row r="599" spans="1:16" s="10" customFormat="1" x14ac:dyDescent="0.3">
      <c r="A599" s="34" t="s">
        <v>4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32">
        <f t="shared" si="56"/>
        <v>0</v>
      </c>
      <c r="O599" s="33">
        <f t="shared" si="57"/>
        <v>0</v>
      </c>
      <c r="P599" s="35" t="str">
        <f t="shared" si="58"/>
        <v/>
      </c>
    </row>
    <row r="600" spans="1:16" s="10" customFormat="1" x14ac:dyDescent="0.3">
      <c r="A600" s="34" t="s">
        <v>5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32">
        <f t="shared" si="56"/>
        <v>0</v>
      </c>
      <c r="O600" s="33">
        <f t="shared" si="57"/>
        <v>0</v>
      </c>
      <c r="P600" s="35" t="str">
        <f t="shared" si="58"/>
        <v/>
      </c>
    </row>
    <row r="601" spans="1:16" s="10" customFormat="1" x14ac:dyDescent="0.3">
      <c r="A601" s="34" t="s">
        <v>40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32">
        <f t="shared" si="56"/>
        <v>0</v>
      </c>
      <c r="O601" s="33">
        <f t="shared" si="57"/>
        <v>0</v>
      </c>
      <c r="P601" s="35" t="str">
        <f t="shared" si="58"/>
        <v/>
      </c>
    </row>
    <row r="602" spans="1:16" s="10" customFormat="1" x14ac:dyDescent="0.3">
      <c r="A602" s="34" t="s">
        <v>6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32">
        <f t="shared" si="56"/>
        <v>0</v>
      </c>
      <c r="O602" s="33">
        <f t="shared" si="57"/>
        <v>0</v>
      </c>
      <c r="P602" s="35" t="str">
        <f t="shared" si="58"/>
        <v/>
      </c>
    </row>
    <row r="603" spans="1:16" s="51" customFormat="1" x14ac:dyDescent="0.3">
      <c r="A603" s="34" t="s">
        <v>7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32">
        <f t="shared" si="56"/>
        <v>0</v>
      </c>
      <c r="O603" s="33">
        <f t="shared" si="57"/>
        <v>0</v>
      </c>
      <c r="P603" s="35" t="str">
        <f t="shared" si="58"/>
        <v/>
      </c>
    </row>
    <row r="604" spans="1:16" s="10" customFormat="1" x14ac:dyDescent="0.3">
      <c r="A604" s="34" t="s">
        <v>8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32">
        <f t="shared" si="56"/>
        <v>0</v>
      </c>
      <c r="O604" s="33">
        <f t="shared" si="57"/>
        <v>0</v>
      </c>
      <c r="P604" s="35" t="str">
        <f t="shared" si="58"/>
        <v/>
      </c>
    </row>
    <row r="605" spans="1:16" s="10" customFormat="1" x14ac:dyDescent="0.3">
      <c r="A605" s="34" t="s">
        <v>9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32">
        <f t="shared" si="56"/>
        <v>0</v>
      </c>
      <c r="O605" s="33">
        <f t="shared" si="57"/>
        <v>0</v>
      </c>
      <c r="P605" s="35" t="str">
        <f t="shared" si="58"/>
        <v/>
      </c>
    </row>
    <row r="606" spans="1:16" s="10" customFormat="1" x14ac:dyDescent="0.3">
      <c r="A606" s="34" t="s">
        <v>10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32">
        <f t="shared" si="56"/>
        <v>0</v>
      </c>
      <c r="O606" s="33">
        <f t="shared" si="57"/>
        <v>0</v>
      </c>
      <c r="P606" s="35" t="str">
        <f t="shared" si="58"/>
        <v/>
      </c>
    </row>
    <row r="607" spans="1:16" s="10" customFormat="1" x14ac:dyDescent="0.3">
      <c r="A607" s="34" t="s">
        <v>11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32">
        <f t="shared" si="56"/>
        <v>0</v>
      </c>
      <c r="O607" s="33">
        <f t="shared" si="57"/>
        <v>0</v>
      </c>
      <c r="P607" s="35" t="str">
        <f t="shared" si="58"/>
        <v/>
      </c>
    </row>
    <row r="608" spans="1:16" s="10" customFormat="1" x14ac:dyDescent="0.3">
      <c r="A608" s="34" t="s">
        <v>12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32">
        <f t="shared" si="56"/>
        <v>0</v>
      </c>
      <c r="O608" s="33">
        <f t="shared" si="57"/>
        <v>0</v>
      </c>
      <c r="P608" s="35" t="str">
        <f t="shared" si="58"/>
        <v/>
      </c>
    </row>
    <row r="609" spans="1:16" s="10" customFormat="1" x14ac:dyDescent="0.3">
      <c r="A609" s="34" t="s">
        <v>13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32">
        <f t="shared" si="56"/>
        <v>0</v>
      </c>
      <c r="O609" s="33">
        <f t="shared" si="57"/>
        <v>0</v>
      </c>
      <c r="P609" s="35" t="str">
        <f t="shared" si="58"/>
        <v/>
      </c>
    </row>
    <row r="610" spans="1:16" s="10" customFormat="1" x14ac:dyDescent="0.3">
      <c r="A610" s="34" t="s">
        <v>14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32">
        <f t="shared" si="56"/>
        <v>0</v>
      </c>
      <c r="O610" s="33">
        <f t="shared" si="57"/>
        <v>0</v>
      </c>
      <c r="P610" s="35" t="str">
        <f t="shared" si="58"/>
        <v/>
      </c>
    </row>
    <row r="611" spans="1:16" s="10" customFormat="1" x14ac:dyDescent="0.3">
      <c r="A611" s="34" t="s">
        <v>15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32">
        <f t="shared" si="56"/>
        <v>0</v>
      </c>
      <c r="O611" s="33">
        <f t="shared" si="57"/>
        <v>0</v>
      </c>
      <c r="P611" s="35" t="str">
        <f t="shared" si="58"/>
        <v/>
      </c>
    </row>
    <row r="612" spans="1:16" s="10" customFormat="1" x14ac:dyDescent="0.3">
      <c r="A612" s="34" t="s">
        <v>16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32">
        <f t="shared" si="56"/>
        <v>0</v>
      </c>
      <c r="O612" s="33">
        <f t="shared" si="57"/>
        <v>0</v>
      </c>
      <c r="P612" s="35" t="str">
        <f t="shared" si="58"/>
        <v/>
      </c>
    </row>
    <row r="613" spans="1:16" s="10" customFormat="1" x14ac:dyDescent="0.3">
      <c r="A613" s="34" t="s">
        <v>17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32">
        <f t="shared" si="56"/>
        <v>0</v>
      </c>
      <c r="O613" s="33">
        <f t="shared" si="57"/>
        <v>0</v>
      </c>
      <c r="P613" s="35" t="str">
        <f t="shared" si="58"/>
        <v/>
      </c>
    </row>
    <row r="614" spans="1:16" s="10" customFormat="1" x14ac:dyDescent="0.3">
      <c r="A614" s="34" t="s">
        <v>18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32">
        <f t="shared" si="56"/>
        <v>0</v>
      </c>
      <c r="O614" s="33">
        <f t="shared" si="57"/>
        <v>0</v>
      </c>
      <c r="P614" s="35" t="str">
        <f t="shared" si="58"/>
        <v/>
      </c>
    </row>
    <row r="615" spans="1:16" s="10" customFormat="1" x14ac:dyDescent="0.3">
      <c r="A615" s="34" t="s">
        <v>19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32">
        <f t="shared" si="56"/>
        <v>0</v>
      </c>
      <c r="O615" s="33">
        <f t="shared" si="57"/>
        <v>0</v>
      </c>
      <c r="P615" s="35" t="str">
        <f t="shared" si="58"/>
        <v/>
      </c>
    </row>
    <row r="616" spans="1:16" s="10" customFormat="1" x14ac:dyDescent="0.3">
      <c r="A616" s="34" t="s">
        <v>20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32">
        <f t="shared" si="56"/>
        <v>0</v>
      </c>
      <c r="O616" s="33">
        <f t="shared" si="57"/>
        <v>0</v>
      </c>
      <c r="P616" s="35" t="str">
        <f t="shared" si="58"/>
        <v/>
      </c>
    </row>
    <row r="617" spans="1:16" s="10" customFormat="1" x14ac:dyDescent="0.3">
      <c r="A617" s="34" t="s">
        <v>21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32">
        <f t="shared" si="56"/>
        <v>0</v>
      </c>
      <c r="O617" s="33">
        <f t="shared" si="57"/>
        <v>0</v>
      </c>
      <c r="P617" s="35" t="str">
        <f t="shared" si="58"/>
        <v/>
      </c>
    </row>
    <row r="618" spans="1:16" s="10" customFormat="1" x14ac:dyDescent="0.3">
      <c r="A618" s="34" t="s">
        <v>22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32">
        <f t="shared" si="56"/>
        <v>0</v>
      </c>
      <c r="O618" s="33">
        <f t="shared" si="57"/>
        <v>0</v>
      </c>
      <c r="P618" s="35" t="str">
        <f t="shared" si="58"/>
        <v/>
      </c>
    </row>
    <row r="619" spans="1:16" s="10" customFormat="1" x14ac:dyDescent="0.3">
      <c r="A619" s="34" t="s">
        <v>42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32">
        <f t="shared" si="56"/>
        <v>0</v>
      </c>
      <c r="O619" s="33">
        <f t="shared" si="57"/>
        <v>0</v>
      </c>
      <c r="P619" s="35" t="str">
        <f t="shared" si="58"/>
        <v/>
      </c>
    </row>
    <row r="620" spans="1:16" s="10" customFormat="1" x14ac:dyDescent="0.3">
      <c r="A620" s="34" t="s">
        <v>43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32">
        <f t="shared" si="56"/>
        <v>0</v>
      </c>
      <c r="O620" s="33">
        <f t="shared" si="57"/>
        <v>0</v>
      </c>
      <c r="P620" s="35" t="str">
        <f t="shared" si="58"/>
        <v/>
      </c>
    </row>
    <row r="621" spans="1:16" s="10" customFormat="1" x14ac:dyDescent="0.3">
      <c r="A621" s="34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32">
        <f t="shared" si="56"/>
        <v>0</v>
      </c>
      <c r="O621" s="33">
        <f t="shared" si="57"/>
        <v>0</v>
      </c>
      <c r="P621" s="35" t="str">
        <f t="shared" si="58"/>
        <v/>
      </c>
    </row>
    <row r="622" spans="1:16" s="10" customFormat="1" x14ac:dyDescent="0.3">
      <c r="A622" s="34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32">
        <f t="shared" si="56"/>
        <v>0</v>
      </c>
      <c r="O622" s="33">
        <f t="shared" si="57"/>
        <v>0</v>
      </c>
      <c r="P622" s="35" t="str">
        <f t="shared" si="58"/>
        <v/>
      </c>
    </row>
    <row r="623" spans="1:16" s="10" customFormat="1" x14ac:dyDescent="0.3">
      <c r="A623" s="34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32">
        <f t="shared" si="56"/>
        <v>0</v>
      </c>
      <c r="O623" s="33">
        <f t="shared" si="57"/>
        <v>0</v>
      </c>
      <c r="P623" s="35" t="str">
        <f t="shared" si="58"/>
        <v/>
      </c>
    </row>
    <row r="624" spans="1:16" s="10" customFormat="1" x14ac:dyDescent="0.3">
      <c r="A624" s="34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32">
        <f t="shared" si="56"/>
        <v>0</v>
      </c>
      <c r="O624" s="33">
        <f t="shared" si="57"/>
        <v>0</v>
      </c>
      <c r="P624" s="35" t="str">
        <f t="shared" si="58"/>
        <v/>
      </c>
    </row>
    <row r="625" spans="1:16" s="10" customFormat="1" x14ac:dyDescent="0.3">
      <c r="A625" s="34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32">
        <f t="shared" si="56"/>
        <v>0</v>
      </c>
      <c r="O625" s="33">
        <f t="shared" si="57"/>
        <v>0</v>
      </c>
      <c r="P625" s="35" t="str">
        <f t="shared" si="58"/>
        <v/>
      </c>
    </row>
    <row r="626" spans="1:16" s="10" customFormat="1" ht="15" thickBot="1" x14ac:dyDescent="0.35">
      <c r="A626" s="36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37">
        <f t="shared" si="56"/>
        <v>0</v>
      </c>
      <c r="O626" s="38">
        <f t="shared" si="57"/>
        <v>0</v>
      </c>
      <c r="P626" s="39" t="str">
        <f t="shared" si="58"/>
        <v/>
      </c>
    </row>
    <row r="627" spans="1:16" s="10" customFormat="1" ht="15" thickBot="1" x14ac:dyDescent="0.35">
      <c r="A627" s="40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15"/>
      <c r="O627" s="15"/>
      <c r="P627" s="16"/>
    </row>
    <row r="628" spans="1:16" s="10" customFormat="1" x14ac:dyDescent="0.3">
      <c r="A628" s="45" t="s">
        <v>0</v>
      </c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46"/>
      <c r="O628" s="46"/>
      <c r="P628" s="47"/>
    </row>
    <row r="629" spans="1:16" s="10" customFormat="1" x14ac:dyDescent="0.3">
      <c r="A629" s="34" t="s">
        <v>1</v>
      </c>
      <c r="B629" s="43">
        <v>0.29166666666666669</v>
      </c>
      <c r="C629" s="43">
        <v>0.375</v>
      </c>
      <c r="D629" s="43">
        <v>0.45833333333333331</v>
      </c>
      <c r="E629" s="43">
        <v>0.54166666666666663</v>
      </c>
      <c r="F629" s="43">
        <v>0.625</v>
      </c>
      <c r="G629" s="43">
        <v>0.70833333333333337</v>
      </c>
      <c r="H629" s="43">
        <v>0.79166666666666663</v>
      </c>
      <c r="I629" s="43">
        <v>0.875</v>
      </c>
      <c r="J629" s="43">
        <v>0.95833333333333337</v>
      </c>
      <c r="K629" s="43">
        <v>4.1666666666666664E-2</v>
      </c>
      <c r="L629" s="43">
        <v>0.125</v>
      </c>
      <c r="M629" s="43">
        <v>0.20833333333333334</v>
      </c>
      <c r="N629" s="44" t="s">
        <v>24</v>
      </c>
      <c r="O629" s="44" t="s">
        <v>23</v>
      </c>
      <c r="P629" s="48" t="s">
        <v>25</v>
      </c>
    </row>
    <row r="630" spans="1:16" s="51" customFormat="1" x14ac:dyDescent="0.3">
      <c r="A630" s="49" t="s">
        <v>39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32">
        <f>MAX(B630:M630)</f>
        <v>0</v>
      </c>
      <c r="O630" s="33">
        <f>MIN(B630:M630)</f>
        <v>0</v>
      </c>
      <c r="P630" s="35" t="str">
        <f>IF(COUNT(B630:M630)&gt;1,AVERAGE(B630:M630),"")</f>
        <v/>
      </c>
    </row>
    <row r="631" spans="1:16" s="10" customFormat="1" x14ac:dyDescent="0.3">
      <c r="A631" s="34" t="s">
        <v>3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32">
        <f t="shared" ref="N631:N659" si="59">MAX(B631:M631)</f>
        <v>0</v>
      </c>
      <c r="O631" s="33">
        <f t="shared" ref="O631:O659" si="60">MIN(B631:M631)</f>
        <v>0</v>
      </c>
      <c r="P631" s="35" t="str">
        <f t="shared" ref="P631:P659" si="61">IF(COUNT(B631:M631)&gt;1,AVERAGE(B631:M631),"")</f>
        <v/>
      </c>
    </row>
    <row r="632" spans="1:16" s="10" customFormat="1" x14ac:dyDescent="0.3">
      <c r="A632" s="34" t="s">
        <v>4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32">
        <f t="shared" si="59"/>
        <v>0</v>
      </c>
      <c r="O632" s="33">
        <f t="shared" si="60"/>
        <v>0</v>
      </c>
      <c r="P632" s="35" t="str">
        <f t="shared" si="61"/>
        <v/>
      </c>
    </row>
    <row r="633" spans="1:16" s="10" customFormat="1" x14ac:dyDescent="0.3">
      <c r="A633" s="34" t="s">
        <v>5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32">
        <f t="shared" si="59"/>
        <v>0</v>
      </c>
      <c r="O633" s="33">
        <f t="shared" si="60"/>
        <v>0</v>
      </c>
      <c r="P633" s="35" t="str">
        <f t="shared" si="61"/>
        <v/>
      </c>
    </row>
    <row r="634" spans="1:16" s="10" customFormat="1" x14ac:dyDescent="0.3">
      <c r="A634" s="34" t="s">
        <v>40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32">
        <f t="shared" si="59"/>
        <v>0</v>
      </c>
      <c r="O634" s="33">
        <f t="shared" si="60"/>
        <v>0</v>
      </c>
      <c r="P634" s="35" t="str">
        <f t="shared" si="61"/>
        <v/>
      </c>
    </row>
    <row r="635" spans="1:16" s="10" customFormat="1" x14ac:dyDescent="0.3">
      <c r="A635" s="34" t="s">
        <v>6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32">
        <f t="shared" si="59"/>
        <v>0</v>
      </c>
      <c r="O635" s="33">
        <f t="shared" si="60"/>
        <v>0</v>
      </c>
      <c r="P635" s="35" t="str">
        <f t="shared" si="61"/>
        <v/>
      </c>
    </row>
    <row r="636" spans="1:16" s="10" customFormat="1" x14ac:dyDescent="0.3">
      <c r="A636" s="34" t="s">
        <v>7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32">
        <f t="shared" si="59"/>
        <v>0</v>
      </c>
      <c r="O636" s="33">
        <f t="shared" si="60"/>
        <v>0</v>
      </c>
      <c r="P636" s="35" t="str">
        <f t="shared" si="61"/>
        <v/>
      </c>
    </row>
    <row r="637" spans="1:16" s="10" customFormat="1" x14ac:dyDescent="0.3">
      <c r="A637" s="34" t="s">
        <v>8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32">
        <f t="shared" si="59"/>
        <v>0</v>
      </c>
      <c r="O637" s="33">
        <f t="shared" si="60"/>
        <v>0</v>
      </c>
      <c r="P637" s="35" t="str">
        <f t="shared" si="61"/>
        <v/>
      </c>
    </row>
    <row r="638" spans="1:16" s="10" customFormat="1" x14ac:dyDescent="0.3">
      <c r="A638" s="34" t="s">
        <v>9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32">
        <f t="shared" si="59"/>
        <v>0</v>
      </c>
      <c r="O638" s="33">
        <f t="shared" si="60"/>
        <v>0</v>
      </c>
      <c r="P638" s="35" t="str">
        <f t="shared" si="61"/>
        <v/>
      </c>
    </row>
    <row r="639" spans="1:16" s="10" customFormat="1" x14ac:dyDescent="0.3">
      <c r="A639" s="34" t="s">
        <v>10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32">
        <f t="shared" si="59"/>
        <v>0</v>
      </c>
      <c r="O639" s="33">
        <f t="shared" si="60"/>
        <v>0</v>
      </c>
      <c r="P639" s="35" t="str">
        <f t="shared" si="61"/>
        <v/>
      </c>
    </row>
    <row r="640" spans="1:16" s="10" customFormat="1" x14ac:dyDescent="0.3">
      <c r="A640" s="34" t="s">
        <v>11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32">
        <f t="shared" si="59"/>
        <v>0</v>
      </c>
      <c r="O640" s="33">
        <f t="shared" si="60"/>
        <v>0</v>
      </c>
      <c r="P640" s="35" t="str">
        <f t="shared" si="61"/>
        <v/>
      </c>
    </row>
    <row r="641" spans="1:16" s="10" customFormat="1" x14ac:dyDescent="0.3">
      <c r="A641" s="34" t="s">
        <v>12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32">
        <f t="shared" si="59"/>
        <v>0</v>
      </c>
      <c r="O641" s="33">
        <f t="shared" si="60"/>
        <v>0</v>
      </c>
      <c r="P641" s="35" t="str">
        <f t="shared" si="61"/>
        <v/>
      </c>
    </row>
    <row r="642" spans="1:16" s="10" customFormat="1" x14ac:dyDescent="0.3">
      <c r="A642" s="34" t="s">
        <v>13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32">
        <f t="shared" si="59"/>
        <v>0</v>
      </c>
      <c r="O642" s="33">
        <f t="shared" si="60"/>
        <v>0</v>
      </c>
      <c r="P642" s="35" t="str">
        <f t="shared" si="61"/>
        <v/>
      </c>
    </row>
    <row r="643" spans="1:16" s="10" customFormat="1" x14ac:dyDescent="0.3">
      <c r="A643" s="34" t="s">
        <v>14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32">
        <f t="shared" si="59"/>
        <v>0</v>
      </c>
      <c r="O643" s="33">
        <f t="shared" si="60"/>
        <v>0</v>
      </c>
      <c r="P643" s="35" t="str">
        <f t="shared" si="61"/>
        <v/>
      </c>
    </row>
    <row r="644" spans="1:16" s="10" customFormat="1" x14ac:dyDescent="0.3">
      <c r="A644" s="34" t="s">
        <v>15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32">
        <f t="shared" si="59"/>
        <v>0</v>
      </c>
      <c r="O644" s="33">
        <f t="shared" si="60"/>
        <v>0</v>
      </c>
      <c r="P644" s="35" t="str">
        <f t="shared" si="61"/>
        <v/>
      </c>
    </row>
    <row r="645" spans="1:16" s="10" customFormat="1" x14ac:dyDescent="0.3">
      <c r="A645" s="34" t="s">
        <v>16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32">
        <f t="shared" si="59"/>
        <v>0</v>
      </c>
      <c r="O645" s="33">
        <f t="shared" si="60"/>
        <v>0</v>
      </c>
      <c r="P645" s="35" t="str">
        <f t="shared" si="61"/>
        <v/>
      </c>
    </row>
    <row r="646" spans="1:16" s="10" customFormat="1" x14ac:dyDescent="0.3">
      <c r="A646" s="34" t="s">
        <v>17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32">
        <f t="shared" si="59"/>
        <v>0</v>
      </c>
      <c r="O646" s="33">
        <f t="shared" si="60"/>
        <v>0</v>
      </c>
      <c r="P646" s="35" t="str">
        <f t="shared" si="61"/>
        <v/>
      </c>
    </row>
    <row r="647" spans="1:16" s="10" customFormat="1" x14ac:dyDescent="0.3">
      <c r="A647" s="34" t="s">
        <v>18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32">
        <f t="shared" si="59"/>
        <v>0</v>
      </c>
      <c r="O647" s="33">
        <f t="shared" si="60"/>
        <v>0</v>
      </c>
      <c r="P647" s="35" t="str">
        <f t="shared" si="61"/>
        <v/>
      </c>
    </row>
    <row r="648" spans="1:16" s="10" customFormat="1" x14ac:dyDescent="0.3">
      <c r="A648" s="34" t="s">
        <v>19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32">
        <f t="shared" si="59"/>
        <v>0</v>
      </c>
      <c r="O648" s="33">
        <f t="shared" si="60"/>
        <v>0</v>
      </c>
      <c r="P648" s="35" t="str">
        <f t="shared" si="61"/>
        <v/>
      </c>
    </row>
    <row r="649" spans="1:16" s="10" customFormat="1" x14ac:dyDescent="0.3">
      <c r="A649" s="34" t="s">
        <v>20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32">
        <f t="shared" si="59"/>
        <v>0</v>
      </c>
      <c r="O649" s="33">
        <f t="shared" si="60"/>
        <v>0</v>
      </c>
      <c r="P649" s="35" t="str">
        <f t="shared" si="61"/>
        <v/>
      </c>
    </row>
    <row r="650" spans="1:16" s="10" customFormat="1" x14ac:dyDescent="0.3">
      <c r="A650" s="34" t="s">
        <v>21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32">
        <f t="shared" si="59"/>
        <v>0</v>
      </c>
      <c r="O650" s="33">
        <f t="shared" si="60"/>
        <v>0</v>
      </c>
      <c r="P650" s="35" t="str">
        <f t="shared" si="61"/>
        <v/>
      </c>
    </row>
    <row r="651" spans="1:16" s="10" customFormat="1" x14ac:dyDescent="0.3">
      <c r="A651" s="34" t="s">
        <v>22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32">
        <f t="shared" si="59"/>
        <v>0</v>
      </c>
      <c r="O651" s="33">
        <f t="shared" si="60"/>
        <v>0</v>
      </c>
      <c r="P651" s="35" t="str">
        <f t="shared" si="61"/>
        <v/>
      </c>
    </row>
    <row r="652" spans="1:16" s="10" customFormat="1" x14ac:dyDescent="0.3">
      <c r="A652" s="34" t="s">
        <v>42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32">
        <f t="shared" si="59"/>
        <v>0</v>
      </c>
      <c r="O652" s="33">
        <f t="shared" si="60"/>
        <v>0</v>
      </c>
      <c r="P652" s="35" t="str">
        <f t="shared" si="61"/>
        <v/>
      </c>
    </row>
    <row r="653" spans="1:16" s="10" customFormat="1" x14ac:dyDescent="0.3">
      <c r="A653" s="34" t="s">
        <v>43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32">
        <f t="shared" si="59"/>
        <v>0</v>
      </c>
      <c r="O653" s="33">
        <f t="shared" si="60"/>
        <v>0</v>
      </c>
      <c r="P653" s="35" t="str">
        <f t="shared" si="61"/>
        <v/>
      </c>
    </row>
    <row r="654" spans="1:16" s="10" customFormat="1" x14ac:dyDescent="0.3">
      <c r="A654" s="34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32">
        <f t="shared" si="59"/>
        <v>0</v>
      </c>
      <c r="O654" s="33">
        <f t="shared" si="60"/>
        <v>0</v>
      </c>
      <c r="P654" s="35" t="str">
        <f t="shared" si="61"/>
        <v/>
      </c>
    </row>
    <row r="655" spans="1:16" s="10" customFormat="1" x14ac:dyDescent="0.3">
      <c r="A655" s="34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32">
        <f t="shared" si="59"/>
        <v>0</v>
      </c>
      <c r="O655" s="33">
        <f t="shared" si="60"/>
        <v>0</v>
      </c>
      <c r="P655" s="35" t="str">
        <f t="shared" si="61"/>
        <v/>
      </c>
    </row>
    <row r="656" spans="1:16" s="10" customFormat="1" x14ac:dyDescent="0.3">
      <c r="A656" s="34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32">
        <f t="shared" si="59"/>
        <v>0</v>
      </c>
      <c r="O656" s="33">
        <f t="shared" si="60"/>
        <v>0</v>
      </c>
      <c r="P656" s="35" t="str">
        <f t="shared" si="61"/>
        <v/>
      </c>
    </row>
    <row r="657" spans="1:16" s="51" customFormat="1" x14ac:dyDescent="0.3">
      <c r="A657" s="34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32">
        <f t="shared" si="59"/>
        <v>0</v>
      </c>
      <c r="O657" s="33">
        <f t="shared" si="60"/>
        <v>0</v>
      </c>
      <c r="P657" s="35" t="str">
        <f t="shared" si="61"/>
        <v/>
      </c>
    </row>
    <row r="658" spans="1:16" s="10" customFormat="1" x14ac:dyDescent="0.3">
      <c r="A658" s="34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32">
        <f t="shared" si="59"/>
        <v>0</v>
      </c>
      <c r="O658" s="33">
        <f t="shared" si="60"/>
        <v>0</v>
      </c>
      <c r="P658" s="35" t="str">
        <f t="shared" si="61"/>
        <v/>
      </c>
    </row>
    <row r="659" spans="1:16" s="10" customFormat="1" ht="15" thickBot="1" x14ac:dyDescent="0.35">
      <c r="A659" s="36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37">
        <f t="shared" si="59"/>
        <v>0</v>
      </c>
      <c r="O659" s="38">
        <f t="shared" si="60"/>
        <v>0</v>
      </c>
      <c r="P659" s="39" t="str">
        <f t="shared" si="61"/>
        <v/>
      </c>
    </row>
    <row r="660" spans="1:16" s="10" customFormat="1" ht="15" thickBot="1" x14ac:dyDescent="0.35">
      <c r="A660" s="40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16"/>
      <c r="O660" s="16"/>
      <c r="P660" s="16"/>
    </row>
    <row r="661" spans="1:16" s="10" customFormat="1" x14ac:dyDescent="0.3">
      <c r="A661" s="45" t="s">
        <v>0</v>
      </c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46"/>
      <c r="O661" s="46"/>
      <c r="P661" s="47"/>
    </row>
    <row r="662" spans="1:16" s="10" customFormat="1" x14ac:dyDescent="0.3">
      <c r="A662" s="34" t="s">
        <v>1</v>
      </c>
      <c r="B662" s="43">
        <v>0.29166666666666669</v>
      </c>
      <c r="C662" s="43">
        <v>0.375</v>
      </c>
      <c r="D662" s="43">
        <v>0.45833333333333331</v>
      </c>
      <c r="E662" s="43">
        <v>0.54166666666666663</v>
      </c>
      <c r="F662" s="43">
        <v>0.625</v>
      </c>
      <c r="G662" s="43">
        <v>0.70833333333333337</v>
      </c>
      <c r="H662" s="43">
        <v>0.79166666666666663</v>
      </c>
      <c r="I662" s="43">
        <v>0.875</v>
      </c>
      <c r="J662" s="43">
        <v>0.95833333333333337</v>
      </c>
      <c r="K662" s="43">
        <v>4.1666666666666664E-2</v>
      </c>
      <c r="L662" s="43">
        <v>0.125</v>
      </c>
      <c r="M662" s="43">
        <v>0.20833333333333334</v>
      </c>
      <c r="N662" s="44" t="s">
        <v>24</v>
      </c>
      <c r="O662" s="44" t="s">
        <v>23</v>
      </c>
      <c r="P662" s="48" t="s">
        <v>25</v>
      </c>
    </row>
    <row r="663" spans="1:16" s="10" customFormat="1" x14ac:dyDescent="0.3">
      <c r="A663" s="49" t="s">
        <v>39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32">
        <f>MAX(B663:M663)</f>
        <v>0</v>
      </c>
      <c r="O663" s="33">
        <f>MIN(B663:M663)</f>
        <v>0</v>
      </c>
      <c r="P663" s="35" t="str">
        <f>IF(COUNT(B663:M663)&gt;1,AVERAGE(B663:M663),"")</f>
        <v/>
      </c>
    </row>
    <row r="664" spans="1:16" s="10" customFormat="1" x14ac:dyDescent="0.3">
      <c r="A664" s="34" t="s">
        <v>3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32">
        <f t="shared" ref="N664:N692" si="62">MAX(B664:M664)</f>
        <v>0</v>
      </c>
      <c r="O664" s="33">
        <f t="shared" ref="O664:O692" si="63">MIN(B664:M664)</f>
        <v>0</v>
      </c>
      <c r="P664" s="35" t="str">
        <f t="shared" ref="P664:P692" si="64">IF(COUNT(B664:M664)&gt;1,AVERAGE(B664:M664),"")</f>
        <v/>
      </c>
    </row>
    <row r="665" spans="1:16" s="10" customFormat="1" x14ac:dyDescent="0.3">
      <c r="A665" s="34" t="s">
        <v>4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32">
        <f t="shared" si="62"/>
        <v>0</v>
      </c>
      <c r="O665" s="33">
        <f t="shared" si="63"/>
        <v>0</v>
      </c>
      <c r="P665" s="35" t="str">
        <f t="shared" si="64"/>
        <v/>
      </c>
    </row>
    <row r="666" spans="1:16" s="10" customFormat="1" x14ac:dyDescent="0.3">
      <c r="A666" s="34" t="s">
        <v>5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32">
        <f t="shared" si="62"/>
        <v>0</v>
      </c>
      <c r="O666" s="33">
        <f t="shared" si="63"/>
        <v>0</v>
      </c>
      <c r="P666" s="35" t="str">
        <f t="shared" si="64"/>
        <v/>
      </c>
    </row>
    <row r="667" spans="1:16" s="10" customFormat="1" x14ac:dyDescent="0.3">
      <c r="A667" s="34" t="s">
        <v>40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32">
        <f t="shared" si="62"/>
        <v>0</v>
      </c>
      <c r="O667" s="33">
        <f t="shared" si="63"/>
        <v>0</v>
      </c>
      <c r="P667" s="35" t="str">
        <f t="shared" si="64"/>
        <v/>
      </c>
    </row>
    <row r="668" spans="1:16" s="10" customFormat="1" x14ac:dyDescent="0.3">
      <c r="A668" s="34" t="s">
        <v>6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32">
        <f t="shared" si="62"/>
        <v>0</v>
      </c>
      <c r="O668" s="33">
        <f t="shared" si="63"/>
        <v>0</v>
      </c>
      <c r="P668" s="35" t="str">
        <f t="shared" si="64"/>
        <v/>
      </c>
    </row>
    <row r="669" spans="1:16" s="10" customFormat="1" x14ac:dyDescent="0.3">
      <c r="A669" s="34" t="s">
        <v>7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32">
        <f t="shared" si="62"/>
        <v>0</v>
      </c>
      <c r="O669" s="33">
        <f t="shared" si="63"/>
        <v>0</v>
      </c>
      <c r="P669" s="35" t="str">
        <f t="shared" si="64"/>
        <v/>
      </c>
    </row>
    <row r="670" spans="1:16" s="10" customFormat="1" x14ac:dyDescent="0.3">
      <c r="A670" s="34" t="s">
        <v>8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32">
        <f t="shared" si="62"/>
        <v>0</v>
      </c>
      <c r="O670" s="33">
        <f t="shared" si="63"/>
        <v>0</v>
      </c>
      <c r="P670" s="35" t="str">
        <f t="shared" si="64"/>
        <v/>
      </c>
    </row>
    <row r="671" spans="1:16" s="10" customFormat="1" x14ac:dyDescent="0.3">
      <c r="A671" s="34" t="s">
        <v>9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32">
        <f t="shared" si="62"/>
        <v>0</v>
      </c>
      <c r="O671" s="33">
        <f t="shared" si="63"/>
        <v>0</v>
      </c>
      <c r="P671" s="35" t="str">
        <f t="shared" si="64"/>
        <v/>
      </c>
    </row>
    <row r="672" spans="1:16" s="10" customFormat="1" x14ac:dyDescent="0.3">
      <c r="A672" s="34" t="s">
        <v>10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32">
        <f t="shared" si="62"/>
        <v>0</v>
      </c>
      <c r="O672" s="33">
        <f t="shared" si="63"/>
        <v>0</v>
      </c>
      <c r="P672" s="35" t="str">
        <f t="shared" si="64"/>
        <v/>
      </c>
    </row>
    <row r="673" spans="1:16" s="10" customFormat="1" x14ac:dyDescent="0.3">
      <c r="A673" s="34" t="s">
        <v>11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32">
        <f t="shared" si="62"/>
        <v>0</v>
      </c>
      <c r="O673" s="33">
        <f t="shared" si="63"/>
        <v>0</v>
      </c>
      <c r="P673" s="35" t="str">
        <f t="shared" si="64"/>
        <v/>
      </c>
    </row>
    <row r="674" spans="1:16" s="10" customFormat="1" x14ac:dyDescent="0.3">
      <c r="A674" s="34" t="s">
        <v>12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32">
        <f t="shared" si="62"/>
        <v>0</v>
      </c>
      <c r="O674" s="33">
        <f t="shared" si="63"/>
        <v>0</v>
      </c>
      <c r="P674" s="35" t="str">
        <f t="shared" si="64"/>
        <v/>
      </c>
    </row>
    <row r="675" spans="1:16" s="10" customFormat="1" x14ac:dyDescent="0.3">
      <c r="A675" s="34" t="s">
        <v>13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32">
        <f t="shared" si="62"/>
        <v>0</v>
      </c>
      <c r="O675" s="33">
        <f t="shared" si="63"/>
        <v>0</v>
      </c>
      <c r="P675" s="35" t="str">
        <f t="shared" si="64"/>
        <v/>
      </c>
    </row>
    <row r="676" spans="1:16" s="10" customFormat="1" x14ac:dyDescent="0.3">
      <c r="A676" s="34" t="s">
        <v>14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32">
        <f t="shared" si="62"/>
        <v>0</v>
      </c>
      <c r="O676" s="33">
        <f t="shared" si="63"/>
        <v>0</v>
      </c>
      <c r="P676" s="35" t="str">
        <f t="shared" si="64"/>
        <v/>
      </c>
    </row>
    <row r="677" spans="1:16" s="10" customFormat="1" x14ac:dyDescent="0.3">
      <c r="A677" s="34" t="s">
        <v>15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32">
        <f t="shared" si="62"/>
        <v>0</v>
      </c>
      <c r="O677" s="33">
        <f t="shared" si="63"/>
        <v>0</v>
      </c>
      <c r="P677" s="35" t="str">
        <f t="shared" si="64"/>
        <v/>
      </c>
    </row>
    <row r="678" spans="1:16" s="10" customFormat="1" x14ac:dyDescent="0.3">
      <c r="A678" s="34" t="s">
        <v>16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32">
        <f t="shared" si="62"/>
        <v>0</v>
      </c>
      <c r="O678" s="33">
        <f t="shared" si="63"/>
        <v>0</v>
      </c>
      <c r="P678" s="35" t="str">
        <f t="shared" si="64"/>
        <v/>
      </c>
    </row>
    <row r="679" spans="1:16" s="10" customFormat="1" x14ac:dyDescent="0.3">
      <c r="A679" s="34" t="s">
        <v>17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32">
        <f t="shared" si="62"/>
        <v>0</v>
      </c>
      <c r="O679" s="33">
        <f t="shared" si="63"/>
        <v>0</v>
      </c>
      <c r="P679" s="35" t="str">
        <f t="shared" si="64"/>
        <v/>
      </c>
    </row>
    <row r="680" spans="1:16" s="10" customFormat="1" x14ac:dyDescent="0.3">
      <c r="A680" s="34" t="s">
        <v>18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32">
        <f t="shared" si="62"/>
        <v>0</v>
      </c>
      <c r="O680" s="33">
        <f t="shared" si="63"/>
        <v>0</v>
      </c>
      <c r="P680" s="35" t="str">
        <f t="shared" si="64"/>
        <v/>
      </c>
    </row>
    <row r="681" spans="1:16" s="10" customFormat="1" x14ac:dyDescent="0.3">
      <c r="A681" s="34" t="s">
        <v>19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32">
        <f t="shared" si="62"/>
        <v>0</v>
      </c>
      <c r="O681" s="33">
        <f t="shared" si="63"/>
        <v>0</v>
      </c>
      <c r="P681" s="35" t="str">
        <f t="shared" si="64"/>
        <v/>
      </c>
    </row>
    <row r="682" spans="1:16" s="10" customFormat="1" x14ac:dyDescent="0.3">
      <c r="A682" s="34" t="s">
        <v>20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32">
        <f t="shared" si="62"/>
        <v>0</v>
      </c>
      <c r="O682" s="33">
        <f t="shared" si="63"/>
        <v>0</v>
      </c>
      <c r="P682" s="35" t="str">
        <f t="shared" si="64"/>
        <v/>
      </c>
    </row>
    <row r="683" spans="1:16" s="10" customFormat="1" x14ac:dyDescent="0.3">
      <c r="A683" s="34" t="s">
        <v>21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32">
        <f t="shared" si="62"/>
        <v>0</v>
      </c>
      <c r="O683" s="33">
        <f t="shared" si="63"/>
        <v>0</v>
      </c>
      <c r="P683" s="35" t="str">
        <f t="shared" si="64"/>
        <v/>
      </c>
    </row>
    <row r="684" spans="1:16" s="51" customFormat="1" x14ac:dyDescent="0.3">
      <c r="A684" s="34" t="s">
        <v>22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32">
        <f t="shared" si="62"/>
        <v>0</v>
      </c>
      <c r="O684" s="33">
        <f t="shared" si="63"/>
        <v>0</v>
      </c>
      <c r="P684" s="35" t="str">
        <f t="shared" si="64"/>
        <v/>
      </c>
    </row>
    <row r="685" spans="1:16" s="10" customFormat="1" x14ac:dyDescent="0.3">
      <c r="A685" s="34" t="s">
        <v>42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32">
        <f t="shared" si="62"/>
        <v>0</v>
      </c>
      <c r="O685" s="33">
        <f t="shared" si="63"/>
        <v>0</v>
      </c>
      <c r="P685" s="35" t="str">
        <f t="shared" si="64"/>
        <v/>
      </c>
    </row>
    <row r="686" spans="1:16" s="10" customFormat="1" x14ac:dyDescent="0.3">
      <c r="A686" s="34" t="s">
        <v>43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32">
        <f t="shared" si="62"/>
        <v>0</v>
      </c>
      <c r="O686" s="33">
        <f t="shared" si="63"/>
        <v>0</v>
      </c>
      <c r="P686" s="35" t="str">
        <f t="shared" si="64"/>
        <v/>
      </c>
    </row>
    <row r="687" spans="1:16" s="10" customFormat="1" x14ac:dyDescent="0.3">
      <c r="A687" s="34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32">
        <f t="shared" si="62"/>
        <v>0</v>
      </c>
      <c r="O687" s="33">
        <f t="shared" si="63"/>
        <v>0</v>
      </c>
      <c r="P687" s="35" t="str">
        <f t="shared" si="64"/>
        <v/>
      </c>
    </row>
    <row r="688" spans="1:16" s="10" customFormat="1" x14ac:dyDescent="0.3">
      <c r="A688" s="34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32">
        <f t="shared" si="62"/>
        <v>0</v>
      </c>
      <c r="O688" s="33">
        <f t="shared" si="63"/>
        <v>0</v>
      </c>
      <c r="P688" s="35" t="str">
        <f t="shared" si="64"/>
        <v/>
      </c>
    </row>
    <row r="689" spans="1:16" s="10" customFormat="1" x14ac:dyDescent="0.3">
      <c r="A689" s="34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32">
        <f t="shared" si="62"/>
        <v>0</v>
      </c>
      <c r="O689" s="33">
        <f t="shared" si="63"/>
        <v>0</v>
      </c>
      <c r="P689" s="35" t="str">
        <f t="shared" si="64"/>
        <v/>
      </c>
    </row>
    <row r="690" spans="1:16" s="10" customFormat="1" x14ac:dyDescent="0.3">
      <c r="A690" s="34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32">
        <f t="shared" si="62"/>
        <v>0</v>
      </c>
      <c r="O690" s="33">
        <f t="shared" si="63"/>
        <v>0</v>
      </c>
      <c r="P690" s="35" t="str">
        <f t="shared" si="64"/>
        <v/>
      </c>
    </row>
    <row r="691" spans="1:16" s="10" customFormat="1" x14ac:dyDescent="0.3">
      <c r="A691" s="34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32">
        <f t="shared" si="62"/>
        <v>0</v>
      </c>
      <c r="O691" s="33">
        <f t="shared" si="63"/>
        <v>0</v>
      </c>
      <c r="P691" s="35" t="str">
        <f t="shared" si="64"/>
        <v/>
      </c>
    </row>
    <row r="692" spans="1:16" s="10" customFormat="1" ht="15" thickBot="1" x14ac:dyDescent="0.35">
      <c r="A692" s="36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37">
        <f t="shared" si="62"/>
        <v>0</v>
      </c>
      <c r="O692" s="38">
        <f t="shared" si="63"/>
        <v>0</v>
      </c>
      <c r="P692" s="39" t="str">
        <f t="shared" si="64"/>
        <v/>
      </c>
    </row>
    <row r="693" spans="1:16" s="10" customFormat="1" ht="15" thickBot="1" x14ac:dyDescent="0.35">
      <c r="A693" s="40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16"/>
      <c r="O693" s="16"/>
      <c r="P693" s="16"/>
    </row>
    <row r="694" spans="1:16" s="10" customFormat="1" x14ac:dyDescent="0.3">
      <c r="A694" s="45" t="s">
        <v>0</v>
      </c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46"/>
      <c r="O694" s="46"/>
      <c r="P694" s="47"/>
    </row>
    <row r="695" spans="1:16" s="10" customFormat="1" x14ac:dyDescent="0.3">
      <c r="A695" s="34" t="s">
        <v>1</v>
      </c>
      <c r="B695" s="43">
        <v>0.29166666666666669</v>
      </c>
      <c r="C695" s="43">
        <v>0.375</v>
      </c>
      <c r="D695" s="43">
        <v>0.45833333333333331</v>
      </c>
      <c r="E695" s="43">
        <v>0.54166666666666663</v>
      </c>
      <c r="F695" s="43">
        <v>0.625</v>
      </c>
      <c r="G695" s="43">
        <v>0.70833333333333337</v>
      </c>
      <c r="H695" s="43">
        <v>0.79166666666666663</v>
      </c>
      <c r="I695" s="43">
        <v>0.875</v>
      </c>
      <c r="J695" s="43">
        <v>0.95833333333333337</v>
      </c>
      <c r="K695" s="43">
        <v>4.1666666666666664E-2</v>
      </c>
      <c r="L695" s="43">
        <v>0.125</v>
      </c>
      <c r="M695" s="43">
        <v>0.20833333333333334</v>
      </c>
      <c r="N695" s="44" t="s">
        <v>24</v>
      </c>
      <c r="O695" s="44" t="s">
        <v>23</v>
      </c>
      <c r="P695" s="48" t="s">
        <v>25</v>
      </c>
    </row>
    <row r="696" spans="1:16" s="10" customFormat="1" x14ac:dyDescent="0.3">
      <c r="A696" s="49" t="s">
        <v>39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32">
        <f>MAX(B696:M696)</f>
        <v>0</v>
      </c>
      <c r="O696" s="33">
        <f>MIN(B696:M696)</f>
        <v>0</v>
      </c>
      <c r="P696" s="35" t="str">
        <f>IF(COUNT(B696:M696)&gt;1,AVERAGE(B696:M696),"")</f>
        <v/>
      </c>
    </row>
    <row r="697" spans="1:16" s="10" customFormat="1" x14ac:dyDescent="0.3">
      <c r="A697" s="34" t="s">
        <v>3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32">
        <f t="shared" ref="N697:N725" si="65">MAX(B697:M697)</f>
        <v>0</v>
      </c>
      <c r="O697" s="33">
        <f t="shared" ref="O697:O725" si="66">MIN(B697:M697)</f>
        <v>0</v>
      </c>
      <c r="P697" s="35" t="str">
        <f t="shared" ref="P697:P725" si="67">IF(COUNT(B697:M697)&gt;1,AVERAGE(B697:M697),"")</f>
        <v/>
      </c>
    </row>
    <row r="698" spans="1:16" s="10" customFormat="1" x14ac:dyDescent="0.3">
      <c r="A698" s="34" t="s">
        <v>4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32">
        <f t="shared" si="65"/>
        <v>0</v>
      </c>
      <c r="O698" s="33">
        <f t="shared" si="66"/>
        <v>0</v>
      </c>
      <c r="P698" s="35" t="str">
        <f t="shared" si="67"/>
        <v/>
      </c>
    </row>
    <row r="699" spans="1:16" s="10" customFormat="1" x14ac:dyDescent="0.3">
      <c r="A699" s="34" t="s">
        <v>5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32">
        <f t="shared" si="65"/>
        <v>0</v>
      </c>
      <c r="O699" s="33">
        <f t="shared" si="66"/>
        <v>0</v>
      </c>
      <c r="P699" s="35" t="str">
        <f t="shared" si="67"/>
        <v/>
      </c>
    </row>
    <row r="700" spans="1:16" s="10" customFormat="1" x14ac:dyDescent="0.3">
      <c r="A700" s="34" t="s">
        <v>40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32">
        <f t="shared" si="65"/>
        <v>0</v>
      </c>
      <c r="O700" s="33">
        <f t="shared" si="66"/>
        <v>0</v>
      </c>
      <c r="P700" s="35" t="str">
        <f t="shared" si="67"/>
        <v/>
      </c>
    </row>
    <row r="701" spans="1:16" s="10" customFormat="1" x14ac:dyDescent="0.3">
      <c r="A701" s="34" t="s">
        <v>6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32">
        <f t="shared" si="65"/>
        <v>0</v>
      </c>
      <c r="O701" s="33">
        <f t="shared" si="66"/>
        <v>0</v>
      </c>
      <c r="P701" s="35" t="str">
        <f t="shared" si="67"/>
        <v/>
      </c>
    </row>
    <row r="702" spans="1:16" s="10" customFormat="1" x14ac:dyDescent="0.3">
      <c r="A702" s="34" t="s">
        <v>7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32">
        <f t="shared" si="65"/>
        <v>0</v>
      </c>
      <c r="O702" s="33">
        <f t="shared" si="66"/>
        <v>0</v>
      </c>
      <c r="P702" s="35" t="str">
        <f t="shared" si="67"/>
        <v/>
      </c>
    </row>
    <row r="703" spans="1:16" s="10" customFormat="1" x14ac:dyDescent="0.3">
      <c r="A703" s="34" t="s">
        <v>8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32">
        <f t="shared" si="65"/>
        <v>0</v>
      </c>
      <c r="O703" s="33">
        <f t="shared" si="66"/>
        <v>0</v>
      </c>
      <c r="P703" s="35" t="str">
        <f t="shared" si="67"/>
        <v/>
      </c>
    </row>
    <row r="704" spans="1:16" s="10" customFormat="1" x14ac:dyDescent="0.3">
      <c r="A704" s="34" t="s">
        <v>9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32">
        <f t="shared" si="65"/>
        <v>0</v>
      </c>
      <c r="O704" s="33">
        <f t="shared" si="66"/>
        <v>0</v>
      </c>
      <c r="P704" s="35" t="str">
        <f t="shared" si="67"/>
        <v/>
      </c>
    </row>
    <row r="705" spans="1:16" s="10" customFormat="1" x14ac:dyDescent="0.3">
      <c r="A705" s="34" t="s">
        <v>10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32">
        <f t="shared" si="65"/>
        <v>0</v>
      </c>
      <c r="O705" s="33">
        <f t="shared" si="66"/>
        <v>0</v>
      </c>
      <c r="P705" s="35" t="str">
        <f t="shared" si="67"/>
        <v/>
      </c>
    </row>
    <row r="706" spans="1:16" s="10" customFormat="1" x14ac:dyDescent="0.3">
      <c r="A706" s="34" t="s">
        <v>11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32">
        <f t="shared" si="65"/>
        <v>0</v>
      </c>
      <c r="O706" s="33">
        <f t="shared" si="66"/>
        <v>0</v>
      </c>
      <c r="P706" s="35" t="str">
        <f t="shared" si="67"/>
        <v/>
      </c>
    </row>
    <row r="707" spans="1:16" s="10" customFormat="1" x14ac:dyDescent="0.3">
      <c r="A707" s="34" t="s">
        <v>12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32">
        <f t="shared" si="65"/>
        <v>0</v>
      </c>
      <c r="O707" s="33">
        <f t="shared" si="66"/>
        <v>0</v>
      </c>
      <c r="P707" s="35" t="str">
        <f t="shared" si="67"/>
        <v/>
      </c>
    </row>
    <row r="708" spans="1:16" s="10" customFormat="1" x14ac:dyDescent="0.3">
      <c r="A708" s="34" t="s">
        <v>13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32">
        <f t="shared" si="65"/>
        <v>0</v>
      </c>
      <c r="O708" s="33">
        <f t="shared" si="66"/>
        <v>0</v>
      </c>
      <c r="P708" s="35" t="str">
        <f t="shared" si="67"/>
        <v/>
      </c>
    </row>
    <row r="709" spans="1:16" s="10" customFormat="1" x14ac:dyDescent="0.3">
      <c r="A709" s="34" t="s">
        <v>14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32">
        <f t="shared" si="65"/>
        <v>0</v>
      </c>
      <c r="O709" s="33">
        <f t="shared" si="66"/>
        <v>0</v>
      </c>
      <c r="P709" s="35" t="str">
        <f t="shared" si="67"/>
        <v/>
      </c>
    </row>
    <row r="710" spans="1:16" s="10" customFormat="1" x14ac:dyDescent="0.3">
      <c r="A710" s="34" t="s">
        <v>15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32">
        <f t="shared" si="65"/>
        <v>0</v>
      </c>
      <c r="O710" s="33">
        <f t="shared" si="66"/>
        <v>0</v>
      </c>
      <c r="P710" s="35" t="str">
        <f t="shared" si="67"/>
        <v/>
      </c>
    </row>
    <row r="711" spans="1:16" s="51" customFormat="1" x14ac:dyDescent="0.3">
      <c r="A711" s="34" t="s">
        <v>16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32">
        <f t="shared" si="65"/>
        <v>0</v>
      </c>
      <c r="O711" s="33">
        <f t="shared" si="66"/>
        <v>0</v>
      </c>
      <c r="P711" s="35" t="str">
        <f t="shared" si="67"/>
        <v/>
      </c>
    </row>
    <row r="712" spans="1:16" s="10" customFormat="1" x14ac:dyDescent="0.3">
      <c r="A712" s="34" t="s">
        <v>17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32">
        <f t="shared" si="65"/>
        <v>0</v>
      </c>
      <c r="O712" s="33">
        <f t="shared" si="66"/>
        <v>0</v>
      </c>
      <c r="P712" s="35" t="str">
        <f t="shared" si="67"/>
        <v/>
      </c>
    </row>
    <row r="713" spans="1:16" s="10" customFormat="1" x14ac:dyDescent="0.3">
      <c r="A713" s="34" t="s">
        <v>18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32">
        <f t="shared" si="65"/>
        <v>0</v>
      </c>
      <c r="O713" s="33">
        <f t="shared" si="66"/>
        <v>0</v>
      </c>
      <c r="P713" s="35" t="str">
        <f t="shared" si="67"/>
        <v/>
      </c>
    </row>
    <row r="714" spans="1:16" s="10" customFormat="1" x14ac:dyDescent="0.3">
      <c r="A714" s="34" t="s">
        <v>19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32">
        <f t="shared" si="65"/>
        <v>0</v>
      </c>
      <c r="O714" s="33">
        <f t="shared" si="66"/>
        <v>0</v>
      </c>
      <c r="P714" s="35" t="str">
        <f t="shared" si="67"/>
        <v/>
      </c>
    </row>
    <row r="715" spans="1:16" s="10" customFormat="1" x14ac:dyDescent="0.3">
      <c r="A715" s="34" t="s">
        <v>20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32">
        <f t="shared" si="65"/>
        <v>0</v>
      </c>
      <c r="O715" s="33">
        <f t="shared" si="66"/>
        <v>0</v>
      </c>
      <c r="P715" s="35" t="str">
        <f t="shared" si="67"/>
        <v/>
      </c>
    </row>
    <row r="716" spans="1:16" s="10" customFormat="1" x14ac:dyDescent="0.3">
      <c r="A716" s="34" t="s">
        <v>21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32">
        <f t="shared" si="65"/>
        <v>0</v>
      </c>
      <c r="O716" s="33">
        <f t="shared" si="66"/>
        <v>0</v>
      </c>
      <c r="P716" s="35" t="str">
        <f t="shared" si="67"/>
        <v/>
      </c>
    </row>
    <row r="717" spans="1:16" s="10" customFormat="1" x14ac:dyDescent="0.3">
      <c r="A717" s="34" t="s">
        <v>22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32">
        <f t="shared" si="65"/>
        <v>0</v>
      </c>
      <c r="O717" s="33">
        <f t="shared" si="66"/>
        <v>0</v>
      </c>
      <c r="P717" s="35" t="str">
        <f t="shared" si="67"/>
        <v/>
      </c>
    </row>
    <row r="718" spans="1:16" s="10" customFormat="1" x14ac:dyDescent="0.3">
      <c r="A718" s="34" t="s">
        <v>42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32">
        <f t="shared" si="65"/>
        <v>0</v>
      </c>
      <c r="O718" s="33">
        <f t="shared" si="66"/>
        <v>0</v>
      </c>
      <c r="P718" s="35" t="str">
        <f t="shared" si="67"/>
        <v/>
      </c>
    </row>
    <row r="719" spans="1:16" s="10" customFormat="1" x14ac:dyDescent="0.3">
      <c r="A719" s="34" t="s">
        <v>43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32">
        <f t="shared" si="65"/>
        <v>0</v>
      </c>
      <c r="O719" s="33">
        <f t="shared" si="66"/>
        <v>0</v>
      </c>
      <c r="P719" s="35" t="str">
        <f t="shared" si="67"/>
        <v/>
      </c>
    </row>
    <row r="720" spans="1:16" s="10" customFormat="1" x14ac:dyDescent="0.3">
      <c r="A720" s="34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32">
        <f t="shared" si="65"/>
        <v>0</v>
      </c>
      <c r="O720" s="33">
        <f t="shared" si="66"/>
        <v>0</v>
      </c>
      <c r="P720" s="35" t="str">
        <f t="shared" si="67"/>
        <v/>
      </c>
    </row>
    <row r="721" spans="1:16" s="10" customFormat="1" x14ac:dyDescent="0.3">
      <c r="A721" s="34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32">
        <f t="shared" si="65"/>
        <v>0</v>
      </c>
      <c r="O721" s="33">
        <f t="shared" si="66"/>
        <v>0</v>
      </c>
      <c r="P721" s="35" t="str">
        <f t="shared" si="67"/>
        <v/>
      </c>
    </row>
    <row r="722" spans="1:16" s="10" customFormat="1" x14ac:dyDescent="0.3">
      <c r="A722" s="34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32">
        <f t="shared" si="65"/>
        <v>0</v>
      </c>
      <c r="O722" s="33">
        <f t="shared" si="66"/>
        <v>0</v>
      </c>
      <c r="P722" s="35" t="str">
        <f t="shared" si="67"/>
        <v/>
      </c>
    </row>
    <row r="723" spans="1:16" s="10" customFormat="1" x14ac:dyDescent="0.3">
      <c r="A723" s="34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32">
        <f t="shared" si="65"/>
        <v>0</v>
      </c>
      <c r="O723" s="33">
        <f t="shared" si="66"/>
        <v>0</v>
      </c>
      <c r="P723" s="35" t="str">
        <f t="shared" si="67"/>
        <v/>
      </c>
    </row>
    <row r="724" spans="1:16" s="10" customFormat="1" x14ac:dyDescent="0.3">
      <c r="A724" s="34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32">
        <f t="shared" si="65"/>
        <v>0</v>
      </c>
      <c r="O724" s="33">
        <f t="shared" si="66"/>
        <v>0</v>
      </c>
      <c r="P724" s="35" t="str">
        <f t="shared" si="67"/>
        <v/>
      </c>
    </row>
    <row r="725" spans="1:16" s="10" customFormat="1" ht="15" thickBot="1" x14ac:dyDescent="0.35">
      <c r="A725" s="36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37">
        <f t="shared" si="65"/>
        <v>0</v>
      </c>
      <c r="O725" s="38">
        <f t="shared" si="66"/>
        <v>0</v>
      </c>
      <c r="P725" s="39" t="str">
        <f t="shared" si="67"/>
        <v/>
      </c>
    </row>
    <row r="726" spans="1:16" s="10" customFormat="1" ht="15" thickBot="1" x14ac:dyDescent="0.35">
      <c r="A726" s="40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16"/>
      <c r="O726" s="16"/>
      <c r="P726" s="16"/>
    </row>
    <row r="727" spans="1:16" s="10" customFormat="1" x14ac:dyDescent="0.3">
      <c r="A727" s="45" t="s">
        <v>0</v>
      </c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46"/>
      <c r="O727" s="46"/>
      <c r="P727" s="47"/>
    </row>
    <row r="728" spans="1:16" s="10" customFormat="1" x14ac:dyDescent="0.3">
      <c r="A728" s="34" t="s">
        <v>1</v>
      </c>
      <c r="B728" s="43">
        <v>0.29166666666666669</v>
      </c>
      <c r="C728" s="43">
        <v>0.375</v>
      </c>
      <c r="D728" s="43">
        <v>0.45833333333333331</v>
      </c>
      <c r="E728" s="43">
        <v>0.54166666666666663</v>
      </c>
      <c r="F728" s="43">
        <v>0.625</v>
      </c>
      <c r="G728" s="43">
        <v>0.70833333333333337</v>
      </c>
      <c r="H728" s="43">
        <v>0.79166666666666663</v>
      </c>
      <c r="I728" s="43">
        <v>0.875</v>
      </c>
      <c r="J728" s="43">
        <v>0.95833333333333337</v>
      </c>
      <c r="K728" s="43">
        <v>4.1666666666666664E-2</v>
      </c>
      <c r="L728" s="43">
        <v>0.125</v>
      </c>
      <c r="M728" s="43">
        <v>0.20833333333333334</v>
      </c>
      <c r="N728" s="44" t="s">
        <v>24</v>
      </c>
      <c r="O728" s="44" t="s">
        <v>23</v>
      </c>
      <c r="P728" s="48" t="s">
        <v>25</v>
      </c>
    </row>
    <row r="729" spans="1:16" s="10" customFormat="1" x14ac:dyDescent="0.3">
      <c r="A729" s="49" t="s">
        <v>39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32">
        <f>MAX(B729:M729)</f>
        <v>0</v>
      </c>
      <c r="O729" s="33">
        <f>MIN(B729:M729)</f>
        <v>0</v>
      </c>
      <c r="P729" s="35" t="str">
        <f>IF(COUNT(B729:M729)&gt;1,AVERAGE(B729:M729),"")</f>
        <v/>
      </c>
    </row>
    <row r="730" spans="1:16" s="10" customFormat="1" x14ac:dyDescent="0.3">
      <c r="A730" s="34" t="s">
        <v>3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32">
        <f t="shared" ref="N730:N758" si="68">MAX(B730:M730)</f>
        <v>0</v>
      </c>
      <c r="O730" s="33">
        <f t="shared" ref="O730:O758" si="69">MIN(B730:M730)</f>
        <v>0</v>
      </c>
      <c r="P730" s="35" t="str">
        <f t="shared" ref="P730:P758" si="70">IF(COUNT(B730:M730)&gt;1,AVERAGE(B730:M730),"")</f>
        <v/>
      </c>
    </row>
    <row r="731" spans="1:16" s="10" customFormat="1" x14ac:dyDescent="0.3">
      <c r="A731" s="34" t="s">
        <v>4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32">
        <f t="shared" si="68"/>
        <v>0</v>
      </c>
      <c r="O731" s="33">
        <f t="shared" si="69"/>
        <v>0</v>
      </c>
      <c r="P731" s="35" t="str">
        <f t="shared" si="70"/>
        <v/>
      </c>
    </row>
    <row r="732" spans="1:16" s="10" customFormat="1" x14ac:dyDescent="0.3">
      <c r="A732" s="34" t="s">
        <v>5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32">
        <f t="shared" si="68"/>
        <v>0</v>
      </c>
      <c r="O732" s="33">
        <f t="shared" si="69"/>
        <v>0</v>
      </c>
      <c r="P732" s="35" t="str">
        <f t="shared" si="70"/>
        <v/>
      </c>
    </row>
    <row r="733" spans="1:16" s="10" customFormat="1" x14ac:dyDescent="0.3">
      <c r="A733" s="34" t="s">
        <v>40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32">
        <f t="shared" si="68"/>
        <v>0</v>
      </c>
      <c r="O733" s="33">
        <f t="shared" si="69"/>
        <v>0</v>
      </c>
      <c r="P733" s="35" t="str">
        <f t="shared" si="70"/>
        <v/>
      </c>
    </row>
    <row r="734" spans="1:16" s="10" customFormat="1" x14ac:dyDescent="0.3">
      <c r="A734" s="34" t="s">
        <v>6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32">
        <f t="shared" si="68"/>
        <v>0</v>
      </c>
      <c r="O734" s="33">
        <f t="shared" si="69"/>
        <v>0</v>
      </c>
      <c r="P734" s="35" t="str">
        <f t="shared" si="70"/>
        <v/>
      </c>
    </row>
    <row r="735" spans="1:16" s="10" customFormat="1" x14ac:dyDescent="0.3">
      <c r="A735" s="34" t="s">
        <v>7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32">
        <f t="shared" si="68"/>
        <v>0</v>
      </c>
      <c r="O735" s="33">
        <f t="shared" si="69"/>
        <v>0</v>
      </c>
      <c r="P735" s="35" t="str">
        <f t="shared" si="70"/>
        <v/>
      </c>
    </row>
    <row r="736" spans="1:16" s="10" customFormat="1" x14ac:dyDescent="0.3">
      <c r="A736" s="34" t="s">
        <v>8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32">
        <f t="shared" si="68"/>
        <v>0</v>
      </c>
      <c r="O736" s="33">
        <f t="shared" si="69"/>
        <v>0</v>
      </c>
      <c r="P736" s="35" t="str">
        <f t="shared" si="70"/>
        <v/>
      </c>
    </row>
    <row r="737" spans="1:16" s="10" customFormat="1" x14ac:dyDescent="0.3">
      <c r="A737" s="34" t="s">
        <v>9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32">
        <f t="shared" si="68"/>
        <v>0</v>
      </c>
      <c r="O737" s="33">
        <f t="shared" si="69"/>
        <v>0</v>
      </c>
      <c r="P737" s="35" t="str">
        <f t="shared" si="70"/>
        <v/>
      </c>
    </row>
    <row r="738" spans="1:16" s="51" customFormat="1" x14ac:dyDescent="0.3">
      <c r="A738" s="34" t="s">
        <v>10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32">
        <f t="shared" si="68"/>
        <v>0</v>
      </c>
      <c r="O738" s="33">
        <f t="shared" si="69"/>
        <v>0</v>
      </c>
      <c r="P738" s="35" t="str">
        <f t="shared" si="70"/>
        <v/>
      </c>
    </row>
    <row r="739" spans="1:16" s="10" customFormat="1" x14ac:dyDescent="0.3">
      <c r="A739" s="34" t="s">
        <v>11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32">
        <f t="shared" si="68"/>
        <v>0</v>
      </c>
      <c r="O739" s="33">
        <f t="shared" si="69"/>
        <v>0</v>
      </c>
      <c r="P739" s="35" t="str">
        <f t="shared" si="70"/>
        <v/>
      </c>
    </row>
    <row r="740" spans="1:16" s="10" customFormat="1" x14ac:dyDescent="0.3">
      <c r="A740" s="34" t="s">
        <v>12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32">
        <f t="shared" si="68"/>
        <v>0</v>
      </c>
      <c r="O740" s="33">
        <f t="shared" si="69"/>
        <v>0</v>
      </c>
      <c r="P740" s="35" t="str">
        <f t="shared" si="70"/>
        <v/>
      </c>
    </row>
    <row r="741" spans="1:16" s="10" customFormat="1" x14ac:dyDescent="0.3">
      <c r="A741" s="34" t="s">
        <v>13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32">
        <f t="shared" si="68"/>
        <v>0</v>
      </c>
      <c r="O741" s="33">
        <f t="shared" si="69"/>
        <v>0</v>
      </c>
      <c r="P741" s="35" t="str">
        <f t="shared" si="70"/>
        <v/>
      </c>
    </row>
    <row r="742" spans="1:16" s="10" customFormat="1" x14ac:dyDescent="0.3">
      <c r="A742" s="34" t="s">
        <v>14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32">
        <f t="shared" si="68"/>
        <v>0</v>
      </c>
      <c r="O742" s="33">
        <f t="shared" si="69"/>
        <v>0</v>
      </c>
      <c r="P742" s="35" t="str">
        <f t="shared" si="70"/>
        <v/>
      </c>
    </row>
    <row r="743" spans="1:16" s="10" customFormat="1" x14ac:dyDescent="0.3">
      <c r="A743" s="34" t="s">
        <v>15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32">
        <f t="shared" si="68"/>
        <v>0</v>
      </c>
      <c r="O743" s="33">
        <f t="shared" si="69"/>
        <v>0</v>
      </c>
      <c r="P743" s="35" t="str">
        <f t="shared" si="70"/>
        <v/>
      </c>
    </row>
    <row r="744" spans="1:16" s="10" customFormat="1" x14ac:dyDescent="0.3">
      <c r="A744" s="34" t="s">
        <v>16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32">
        <f t="shared" si="68"/>
        <v>0</v>
      </c>
      <c r="O744" s="33">
        <f t="shared" si="69"/>
        <v>0</v>
      </c>
      <c r="P744" s="35" t="str">
        <f t="shared" si="70"/>
        <v/>
      </c>
    </row>
    <row r="745" spans="1:16" s="10" customFormat="1" x14ac:dyDescent="0.3">
      <c r="A745" s="34" t="s">
        <v>17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32">
        <f t="shared" si="68"/>
        <v>0</v>
      </c>
      <c r="O745" s="33">
        <f t="shared" si="69"/>
        <v>0</v>
      </c>
      <c r="P745" s="35" t="str">
        <f t="shared" si="70"/>
        <v/>
      </c>
    </row>
    <row r="746" spans="1:16" s="10" customFormat="1" x14ac:dyDescent="0.3">
      <c r="A746" s="34" t="s">
        <v>18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32">
        <f t="shared" si="68"/>
        <v>0</v>
      </c>
      <c r="O746" s="33">
        <f t="shared" si="69"/>
        <v>0</v>
      </c>
      <c r="P746" s="35" t="str">
        <f t="shared" si="70"/>
        <v/>
      </c>
    </row>
    <row r="747" spans="1:16" s="10" customFormat="1" x14ac:dyDescent="0.3">
      <c r="A747" s="34" t="s">
        <v>19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32">
        <f t="shared" si="68"/>
        <v>0</v>
      </c>
      <c r="O747" s="33">
        <f t="shared" si="69"/>
        <v>0</v>
      </c>
      <c r="P747" s="35" t="str">
        <f t="shared" si="70"/>
        <v/>
      </c>
    </row>
    <row r="748" spans="1:16" s="10" customFormat="1" x14ac:dyDescent="0.3">
      <c r="A748" s="34" t="s">
        <v>20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32">
        <f t="shared" si="68"/>
        <v>0</v>
      </c>
      <c r="O748" s="33">
        <f t="shared" si="69"/>
        <v>0</v>
      </c>
      <c r="P748" s="35" t="str">
        <f t="shared" si="70"/>
        <v/>
      </c>
    </row>
    <row r="749" spans="1:16" s="10" customFormat="1" x14ac:dyDescent="0.3">
      <c r="A749" s="34" t="s">
        <v>21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32">
        <f t="shared" si="68"/>
        <v>0</v>
      </c>
      <c r="O749" s="33">
        <f t="shared" si="69"/>
        <v>0</v>
      </c>
      <c r="P749" s="35" t="str">
        <f t="shared" si="70"/>
        <v/>
      </c>
    </row>
    <row r="750" spans="1:16" s="10" customFormat="1" x14ac:dyDescent="0.3">
      <c r="A750" s="34" t="s">
        <v>22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32">
        <f t="shared" si="68"/>
        <v>0</v>
      </c>
      <c r="O750" s="33">
        <f t="shared" si="69"/>
        <v>0</v>
      </c>
      <c r="P750" s="35" t="str">
        <f t="shared" si="70"/>
        <v/>
      </c>
    </row>
    <row r="751" spans="1:16" s="10" customFormat="1" x14ac:dyDescent="0.3">
      <c r="A751" s="34" t="s">
        <v>42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32">
        <f t="shared" si="68"/>
        <v>0</v>
      </c>
      <c r="O751" s="33">
        <f t="shared" si="69"/>
        <v>0</v>
      </c>
      <c r="P751" s="35" t="str">
        <f t="shared" si="70"/>
        <v/>
      </c>
    </row>
    <row r="752" spans="1:16" s="10" customFormat="1" x14ac:dyDescent="0.3">
      <c r="A752" s="34" t="s">
        <v>43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32">
        <f t="shared" si="68"/>
        <v>0</v>
      </c>
      <c r="O752" s="33">
        <f t="shared" si="69"/>
        <v>0</v>
      </c>
      <c r="P752" s="35" t="str">
        <f t="shared" si="70"/>
        <v/>
      </c>
    </row>
    <row r="753" spans="1:16" s="10" customFormat="1" x14ac:dyDescent="0.3">
      <c r="A753" s="34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32">
        <f t="shared" si="68"/>
        <v>0</v>
      </c>
      <c r="O753" s="33">
        <f t="shared" si="69"/>
        <v>0</v>
      </c>
      <c r="P753" s="35" t="str">
        <f t="shared" si="70"/>
        <v/>
      </c>
    </row>
    <row r="754" spans="1:16" s="10" customFormat="1" x14ac:dyDescent="0.3">
      <c r="A754" s="34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32">
        <f t="shared" si="68"/>
        <v>0</v>
      </c>
      <c r="O754" s="33">
        <f t="shared" si="69"/>
        <v>0</v>
      </c>
      <c r="P754" s="35" t="str">
        <f t="shared" si="70"/>
        <v/>
      </c>
    </row>
    <row r="755" spans="1:16" s="10" customFormat="1" x14ac:dyDescent="0.3">
      <c r="A755" s="34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32">
        <f t="shared" si="68"/>
        <v>0</v>
      </c>
      <c r="O755" s="33">
        <f t="shared" si="69"/>
        <v>0</v>
      </c>
      <c r="P755" s="35" t="str">
        <f t="shared" si="70"/>
        <v/>
      </c>
    </row>
    <row r="756" spans="1:16" s="10" customFormat="1" x14ac:dyDescent="0.3">
      <c r="A756" s="34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32">
        <f t="shared" si="68"/>
        <v>0</v>
      </c>
      <c r="O756" s="33">
        <f t="shared" si="69"/>
        <v>0</v>
      </c>
      <c r="P756" s="35" t="str">
        <f t="shared" si="70"/>
        <v/>
      </c>
    </row>
    <row r="757" spans="1:16" s="10" customFormat="1" x14ac:dyDescent="0.3">
      <c r="A757" s="34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32">
        <f t="shared" si="68"/>
        <v>0</v>
      </c>
      <c r="O757" s="33">
        <f t="shared" si="69"/>
        <v>0</v>
      </c>
      <c r="P757" s="35" t="str">
        <f t="shared" si="70"/>
        <v/>
      </c>
    </row>
    <row r="758" spans="1:16" s="10" customFormat="1" ht="15" thickBot="1" x14ac:dyDescent="0.35">
      <c r="A758" s="36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37">
        <f t="shared" si="68"/>
        <v>0</v>
      </c>
      <c r="O758" s="38">
        <f t="shared" si="69"/>
        <v>0</v>
      </c>
      <c r="P758" s="39" t="str">
        <f t="shared" si="70"/>
        <v/>
      </c>
    </row>
    <row r="759" spans="1:16" s="10" customFormat="1" ht="15" thickBot="1" x14ac:dyDescent="0.35">
      <c r="A759" s="40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16"/>
      <c r="O759" s="16"/>
      <c r="P759" s="16"/>
    </row>
    <row r="760" spans="1:16" s="10" customFormat="1" x14ac:dyDescent="0.3">
      <c r="A760" s="45" t="s">
        <v>0</v>
      </c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46"/>
      <c r="O760" s="46"/>
      <c r="P760" s="47"/>
    </row>
    <row r="761" spans="1:16" s="10" customFormat="1" x14ac:dyDescent="0.3">
      <c r="A761" s="34" t="s">
        <v>1</v>
      </c>
      <c r="B761" s="43">
        <v>0.29166666666666669</v>
      </c>
      <c r="C761" s="43">
        <v>0.375</v>
      </c>
      <c r="D761" s="43">
        <v>0.45833333333333331</v>
      </c>
      <c r="E761" s="43">
        <v>0.54166666666666663</v>
      </c>
      <c r="F761" s="43">
        <v>0.625</v>
      </c>
      <c r="G761" s="43">
        <v>0.70833333333333337</v>
      </c>
      <c r="H761" s="43">
        <v>0.79166666666666663</v>
      </c>
      <c r="I761" s="43">
        <v>0.875</v>
      </c>
      <c r="J761" s="43">
        <v>0.95833333333333337</v>
      </c>
      <c r="K761" s="43">
        <v>4.1666666666666664E-2</v>
      </c>
      <c r="L761" s="43">
        <v>0.125</v>
      </c>
      <c r="M761" s="43">
        <v>0.20833333333333334</v>
      </c>
      <c r="N761" s="44" t="s">
        <v>24</v>
      </c>
      <c r="O761" s="44" t="s">
        <v>23</v>
      </c>
      <c r="P761" s="48" t="s">
        <v>25</v>
      </c>
    </row>
    <row r="762" spans="1:16" s="10" customFormat="1" x14ac:dyDescent="0.3">
      <c r="A762" s="49" t="s">
        <v>39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32">
        <f>MAX(B762:M762)</f>
        <v>0</v>
      </c>
      <c r="O762" s="33">
        <f>MIN(B762:M762)</f>
        <v>0</v>
      </c>
      <c r="P762" s="35" t="str">
        <f>IF(COUNT(B762:M762)&gt;1,AVERAGE(B762:M762),"")</f>
        <v/>
      </c>
    </row>
    <row r="763" spans="1:16" s="10" customFormat="1" x14ac:dyDescent="0.3">
      <c r="A763" s="34" t="s">
        <v>3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32">
        <f t="shared" ref="N763:N791" si="71">MAX(B763:M763)</f>
        <v>0</v>
      </c>
      <c r="O763" s="33">
        <f t="shared" ref="O763:O791" si="72">MIN(B763:M763)</f>
        <v>0</v>
      </c>
      <c r="P763" s="35" t="str">
        <f t="shared" ref="P763:P791" si="73">IF(COUNT(B763:M763)&gt;1,AVERAGE(B763:M763),"")</f>
        <v/>
      </c>
    </row>
    <row r="764" spans="1:16" s="10" customFormat="1" x14ac:dyDescent="0.3">
      <c r="A764" s="34" t="s">
        <v>4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32">
        <f t="shared" si="71"/>
        <v>0</v>
      </c>
      <c r="O764" s="33">
        <f t="shared" si="72"/>
        <v>0</v>
      </c>
      <c r="P764" s="35" t="str">
        <f t="shared" si="73"/>
        <v/>
      </c>
    </row>
    <row r="765" spans="1:16" s="51" customFormat="1" x14ac:dyDescent="0.3">
      <c r="A765" s="34" t="s">
        <v>5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32">
        <f t="shared" si="71"/>
        <v>0</v>
      </c>
      <c r="O765" s="33">
        <f t="shared" si="72"/>
        <v>0</v>
      </c>
      <c r="P765" s="35" t="str">
        <f t="shared" si="73"/>
        <v/>
      </c>
    </row>
    <row r="766" spans="1:16" s="10" customFormat="1" x14ac:dyDescent="0.3">
      <c r="A766" s="34" t="s">
        <v>40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32">
        <f t="shared" si="71"/>
        <v>0</v>
      </c>
      <c r="O766" s="33">
        <f t="shared" si="72"/>
        <v>0</v>
      </c>
      <c r="P766" s="35" t="str">
        <f t="shared" si="73"/>
        <v/>
      </c>
    </row>
    <row r="767" spans="1:16" s="10" customFormat="1" x14ac:dyDescent="0.3">
      <c r="A767" s="34" t="s">
        <v>6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32">
        <f t="shared" si="71"/>
        <v>0</v>
      </c>
      <c r="O767" s="33">
        <f t="shared" si="72"/>
        <v>0</v>
      </c>
      <c r="P767" s="35" t="str">
        <f t="shared" si="73"/>
        <v/>
      </c>
    </row>
    <row r="768" spans="1:16" s="10" customFormat="1" x14ac:dyDescent="0.3">
      <c r="A768" s="34" t="s">
        <v>7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32">
        <f t="shared" si="71"/>
        <v>0</v>
      </c>
      <c r="O768" s="33">
        <f t="shared" si="72"/>
        <v>0</v>
      </c>
      <c r="P768" s="35" t="str">
        <f t="shared" si="73"/>
        <v/>
      </c>
    </row>
    <row r="769" spans="1:16" s="10" customFormat="1" x14ac:dyDescent="0.3">
      <c r="A769" s="34" t="s">
        <v>8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32">
        <f t="shared" si="71"/>
        <v>0</v>
      </c>
      <c r="O769" s="33">
        <f t="shared" si="72"/>
        <v>0</v>
      </c>
      <c r="P769" s="35" t="str">
        <f t="shared" si="73"/>
        <v/>
      </c>
    </row>
    <row r="770" spans="1:16" s="10" customFormat="1" x14ac:dyDescent="0.3">
      <c r="A770" s="34" t="s">
        <v>9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32">
        <f t="shared" si="71"/>
        <v>0</v>
      </c>
      <c r="O770" s="33">
        <f t="shared" si="72"/>
        <v>0</v>
      </c>
      <c r="P770" s="35" t="str">
        <f t="shared" si="73"/>
        <v/>
      </c>
    </row>
    <row r="771" spans="1:16" s="10" customFormat="1" x14ac:dyDescent="0.3">
      <c r="A771" s="34" t="s">
        <v>10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32">
        <f t="shared" si="71"/>
        <v>0</v>
      </c>
      <c r="O771" s="33">
        <f t="shared" si="72"/>
        <v>0</v>
      </c>
      <c r="P771" s="35" t="str">
        <f t="shared" si="73"/>
        <v/>
      </c>
    </row>
    <row r="772" spans="1:16" s="10" customFormat="1" x14ac:dyDescent="0.3">
      <c r="A772" s="34" t="s">
        <v>11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32">
        <f t="shared" si="71"/>
        <v>0</v>
      </c>
      <c r="O772" s="33">
        <f t="shared" si="72"/>
        <v>0</v>
      </c>
      <c r="P772" s="35" t="str">
        <f t="shared" si="73"/>
        <v/>
      </c>
    </row>
    <row r="773" spans="1:16" s="10" customFormat="1" x14ac:dyDescent="0.3">
      <c r="A773" s="34" t="s">
        <v>12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32">
        <f t="shared" si="71"/>
        <v>0</v>
      </c>
      <c r="O773" s="33">
        <f t="shared" si="72"/>
        <v>0</v>
      </c>
      <c r="P773" s="35" t="str">
        <f t="shared" si="73"/>
        <v/>
      </c>
    </row>
    <row r="774" spans="1:16" s="10" customFormat="1" x14ac:dyDescent="0.3">
      <c r="A774" s="34" t="s">
        <v>13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32">
        <f t="shared" si="71"/>
        <v>0</v>
      </c>
      <c r="O774" s="33">
        <f t="shared" si="72"/>
        <v>0</v>
      </c>
      <c r="P774" s="35" t="str">
        <f t="shared" si="73"/>
        <v/>
      </c>
    </row>
    <row r="775" spans="1:16" s="10" customFormat="1" x14ac:dyDescent="0.3">
      <c r="A775" s="34" t="s">
        <v>14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32">
        <f t="shared" si="71"/>
        <v>0</v>
      </c>
      <c r="O775" s="33">
        <f t="shared" si="72"/>
        <v>0</v>
      </c>
      <c r="P775" s="35" t="str">
        <f t="shared" si="73"/>
        <v/>
      </c>
    </row>
    <row r="776" spans="1:16" s="10" customFormat="1" x14ac:dyDescent="0.3">
      <c r="A776" s="34" t="s">
        <v>15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32">
        <f t="shared" si="71"/>
        <v>0</v>
      </c>
      <c r="O776" s="33">
        <f t="shared" si="72"/>
        <v>0</v>
      </c>
      <c r="P776" s="35" t="str">
        <f t="shared" si="73"/>
        <v/>
      </c>
    </row>
    <row r="777" spans="1:16" s="10" customFormat="1" x14ac:dyDescent="0.3">
      <c r="A777" s="34" t="s">
        <v>16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32">
        <f t="shared" si="71"/>
        <v>0</v>
      </c>
      <c r="O777" s="33">
        <f t="shared" si="72"/>
        <v>0</v>
      </c>
      <c r="P777" s="35" t="str">
        <f t="shared" si="73"/>
        <v/>
      </c>
    </row>
    <row r="778" spans="1:16" s="10" customFormat="1" x14ac:dyDescent="0.3">
      <c r="A778" s="34" t="s">
        <v>17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32">
        <f t="shared" si="71"/>
        <v>0</v>
      </c>
      <c r="O778" s="33">
        <f t="shared" si="72"/>
        <v>0</v>
      </c>
      <c r="P778" s="35" t="str">
        <f t="shared" si="73"/>
        <v/>
      </c>
    </row>
    <row r="779" spans="1:16" s="10" customFormat="1" x14ac:dyDescent="0.3">
      <c r="A779" s="34" t="s">
        <v>18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32">
        <f t="shared" si="71"/>
        <v>0</v>
      </c>
      <c r="O779" s="33">
        <f t="shared" si="72"/>
        <v>0</v>
      </c>
      <c r="P779" s="35" t="str">
        <f t="shared" si="73"/>
        <v/>
      </c>
    </row>
    <row r="780" spans="1:16" s="10" customFormat="1" x14ac:dyDescent="0.3">
      <c r="A780" s="34" t="s">
        <v>19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32">
        <f t="shared" si="71"/>
        <v>0</v>
      </c>
      <c r="O780" s="33">
        <f t="shared" si="72"/>
        <v>0</v>
      </c>
      <c r="P780" s="35" t="str">
        <f t="shared" si="73"/>
        <v/>
      </c>
    </row>
    <row r="781" spans="1:16" s="10" customFormat="1" x14ac:dyDescent="0.3">
      <c r="A781" s="34" t="s">
        <v>20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32">
        <f t="shared" si="71"/>
        <v>0</v>
      </c>
      <c r="O781" s="33">
        <f t="shared" si="72"/>
        <v>0</v>
      </c>
      <c r="P781" s="35" t="str">
        <f t="shared" si="73"/>
        <v/>
      </c>
    </row>
    <row r="782" spans="1:16" s="10" customFormat="1" x14ac:dyDescent="0.3">
      <c r="A782" s="34" t="s">
        <v>21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32">
        <f t="shared" si="71"/>
        <v>0</v>
      </c>
      <c r="O782" s="33">
        <f t="shared" si="72"/>
        <v>0</v>
      </c>
      <c r="P782" s="35" t="str">
        <f t="shared" si="73"/>
        <v/>
      </c>
    </row>
    <row r="783" spans="1:16" s="10" customFormat="1" x14ac:dyDescent="0.3">
      <c r="A783" s="34" t="s">
        <v>22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32">
        <f t="shared" si="71"/>
        <v>0</v>
      </c>
      <c r="O783" s="33">
        <f t="shared" si="72"/>
        <v>0</v>
      </c>
      <c r="P783" s="35" t="str">
        <f t="shared" si="73"/>
        <v/>
      </c>
    </row>
    <row r="784" spans="1:16" s="10" customFormat="1" x14ac:dyDescent="0.3">
      <c r="A784" s="34" t="s">
        <v>42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32">
        <f t="shared" si="71"/>
        <v>0</v>
      </c>
      <c r="O784" s="33">
        <f t="shared" si="72"/>
        <v>0</v>
      </c>
      <c r="P784" s="35" t="str">
        <f t="shared" si="73"/>
        <v/>
      </c>
    </row>
    <row r="785" spans="1:16" s="10" customFormat="1" x14ac:dyDescent="0.3">
      <c r="A785" s="34" t="s">
        <v>43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32">
        <f t="shared" si="71"/>
        <v>0</v>
      </c>
      <c r="O785" s="33">
        <f t="shared" si="72"/>
        <v>0</v>
      </c>
      <c r="P785" s="35" t="str">
        <f t="shared" si="73"/>
        <v/>
      </c>
    </row>
    <row r="786" spans="1:16" s="10" customFormat="1" x14ac:dyDescent="0.3">
      <c r="A786" s="34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32">
        <f t="shared" si="71"/>
        <v>0</v>
      </c>
      <c r="O786" s="33">
        <f t="shared" si="72"/>
        <v>0</v>
      </c>
      <c r="P786" s="35" t="str">
        <f t="shared" si="73"/>
        <v/>
      </c>
    </row>
    <row r="787" spans="1:16" s="10" customFormat="1" x14ac:dyDescent="0.3">
      <c r="A787" s="34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32">
        <f t="shared" si="71"/>
        <v>0</v>
      </c>
      <c r="O787" s="33">
        <f t="shared" si="72"/>
        <v>0</v>
      </c>
      <c r="P787" s="35" t="str">
        <f t="shared" si="73"/>
        <v/>
      </c>
    </row>
    <row r="788" spans="1:16" s="10" customFormat="1" x14ac:dyDescent="0.3">
      <c r="A788" s="34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32">
        <f t="shared" si="71"/>
        <v>0</v>
      </c>
      <c r="O788" s="33">
        <f t="shared" si="72"/>
        <v>0</v>
      </c>
      <c r="P788" s="35" t="str">
        <f t="shared" si="73"/>
        <v/>
      </c>
    </row>
    <row r="789" spans="1:16" s="10" customFormat="1" x14ac:dyDescent="0.3">
      <c r="A789" s="34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32">
        <f t="shared" si="71"/>
        <v>0</v>
      </c>
      <c r="O789" s="33">
        <f t="shared" si="72"/>
        <v>0</v>
      </c>
      <c r="P789" s="35" t="str">
        <f t="shared" si="73"/>
        <v/>
      </c>
    </row>
    <row r="790" spans="1:16" s="10" customFormat="1" x14ac:dyDescent="0.3">
      <c r="A790" s="34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32">
        <f t="shared" si="71"/>
        <v>0</v>
      </c>
      <c r="O790" s="33">
        <f t="shared" si="72"/>
        <v>0</v>
      </c>
      <c r="P790" s="35" t="str">
        <f t="shared" si="73"/>
        <v/>
      </c>
    </row>
    <row r="791" spans="1:16" s="10" customFormat="1" ht="15" thickBot="1" x14ac:dyDescent="0.35">
      <c r="A791" s="36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37">
        <f t="shared" si="71"/>
        <v>0</v>
      </c>
      <c r="O791" s="38">
        <f t="shared" si="72"/>
        <v>0</v>
      </c>
      <c r="P791" s="39" t="str">
        <f t="shared" si="73"/>
        <v/>
      </c>
    </row>
    <row r="792" spans="1:16" s="51" customFormat="1" ht="15" thickBot="1" x14ac:dyDescent="0.35">
      <c r="A792" s="50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16"/>
      <c r="O792" s="16"/>
      <c r="P792" s="16"/>
    </row>
    <row r="793" spans="1:16" s="10" customFormat="1" x14ac:dyDescent="0.3">
      <c r="A793" s="45" t="s">
        <v>0</v>
      </c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46"/>
      <c r="O793" s="46"/>
      <c r="P793" s="47"/>
    </row>
    <row r="794" spans="1:16" s="10" customFormat="1" x14ac:dyDescent="0.3">
      <c r="A794" s="34" t="s">
        <v>1</v>
      </c>
      <c r="B794" s="43">
        <v>0.29166666666666669</v>
      </c>
      <c r="C794" s="43">
        <v>0.375</v>
      </c>
      <c r="D794" s="43">
        <v>0.45833333333333331</v>
      </c>
      <c r="E794" s="43">
        <v>0.54166666666666663</v>
      </c>
      <c r="F794" s="43">
        <v>0.625</v>
      </c>
      <c r="G794" s="43">
        <v>0.70833333333333337</v>
      </c>
      <c r="H794" s="43">
        <v>0.79166666666666663</v>
      </c>
      <c r="I794" s="43">
        <v>0.875</v>
      </c>
      <c r="J794" s="43">
        <v>0.95833333333333337</v>
      </c>
      <c r="K794" s="43">
        <v>4.1666666666666664E-2</v>
      </c>
      <c r="L794" s="43">
        <v>0.125</v>
      </c>
      <c r="M794" s="43">
        <v>0.20833333333333334</v>
      </c>
      <c r="N794" s="44" t="s">
        <v>24</v>
      </c>
      <c r="O794" s="44" t="s">
        <v>23</v>
      </c>
      <c r="P794" s="48" t="s">
        <v>25</v>
      </c>
    </row>
    <row r="795" spans="1:16" s="10" customFormat="1" x14ac:dyDescent="0.3">
      <c r="A795" s="49" t="s">
        <v>39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32">
        <f>MAX(B795:M795)</f>
        <v>0</v>
      </c>
      <c r="O795" s="33">
        <f>MIN(B795:M795)</f>
        <v>0</v>
      </c>
      <c r="P795" s="35" t="str">
        <f>IF(COUNT(B795:M795)&gt;1,AVERAGE(B795:M795),"")</f>
        <v/>
      </c>
    </row>
    <row r="796" spans="1:16" s="10" customFormat="1" x14ac:dyDescent="0.3">
      <c r="A796" s="34" t="s">
        <v>3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32">
        <f t="shared" ref="N796:N824" si="74">MAX(B796:M796)</f>
        <v>0</v>
      </c>
      <c r="O796" s="33">
        <f t="shared" ref="O796:O824" si="75">MIN(B796:M796)</f>
        <v>0</v>
      </c>
      <c r="P796" s="35" t="str">
        <f t="shared" ref="P796:P824" si="76">IF(COUNT(B796:M796)&gt;1,AVERAGE(B796:M796),"")</f>
        <v/>
      </c>
    </row>
    <row r="797" spans="1:16" s="10" customFormat="1" x14ac:dyDescent="0.3">
      <c r="A797" s="34" t="s">
        <v>4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32">
        <f t="shared" si="74"/>
        <v>0</v>
      </c>
      <c r="O797" s="33">
        <f t="shared" si="75"/>
        <v>0</v>
      </c>
      <c r="P797" s="35" t="str">
        <f t="shared" si="76"/>
        <v/>
      </c>
    </row>
    <row r="798" spans="1:16" s="10" customFormat="1" x14ac:dyDescent="0.3">
      <c r="A798" s="34" t="s">
        <v>5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32">
        <f t="shared" si="74"/>
        <v>0</v>
      </c>
      <c r="O798" s="33">
        <f t="shared" si="75"/>
        <v>0</v>
      </c>
      <c r="P798" s="35" t="str">
        <f t="shared" si="76"/>
        <v/>
      </c>
    </row>
    <row r="799" spans="1:16" s="10" customFormat="1" x14ac:dyDescent="0.3">
      <c r="A799" s="34" t="s">
        <v>40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32">
        <f t="shared" si="74"/>
        <v>0</v>
      </c>
      <c r="O799" s="33">
        <f t="shared" si="75"/>
        <v>0</v>
      </c>
      <c r="P799" s="35" t="str">
        <f t="shared" si="76"/>
        <v/>
      </c>
    </row>
    <row r="800" spans="1:16" s="10" customFormat="1" x14ac:dyDescent="0.3">
      <c r="A800" s="34" t="s">
        <v>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32">
        <f t="shared" si="74"/>
        <v>0</v>
      </c>
      <c r="O800" s="33">
        <f t="shared" si="75"/>
        <v>0</v>
      </c>
      <c r="P800" s="35" t="str">
        <f t="shared" si="76"/>
        <v/>
      </c>
    </row>
    <row r="801" spans="1:16" s="10" customFormat="1" x14ac:dyDescent="0.3">
      <c r="A801" s="34" t="s">
        <v>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32">
        <f t="shared" si="74"/>
        <v>0</v>
      </c>
      <c r="O801" s="33">
        <f t="shared" si="75"/>
        <v>0</v>
      </c>
      <c r="P801" s="35" t="str">
        <f t="shared" si="76"/>
        <v/>
      </c>
    </row>
    <row r="802" spans="1:16" s="10" customFormat="1" x14ac:dyDescent="0.3">
      <c r="A802" s="34" t="s">
        <v>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32">
        <f t="shared" si="74"/>
        <v>0</v>
      </c>
      <c r="O802" s="33">
        <f t="shared" si="75"/>
        <v>0</v>
      </c>
      <c r="P802" s="35" t="str">
        <f t="shared" si="76"/>
        <v/>
      </c>
    </row>
    <row r="803" spans="1:16" s="10" customFormat="1" x14ac:dyDescent="0.3">
      <c r="A803" s="34" t="s">
        <v>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32">
        <f t="shared" si="74"/>
        <v>0</v>
      </c>
      <c r="O803" s="33">
        <f t="shared" si="75"/>
        <v>0</v>
      </c>
      <c r="P803" s="35" t="str">
        <f t="shared" si="76"/>
        <v/>
      </c>
    </row>
    <row r="804" spans="1:16" s="10" customFormat="1" x14ac:dyDescent="0.3">
      <c r="A804" s="34" t="s">
        <v>10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32">
        <f t="shared" si="74"/>
        <v>0</v>
      </c>
      <c r="O804" s="33">
        <f t="shared" si="75"/>
        <v>0</v>
      </c>
      <c r="P804" s="35" t="str">
        <f t="shared" si="76"/>
        <v/>
      </c>
    </row>
    <row r="805" spans="1:16" s="10" customFormat="1" x14ac:dyDescent="0.3">
      <c r="A805" s="34" t="s">
        <v>11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32">
        <f t="shared" si="74"/>
        <v>0</v>
      </c>
      <c r="O805" s="33">
        <f t="shared" si="75"/>
        <v>0</v>
      </c>
      <c r="P805" s="35" t="str">
        <f t="shared" si="76"/>
        <v/>
      </c>
    </row>
    <row r="806" spans="1:16" s="10" customFormat="1" x14ac:dyDescent="0.3">
      <c r="A806" s="34" t="s">
        <v>12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32">
        <f t="shared" si="74"/>
        <v>0</v>
      </c>
      <c r="O806" s="33">
        <f t="shared" si="75"/>
        <v>0</v>
      </c>
      <c r="P806" s="35" t="str">
        <f t="shared" si="76"/>
        <v/>
      </c>
    </row>
    <row r="807" spans="1:16" s="10" customFormat="1" x14ac:dyDescent="0.3">
      <c r="A807" s="34" t="s">
        <v>13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32">
        <f t="shared" si="74"/>
        <v>0</v>
      </c>
      <c r="O807" s="33">
        <f t="shared" si="75"/>
        <v>0</v>
      </c>
      <c r="P807" s="35" t="str">
        <f t="shared" si="76"/>
        <v/>
      </c>
    </row>
    <row r="808" spans="1:16" s="10" customFormat="1" x14ac:dyDescent="0.3">
      <c r="A808" s="34" t="s">
        <v>14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32">
        <f t="shared" si="74"/>
        <v>0</v>
      </c>
      <c r="O808" s="33">
        <f t="shared" si="75"/>
        <v>0</v>
      </c>
      <c r="P808" s="35" t="str">
        <f t="shared" si="76"/>
        <v/>
      </c>
    </row>
    <row r="809" spans="1:16" s="10" customFormat="1" x14ac:dyDescent="0.3">
      <c r="A809" s="34" t="s">
        <v>15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32">
        <f t="shared" si="74"/>
        <v>0</v>
      </c>
      <c r="O809" s="33">
        <f t="shared" si="75"/>
        <v>0</v>
      </c>
      <c r="P809" s="35" t="str">
        <f t="shared" si="76"/>
        <v/>
      </c>
    </row>
    <row r="810" spans="1:16" s="10" customFormat="1" x14ac:dyDescent="0.3">
      <c r="A810" s="34" t="s">
        <v>16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32">
        <f t="shared" si="74"/>
        <v>0</v>
      </c>
      <c r="O810" s="33">
        <f t="shared" si="75"/>
        <v>0</v>
      </c>
      <c r="P810" s="35" t="str">
        <f t="shared" si="76"/>
        <v/>
      </c>
    </row>
    <row r="811" spans="1:16" s="10" customFormat="1" x14ac:dyDescent="0.3">
      <c r="A811" s="34" t="s">
        <v>17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32">
        <f t="shared" si="74"/>
        <v>0</v>
      </c>
      <c r="O811" s="33">
        <f t="shared" si="75"/>
        <v>0</v>
      </c>
      <c r="P811" s="35" t="str">
        <f t="shared" si="76"/>
        <v/>
      </c>
    </row>
    <row r="812" spans="1:16" s="10" customFormat="1" x14ac:dyDescent="0.3">
      <c r="A812" s="34" t="s">
        <v>18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32">
        <f t="shared" si="74"/>
        <v>0</v>
      </c>
      <c r="O812" s="33">
        <f t="shared" si="75"/>
        <v>0</v>
      </c>
      <c r="P812" s="35" t="str">
        <f t="shared" si="76"/>
        <v/>
      </c>
    </row>
    <row r="813" spans="1:16" s="10" customFormat="1" x14ac:dyDescent="0.3">
      <c r="A813" s="34" t="s">
        <v>19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32">
        <f t="shared" si="74"/>
        <v>0</v>
      </c>
      <c r="O813" s="33">
        <f t="shared" si="75"/>
        <v>0</v>
      </c>
      <c r="P813" s="35" t="str">
        <f t="shared" si="76"/>
        <v/>
      </c>
    </row>
    <row r="814" spans="1:16" s="10" customFormat="1" x14ac:dyDescent="0.3">
      <c r="A814" s="34" t="s">
        <v>20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32">
        <f t="shared" si="74"/>
        <v>0</v>
      </c>
      <c r="O814" s="33">
        <f t="shared" si="75"/>
        <v>0</v>
      </c>
      <c r="P814" s="35" t="str">
        <f t="shared" si="76"/>
        <v/>
      </c>
    </row>
    <row r="815" spans="1:16" s="10" customFormat="1" x14ac:dyDescent="0.3">
      <c r="A815" s="34" t="s">
        <v>21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32">
        <f t="shared" si="74"/>
        <v>0</v>
      </c>
      <c r="O815" s="33">
        <f t="shared" si="75"/>
        <v>0</v>
      </c>
      <c r="P815" s="35" t="str">
        <f t="shared" si="76"/>
        <v/>
      </c>
    </row>
    <row r="816" spans="1:16" s="10" customFormat="1" x14ac:dyDescent="0.3">
      <c r="A816" s="34" t="s">
        <v>22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32">
        <f t="shared" si="74"/>
        <v>0</v>
      </c>
      <c r="O816" s="33">
        <f t="shared" si="75"/>
        <v>0</v>
      </c>
      <c r="P816" s="35" t="str">
        <f t="shared" si="76"/>
        <v/>
      </c>
    </row>
    <row r="817" spans="1:16" s="10" customFormat="1" x14ac:dyDescent="0.3">
      <c r="A817" s="34" t="s">
        <v>42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32">
        <f t="shared" si="74"/>
        <v>0</v>
      </c>
      <c r="O817" s="33">
        <f t="shared" si="75"/>
        <v>0</v>
      </c>
      <c r="P817" s="35" t="str">
        <f t="shared" si="76"/>
        <v/>
      </c>
    </row>
    <row r="818" spans="1:16" s="10" customFormat="1" x14ac:dyDescent="0.3">
      <c r="A818" s="34" t="s">
        <v>43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32">
        <f t="shared" si="74"/>
        <v>0</v>
      </c>
      <c r="O818" s="33">
        <f t="shared" si="75"/>
        <v>0</v>
      </c>
      <c r="P818" s="35" t="str">
        <f t="shared" si="76"/>
        <v/>
      </c>
    </row>
    <row r="819" spans="1:16" s="51" customFormat="1" x14ac:dyDescent="0.3">
      <c r="A819" s="34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32">
        <f t="shared" si="74"/>
        <v>0</v>
      </c>
      <c r="O819" s="33">
        <f t="shared" si="75"/>
        <v>0</v>
      </c>
      <c r="P819" s="35" t="str">
        <f t="shared" si="76"/>
        <v/>
      </c>
    </row>
    <row r="820" spans="1:16" s="10" customFormat="1" x14ac:dyDescent="0.3">
      <c r="A820" s="34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32">
        <f t="shared" si="74"/>
        <v>0</v>
      </c>
      <c r="O820" s="33">
        <f t="shared" si="75"/>
        <v>0</v>
      </c>
      <c r="P820" s="35" t="str">
        <f t="shared" si="76"/>
        <v/>
      </c>
    </row>
    <row r="821" spans="1:16" s="10" customFormat="1" x14ac:dyDescent="0.3">
      <c r="A821" s="34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32">
        <f t="shared" si="74"/>
        <v>0</v>
      </c>
      <c r="O821" s="33">
        <f t="shared" si="75"/>
        <v>0</v>
      </c>
      <c r="P821" s="35" t="str">
        <f t="shared" si="76"/>
        <v/>
      </c>
    </row>
    <row r="822" spans="1:16" s="10" customFormat="1" x14ac:dyDescent="0.3">
      <c r="A822" s="34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32">
        <f t="shared" si="74"/>
        <v>0</v>
      </c>
      <c r="O822" s="33">
        <f t="shared" si="75"/>
        <v>0</v>
      </c>
      <c r="P822" s="35" t="str">
        <f t="shared" si="76"/>
        <v/>
      </c>
    </row>
    <row r="823" spans="1:16" s="10" customFormat="1" x14ac:dyDescent="0.3">
      <c r="A823" s="34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32">
        <f t="shared" si="74"/>
        <v>0</v>
      </c>
      <c r="O823" s="33">
        <f t="shared" si="75"/>
        <v>0</v>
      </c>
      <c r="P823" s="35" t="str">
        <f t="shared" si="76"/>
        <v/>
      </c>
    </row>
    <row r="824" spans="1:16" s="10" customFormat="1" ht="15" thickBot="1" x14ac:dyDescent="0.35">
      <c r="A824" s="36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37">
        <f t="shared" si="74"/>
        <v>0</v>
      </c>
      <c r="O824" s="38">
        <f t="shared" si="75"/>
        <v>0</v>
      </c>
      <c r="P824" s="39" t="str">
        <f t="shared" si="76"/>
        <v/>
      </c>
    </row>
    <row r="825" spans="1:16" s="10" customFormat="1" ht="15" thickBot="1" x14ac:dyDescent="0.35">
      <c r="A825" s="40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16"/>
      <c r="O825" s="16"/>
      <c r="P825" s="16"/>
    </row>
    <row r="826" spans="1:16" s="10" customFormat="1" x14ac:dyDescent="0.3">
      <c r="A826" s="45" t="s">
        <v>0</v>
      </c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46"/>
      <c r="O826" s="46"/>
      <c r="P826" s="47"/>
    </row>
    <row r="827" spans="1:16" s="10" customFormat="1" x14ac:dyDescent="0.3">
      <c r="A827" s="34" t="s">
        <v>1</v>
      </c>
      <c r="B827" s="43">
        <v>0.29166666666666669</v>
      </c>
      <c r="C827" s="43">
        <v>0.375</v>
      </c>
      <c r="D827" s="43">
        <v>0.45833333333333331</v>
      </c>
      <c r="E827" s="43">
        <v>0.54166666666666663</v>
      </c>
      <c r="F827" s="43">
        <v>0.625</v>
      </c>
      <c r="G827" s="43">
        <v>0.70833333333333337</v>
      </c>
      <c r="H827" s="43">
        <v>0.79166666666666663</v>
      </c>
      <c r="I827" s="43">
        <v>0.875</v>
      </c>
      <c r="J827" s="43">
        <v>0.95833333333333337</v>
      </c>
      <c r="K827" s="43">
        <v>4.1666666666666664E-2</v>
      </c>
      <c r="L827" s="43">
        <v>0.125</v>
      </c>
      <c r="M827" s="43">
        <v>0.20833333333333334</v>
      </c>
      <c r="N827" s="44" t="s">
        <v>24</v>
      </c>
      <c r="O827" s="44" t="s">
        <v>23</v>
      </c>
      <c r="P827" s="48" t="s">
        <v>25</v>
      </c>
    </row>
    <row r="828" spans="1:16" s="10" customFormat="1" x14ac:dyDescent="0.3">
      <c r="A828" s="49" t="s">
        <v>39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32">
        <f>MAX(B828:M828)</f>
        <v>0</v>
      </c>
      <c r="O828" s="33">
        <f>MIN(B828:M828)</f>
        <v>0</v>
      </c>
      <c r="P828" s="35" t="str">
        <f>IF(COUNT(B828:M828)&gt;1,AVERAGE(B828:M828),"")</f>
        <v/>
      </c>
    </row>
    <row r="829" spans="1:16" s="10" customFormat="1" x14ac:dyDescent="0.3">
      <c r="A829" s="34" t="s">
        <v>3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32">
        <f t="shared" ref="N829:N857" si="77">MAX(B829:M829)</f>
        <v>0</v>
      </c>
      <c r="O829" s="33">
        <f t="shared" ref="O829:O857" si="78">MIN(B829:M829)</f>
        <v>0</v>
      </c>
      <c r="P829" s="35" t="str">
        <f t="shared" ref="P829:P857" si="79">IF(COUNT(B829:M829)&gt;1,AVERAGE(B829:M829),"")</f>
        <v/>
      </c>
    </row>
    <row r="830" spans="1:16" s="10" customFormat="1" x14ac:dyDescent="0.3">
      <c r="A830" s="34" t="s">
        <v>4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32">
        <f t="shared" si="77"/>
        <v>0</v>
      </c>
      <c r="O830" s="33">
        <f t="shared" si="78"/>
        <v>0</v>
      </c>
      <c r="P830" s="35" t="str">
        <f t="shared" si="79"/>
        <v/>
      </c>
    </row>
    <row r="831" spans="1:16" s="10" customFormat="1" x14ac:dyDescent="0.3">
      <c r="A831" s="34" t="s">
        <v>5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32">
        <f t="shared" si="77"/>
        <v>0</v>
      </c>
      <c r="O831" s="33">
        <f t="shared" si="78"/>
        <v>0</v>
      </c>
      <c r="P831" s="35" t="str">
        <f t="shared" si="79"/>
        <v/>
      </c>
    </row>
    <row r="832" spans="1:16" s="10" customFormat="1" x14ac:dyDescent="0.3">
      <c r="A832" s="34" t="s">
        <v>40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32">
        <f t="shared" si="77"/>
        <v>0</v>
      </c>
      <c r="O832" s="33">
        <f t="shared" si="78"/>
        <v>0</v>
      </c>
      <c r="P832" s="35" t="str">
        <f t="shared" si="79"/>
        <v/>
      </c>
    </row>
    <row r="833" spans="1:16" s="10" customFormat="1" x14ac:dyDescent="0.3">
      <c r="A833" s="34" t="s">
        <v>6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32">
        <f t="shared" si="77"/>
        <v>0</v>
      </c>
      <c r="O833" s="33">
        <f t="shared" si="78"/>
        <v>0</v>
      </c>
      <c r="P833" s="35" t="str">
        <f t="shared" si="79"/>
        <v/>
      </c>
    </row>
    <row r="834" spans="1:16" s="10" customFormat="1" x14ac:dyDescent="0.3">
      <c r="A834" s="34" t="s">
        <v>7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32">
        <f t="shared" si="77"/>
        <v>0</v>
      </c>
      <c r="O834" s="33">
        <f t="shared" si="78"/>
        <v>0</v>
      </c>
      <c r="P834" s="35" t="str">
        <f t="shared" si="79"/>
        <v/>
      </c>
    </row>
    <row r="835" spans="1:16" s="10" customFormat="1" x14ac:dyDescent="0.3">
      <c r="A835" s="34" t="s">
        <v>8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32">
        <f t="shared" si="77"/>
        <v>0</v>
      </c>
      <c r="O835" s="33">
        <f t="shared" si="78"/>
        <v>0</v>
      </c>
      <c r="P835" s="35" t="str">
        <f t="shared" si="79"/>
        <v/>
      </c>
    </row>
    <row r="836" spans="1:16" s="10" customFormat="1" x14ac:dyDescent="0.3">
      <c r="A836" s="34" t="s">
        <v>9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32">
        <f t="shared" si="77"/>
        <v>0</v>
      </c>
      <c r="O836" s="33">
        <f t="shared" si="78"/>
        <v>0</v>
      </c>
      <c r="P836" s="35" t="str">
        <f t="shared" si="79"/>
        <v/>
      </c>
    </row>
    <row r="837" spans="1:16" s="10" customFormat="1" x14ac:dyDescent="0.3">
      <c r="A837" s="34" t="s">
        <v>10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32">
        <f t="shared" si="77"/>
        <v>0</v>
      </c>
      <c r="O837" s="33">
        <f t="shared" si="78"/>
        <v>0</v>
      </c>
      <c r="P837" s="35" t="str">
        <f t="shared" si="79"/>
        <v/>
      </c>
    </row>
    <row r="838" spans="1:16" s="10" customFormat="1" x14ac:dyDescent="0.3">
      <c r="A838" s="34" t="s">
        <v>11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32">
        <f t="shared" si="77"/>
        <v>0</v>
      </c>
      <c r="O838" s="33">
        <f t="shared" si="78"/>
        <v>0</v>
      </c>
      <c r="P838" s="35" t="str">
        <f t="shared" si="79"/>
        <v/>
      </c>
    </row>
    <row r="839" spans="1:16" s="10" customFormat="1" x14ac:dyDescent="0.3">
      <c r="A839" s="34" t="s">
        <v>12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32">
        <f t="shared" si="77"/>
        <v>0</v>
      </c>
      <c r="O839" s="33">
        <f t="shared" si="78"/>
        <v>0</v>
      </c>
      <c r="P839" s="35" t="str">
        <f t="shared" si="79"/>
        <v/>
      </c>
    </row>
    <row r="840" spans="1:16" s="10" customFormat="1" x14ac:dyDescent="0.3">
      <c r="A840" s="34" t="s">
        <v>13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32">
        <f t="shared" si="77"/>
        <v>0</v>
      </c>
      <c r="O840" s="33">
        <f t="shared" si="78"/>
        <v>0</v>
      </c>
      <c r="P840" s="35" t="str">
        <f t="shared" si="79"/>
        <v/>
      </c>
    </row>
    <row r="841" spans="1:16" s="10" customFormat="1" x14ac:dyDescent="0.3">
      <c r="A841" s="34" t="s">
        <v>14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32">
        <f t="shared" si="77"/>
        <v>0</v>
      </c>
      <c r="O841" s="33">
        <f t="shared" si="78"/>
        <v>0</v>
      </c>
      <c r="P841" s="35" t="str">
        <f t="shared" si="79"/>
        <v/>
      </c>
    </row>
    <row r="842" spans="1:16" s="10" customFormat="1" x14ac:dyDescent="0.3">
      <c r="A842" s="34" t="s">
        <v>15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32">
        <f t="shared" si="77"/>
        <v>0</v>
      </c>
      <c r="O842" s="33">
        <f t="shared" si="78"/>
        <v>0</v>
      </c>
      <c r="P842" s="35" t="str">
        <f t="shared" si="79"/>
        <v/>
      </c>
    </row>
    <row r="843" spans="1:16" x14ac:dyDescent="0.3">
      <c r="A843" s="34" t="s">
        <v>16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32">
        <f t="shared" si="77"/>
        <v>0</v>
      </c>
      <c r="O843" s="33">
        <f t="shared" si="78"/>
        <v>0</v>
      </c>
      <c r="P843" s="35" t="str">
        <f t="shared" si="79"/>
        <v/>
      </c>
    </row>
    <row r="844" spans="1:16" x14ac:dyDescent="0.3">
      <c r="A844" s="34" t="s">
        <v>17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32">
        <f t="shared" si="77"/>
        <v>0</v>
      </c>
      <c r="O844" s="33">
        <f t="shared" si="78"/>
        <v>0</v>
      </c>
      <c r="P844" s="35" t="str">
        <f t="shared" si="79"/>
        <v/>
      </c>
    </row>
    <row r="845" spans="1:16" x14ac:dyDescent="0.3">
      <c r="A845" s="34" t="s">
        <v>18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32">
        <f t="shared" si="77"/>
        <v>0</v>
      </c>
      <c r="O845" s="33">
        <f t="shared" si="78"/>
        <v>0</v>
      </c>
      <c r="P845" s="35" t="str">
        <f t="shared" si="79"/>
        <v/>
      </c>
    </row>
    <row r="846" spans="1:16" x14ac:dyDescent="0.3">
      <c r="A846" s="34" t="s">
        <v>19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32">
        <f t="shared" si="77"/>
        <v>0</v>
      </c>
      <c r="O846" s="33">
        <f t="shared" si="78"/>
        <v>0</v>
      </c>
      <c r="P846" s="35" t="str">
        <f t="shared" si="79"/>
        <v/>
      </c>
    </row>
    <row r="847" spans="1:16" x14ac:dyDescent="0.3">
      <c r="A847" s="34" t="s">
        <v>20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32">
        <f t="shared" si="77"/>
        <v>0</v>
      </c>
      <c r="O847" s="33">
        <f t="shared" si="78"/>
        <v>0</v>
      </c>
      <c r="P847" s="35" t="str">
        <f t="shared" si="79"/>
        <v/>
      </c>
    </row>
    <row r="848" spans="1:16" x14ac:dyDescent="0.3">
      <c r="A848" s="34" t="s">
        <v>21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32">
        <f t="shared" si="77"/>
        <v>0</v>
      </c>
      <c r="O848" s="33">
        <f t="shared" si="78"/>
        <v>0</v>
      </c>
      <c r="P848" s="35" t="str">
        <f t="shared" si="79"/>
        <v/>
      </c>
    </row>
    <row r="849" spans="1:16" x14ac:dyDescent="0.3">
      <c r="A849" s="34" t="s">
        <v>22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32">
        <f t="shared" si="77"/>
        <v>0</v>
      </c>
      <c r="O849" s="33">
        <f t="shared" si="78"/>
        <v>0</v>
      </c>
      <c r="P849" s="35" t="str">
        <f t="shared" si="79"/>
        <v/>
      </c>
    </row>
    <row r="850" spans="1:16" x14ac:dyDescent="0.3">
      <c r="A850" s="34" t="s">
        <v>42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32">
        <f t="shared" si="77"/>
        <v>0</v>
      </c>
      <c r="O850" s="33">
        <f t="shared" si="78"/>
        <v>0</v>
      </c>
      <c r="P850" s="35" t="str">
        <f t="shared" si="79"/>
        <v/>
      </c>
    </row>
    <row r="851" spans="1:16" x14ac:dyDescent="0.3">
      <c r="A851" s="34" t="s">
        <v>43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32">
        <f t="shared" si="77"/>
        <v>0</v>
      </c>
      <c r="O851" s="33">
        <f t="shared" si="78"/>
        <v>0</v>
      </c>
      <c r="P851" s="35" t="str">
        <f t="shared" si="79"/>
        <v/>
      </c>
    </row>
    <row r="852" spans="1:16" x14ac:dyDescent="0.3">
      <c r="A852" s="34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32">
        <f t="shared" si="77"/>
        <v>0</v>
      </c>
      <c r="O852" s="33">
        <f t="shared" si="78"/>
        <v>0</v>
      </c>
      <c r="P852" s="35" t="str">
        <f t="shared" si="79"/>
        <v/>
      </c>
    </row>
    <row r="853" spans="1:16" x14ac:dyDescent="0.3">
      <c r="A853" s="34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32">
        <f t="shared" si="77"/>
        <v>0</v>
      </c>
      <c r="O853" s="33">
        <f t="shared" si="78"/>
        <v>0</v>
      </c>
      <c r="P853" s="35" t="str">
        <f t="shared" si="79"/>
        <v/>
      </c>
    </row>
    <row r="854" spans="1:16" x14ac:dyDescent="0.3">
      <c r="A854" s="34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32">
        <f t="shared" si="77"/>
        <v>0</v>
      </c>
      <c r="O854" s="33">
        <f t="shared" si="78"/>
        <v>0</v>
      </c>
      <c r="P854" s="35" t="str">
        <f t="shared" si="79"/>
        <v/>
      </c>
    </row>
    <row r="855" spans="1:16" x14ac:dyDescent="0.3">
      <c r="A855" s="34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32">
        <f t="shared" si="77"/>
        <v>0</v>
      </c>
      <c r="O855" s="33">
        <f t="shared" si="78"/>
        <v>0</v>
      </c>
      <c r="P855" s="35" t="str">
        <f t="shared" si="79"/>
        <v/>
      </c>
    </row>
    <row r="856" spans="1:16" x14ac:dyDescent="0.3">
      <c r="A856" s="34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32">
        <f t="shared" si="77"/>
        <v>0</v>
      </c>
      <c r="O856" s="33">
        <f t="shared" si="78"/>
        <v>0</v>
      </c>
      <c r="P856" s="35" t="str">
        <f t="shared" si="79"/>
        <v/>
      </c>
    </row>
    <row r="857" spans="1:16" ht="15" thickBot="1" x14ac:dyDescent="0.35">
      <c r="A857" s="36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37">
        <f t="shared" si="77"/>
        <v>0</v>
      </c>
      <c r="O857" s="38">
        <f t="shared" si="78"/>
        <v>0</v>
      </c>
      <c r="P857" s="39" t="str">
        <f t="shared" si="79"/>
        <v/>
      </c>
    </row>
    <row r="858" spans="1:16" ht="15" thickBot="1" x14ac:dyDescent="0.35"/>
    <row r="859" spans="1:16" x14ac:dyDescent="0.3">
      <c r="A859" s="45" t="s">
        <v>0</v>
      </c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46"/>
      <c r="O859" s="46"/>
      <c r="P859" s="47"/>
    </row>
    <row r="860" spans="1:16" x14ac:dyDescent="0.3">
      <c r="A860" s="34" t="s">
        <v>1</v>
      </c>
      <c r="B860" s="43">
        <v>0.29166666666666669</v>
      </c>
      <c r="C860" s="43">
        <v>0.375</v>
      </c>
      <c r="D860" s="43">
        <v>0.45833333333333331</v>
      </c>
      <c r="E860" s="43">
        <v>0.54166666666666663</v>
      </c>
      <c r="F860" s="43">
        <v>0.625</v>
      </c>
      <c r="G860" s="43">
        <v>0.70833333333333337</v>
      </c>
      <c r="H860" s="43">
        <v>0.79166666666666663</v>
      </c>
      <c r="I860" s="43">
        <v>0.875</v>
      </c>
      <c r="J860" s="43">
        <v>0.95833333333333337</v>
      </c>
      <c r="K860" s="43">
        <v>4.1666666666666664E-2</v>
      </c>
      <c r="L860" s="43">
        <v>0.125</v>
      </c>
      <c r="M860" s="43">
        <v>0.20833333333333334</v>
      </c>
      <c r="N860" s="44" t="s">
        <v>24</v>
      </c>
      <c r="O860" s="44" t="s">
        <v>23</v>
      </c>
      <c r="P860" s="48" t="s">
        <v>25</v>
      </c>
    </row>
    <row r="861" spans="1:16" x14ac:dyDescent="0.3">
      <c r="A861" s="49" t="s">
        <v>39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32">
        <f>MAX(B861:M861)</f>
        <v>0</v>
      </c>
      <c r="O861" s="33">
        <f>MIN(B861:M861)</f>
        <v>0</v>
      </c>
      <c r="P861" s="35" t="str">
        <f>IF(COUNT(B861:M861)&gt;1,AVERAGE(B861:M861),"")</f>
        <v/>
      </c>
    </row>
    <row r="862" spans="1:16" x14ac:dyDescent="0.3">
      <c r="A862" s="34" t="s">
        <v>3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32">
        <f t="shared" ref="N862:N890" si="80">MAX(B862:M862)</f>
        <v>0</v>
      </c>
      <c r="O862" s="33">
        <f t="shared" ref="O862:O890" si="81">MIN(B862:M862)</f>
        <v>0</v>
      </c>
      <c r="P862" s="35" t="str">
        <f t="shared" ref="P862:P890" si="82">IF(COUNT(B862:M862)&gt;1,AVERAGE(B862:M862),"")</f>
        <v/>
      </c>
    </row>
    <row r="863" spans="1:16" x14ac:dyDescent="0.3">
      <c r="A863" s="34" t="s">
        <v>4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32">
        <f t="shared" si="80"/>
        <v>0</v>
      </c>
      <c r="O863" s="33">
        <f t="shared" si="81"/>
        <v>0</v>
      </c>
      <c r="P863" s="35" t="str">
        <f t="shared" si="82"/>
        <v/>
      </c>
    </row>
    <row r="864" spans="1:16" x14ac:dyDescent="0.3">
      <c r="A864" s="34" t="s">
        <v>5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32">
        <f t="shared" si="80"/>
        <v>0</v>
      </c>
      <c r="O864" s="33">
        <f t="shared" si="81"/>
        <v>0</v>
      </c>
      <c r="P864" s="35" t="str">
        <f t="shared" si="82"/>
        <v/>
      </c>
    </row>
    <row r="865" spans="1:16" x14ac:dyDescent="0.3">
      <c r="A865" s="34" t="s">
        <v>40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32">
        <f t="shared" si="80"/>
        <v>0</v>
      </c>
      <c r="O865" s="33">
        <f t="shared" si="81"/>
        <v>0</v>
      </c>
      <c r="P865" s="35" t="str">
        <f t="shared" si="82"/>
        <v/>
      </c>
    </row>
    <row r="866" spans="1:16" x14ac:dyDescent="0.3">
      <c r="A866" s="34" t="s">
        <v>6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32">
        <f t="shared" si="80"/>
        <v>0</v>
      </c>
      <c r="O866" s="33">
        <f t="shared" si="81"/>
        <v>0</v>
      </c>
      <c r="P866" s="35" t="str">
        <f t="shared" si="82"/>
        <v/>
      </c>
    </row>
    <row r="867" spans="1:16" x14ac:dyDescent="0.3">
      <c r="A867" s="34" t="s">
        <v>7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32">
        <f t="shared" si="80"/>
        <v>0</v>
      </c>
      <c r="O867" s="33">
        <f t="shared" si="81"/>
        <v>0</v>
      </c>
      <c r="P867" s="35" t="str">
        <f t="shared" si="82"/>
        <v/>
      </c>
    </row>
    <row r="868" spans="1:16" x14ac:dyDescent="0.3">
      <c r="A868" s="34" t="s">
        <v>8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32">
        <f t="shared" si="80"/>
        <v>0</v>
      </c>
      <c r="O868" s="33">
        <f t="shared" si="81"/>
        <v>0</v>
      </c>
      <c r="P868" s="35" t="str">
        <f t="shared" si="82"/>
        <v/>
      </c>
    </row>
    <row r="869" spans="1:16" x14ac:dyDescent="0.3">
      <c r="A869" s="34" t="s">
        <v>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32">
        <f t="shared" si="80"/>
        <v>0</v>
      </c>
      <c r="O869" s="33">
        <f t="shared" si="81"/>
        <v>0</v>
      </c>
      <c r="P869" s="35" t="str">
        <f t="shared" si="82"/>
        <v/>
      </c>
    </row>
    <row r="870" spans="1:16" x14ac:dyDescent="0.3">
      <c r="A870" s="34" t="s">
        <v>10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32">
        <f t="shared" si="80"/>
        <v>0</v>
      </c>
      <c r="O870" s="33">
        <f t="shared" si="81"/>
        <v>0</v>
      </c>
      <c r="P870" s="35" t="str">
        <f t="shared" si="82"/>
        <v/>
      </c>
    </row>
    <row r="871" spans="1:16" x14ac:dyDescent="0.3">
      <c r="A871" s="34" t="s">
        <v>11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32">
        <f t="shared" si="80"/>
        <v>0</v>
      </c>
      <c r="O871" s="33">
        <f t="shared" si="81"/>
        <v>0</v>
      </c>
      <c r="P871" s="35" t="str">
        <f t="shared" si="82"/>
        <v/>
      </c>
    </row>
    <row r="872" spans="1:16" x14ac:dyDescent="0.3">
      <c r="A872" s="34" t="s">
        <v>12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32">
        <f t="shared" si="80"/>
        <v>0</v>
      </c>
      <c r="O872" s="33">
        <f t="shared" si="81"/>
        <v>0</v>
      </c>
      <c r="P872" s="35" t="str">
        <f t="shared" si="82"/>
        <v/>
      </c>
    </row>
    <row r="873" spans="1:16" x14ac:dyDescent="0.3">
      <c r="A873" s="34" t="s">
        <v>13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32">
        <f t="shared" si="80"/>
        <v>0</v>
      </c>
      <c r="O873" s="33">
        <f t="shared" si="81"/>
        <v>0</v>
      </c>
      <c r="P873" s="35" t="str">
        <f t="shared" si="82"/>
        <v/>
      </c>
    </row>
    <row r="874" spans="1:16" x14ac:dyDescent="0.3">
      <c r="A874" s="34" t="s">
        <v>14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32">
        <f t="shared" si="80"/>
        <v>0</v>
      </c>
      <c r="O874" s="33">
        <f t="shared" si="81"/>
        <v>0</v>
      </c>
      <c r="P874" s="35" t="str">
        <f t="shared" si="82"/>
        <v/>
      </c>
    </row>
    <row r="875" spans="1:16" x14ac:dyDescent="0.3">
      <c r="A875" s="34" t="s">
        <v>15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32">
        <f t="shared" si="80"/>
        <v>0</v>
      </c>
      <c r="O875" s="33">
        <f t="shared" si="81"/>
        <v>0</v>
      </c>
      <c r="P875" s="35" t="str">
        <f t="shared" si="82"/>
        <v/>
      </c>
    </row>
    <row r="876" spans="1:16" x14ac:dyDescent="0.3">
      <c r="A876" s="34" t="s">
        <v>16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32">
        <f t="shared" si="80"/>
        <v>0</v>
      </c>
      <c r="O876" s="33">
        <f t="shared" si="81"/>
        <v>0</v>
      </c>
      <c r="P876" s="35" t="str">
        <f t="shared" si="82"/>
        <v/>
      </c>
    </row>
    <row r="877" spans="1:16" x14ac:dyDescent="0.3">
      <c r="A877" s="34" t="s">
        <v>17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32">
        <f t="shared" si="80"/>
        <v>0</v>
      </c>
      <c r="O877" s="33">
        <f t="shared" si="81"/>
        <v>0</v>
      </c>
      <c r="P877" s="35" t="str">
        <f t="shared" si="82"/>
        <v/>
      </c>
    </row>
    <row r="878" spans="1:16" x14ac:dyDescent="0.3">
      <c r="A878" s="34" t="s">
        <v>18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32">
        <f t="shared" si="80"/>
        <v>0</v>
      </c>
      <c r="O878" s="33">
        <f t="shared" si="81"/>
        <v>0</v>
      </c>
      <c r="P878" s="35" t="str">
        <f t="shared" si="82"/>
        <v/>
      </c>
    </row>
    <row r="879" spans="1:16" x14ac:dyDescent="0.3">
      <c r="A879" s="34" t="s">
        <v>19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32">
        <f t="shared" si="80"/>
        <v>0</v>
      </c>
      <c r="O879" s="33">
        <f t="shared" si="81"/>
        <v>0</v>
      </c>
      <c r="P879" s="35" t="str">
        <f t="shared" si="82"/>
        <v/>
      </c>
    </row>
    <row r="880" spans="1:16" x14ac:dyDescent="0.3">
      <c r="A880" s="34" t="s">
        <v>20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32">
        <f t="shared" si="80"/>
        <v>0</v>
      </c>
      <c r="O880" s="33">
        <f t="shared" si="81"/>
        <v>0</v>
      </c>
      <c r="P880" s="35" t="str">
        <f t="shared" si="82"/>
        <v/>
      </c>
    </row>
    <row r="881" spans="1:16" x14ac:dyDescent="0.3">
      <c r="A881" s="34" t="s">
        <v>21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32">
        <f t="shared" si="80"/>
        <v>0</v>
      </c>
      <c r="O881" s="33">
        <f t="shared" si="81"/>
        <v>0</v>
      </c>
      <c r="P881" s="35" t="str">
        <f t="shared" si="82"/>
        <v/>
      </c>
    </row>
    <row r="882" spans="1:16" x14ac:dyDescent="0.3">
      <c r="A882" s="34" t="s">
        <v>22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32">
        <f t="shared" si="80"/>
        <v>0</v>
      </c>
      <c r="O882" s="33">
        <f t="shared" si="81"/>
        <v>0</v>
      </c>
      <c r="P882" s="35" t="str">
        <f t="shared" si="82"/>
        <v/>
      </c>
    </row>
    <row r="883" spans="1:16" x14ac:dyDescent="0.3">
      <c r="A883" s="34" t="s">
        <v>42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32">
        <f t="shared" si="80"/>
        <v>0</v>
      </c>
      <c r="O883" s="33">
        <f t="shared" si="81"/>
        <v>0</v>
      </c>
      <c r="P883" s="35" t="str">
        <f t="shared" si="82"/>
        <v/>
      </c>
    </row>
    <row r="884" spans="1:16" x14ac:dyDescent="0.3">
      <c r="A884" s="34" t="s">
        <v>43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32">
        <f t="shared" si="80"/>
        <v>0</v>
      </c>
      <c r="O884" s="33">
        <f t="shared" si="81"/>
        <v>0</v>
      </c>
      <c r="P884" s="35" t="str">
        <f t="shared" si="82"/>
        <v/>
      </c>
    </row>
    <row r="885" spans="1:16" x14ac:dyDescent="0.3">
      <c r="A885" s="34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32">
        <f t="shared" si="80"/>
        <v>0</v>
      </c>
      <c r="O885" s="33">
        <f t="shared" si="81"/>
        <v>0</v>
      </c>
      <c r="P885" s="35" t="str">
        <f t="shared" si="82"/>
        <v/>
      </c>
    </row>
    <row r="886" spans="1:16" x14ac:dyDescent="0.3">
      <c r="A886" s="34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32">
        <f t="shared" si="80"/>
        <v>0</v>
      </c>
      <c r="O886" s="33">
        <f t="shared" si="81"/>
        <v>0</v>
      </c>
      <c r="P886" s="35" t="str">
        <f t="shared" si="82"/>
        <v/>
      </c>
    </row>
    <row r="887" spans="1:16" x14ac:dyDescent="0.3">
      <c r="A887" s="34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32">
        <f t="shared" si="80"/>
        <v>0</v>
      </c>
      <c r="O887" s="33">
        <f t="shared" si="81"/>
        <v>0</v>
      </c>
      <c r="P887" s="35" t="str">
        <f t="shared" si="82"/>
        <v/>
      </c>
    </row>
    <row r="888" spans="1:16" x14ac:dyDescent="0.3">
      <c r="A888" s="34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32">
        <f t="shared" si="80"/>
        <v>0</v>
      </c>
      <c r="O888" s="33">
        <f t="shared" si="81"/>
        <v>0</v>
      </c>
      <c r="P888" s="35" t="str">
        <f t="shared" si="82"/>
        <v/>
      </c>
    </row>
    <row r="889" spans="1:16" x14ac:dyDescent="0.3">
      <c r="A889" s="34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32">
        <f t="shared" si="80"/>
        <v>0</v>
      </c>
      <c r="O889" s="33">
        <f t="shared" si="81"/>
        <v>0</v>
      </c>
      <c r="P889" s="35" t="str">
        <f t="shared" si="82"/>
        <v/>
      </c>
    </row>
    <row r="890" spans="1:16" ht="15" thickBot="1" x14ac:dyDescent="0.35">
      <c r="A890" s="36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37">
        <f t="shared" si="80"/>
        <v>0</v>
      </c>
      <c r="O890" s="38">
        <f t="shared" si="81"/>
        <v>0</v>
      </c>
      <c r="P890" s="39" t="str">
        <f t="shared" si="82"/>
        <v/>
      </c>
    </row>
    <row r="891" spans="1:16" ht="15" thickBot="1" x14ac:dyDescent="0.35"/>
    <row r="892" spans="1:16" x14ac:dyDescent="0.3">
      <c r="A892" s="45" t="s">
        <v>0</v>
      </c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46"/>
      <c r="O892" s="46"/>
      <c r="P892" s="47"/>
    </row>
    <row r="893" spans="1:16" x14ac:dyDescent="0.3">
      <c r="A893" s="34" t="s">
        <v>1</v>
      </c>
      <c r="B893" s="43">
        <v>0.29166666666666669</v>
      </c>
      <c r="C893" s="43">
        <v>0.375</v>
      </c>
      <c r="D893" s="43">
        <v>0.45833333333333331</v>
      </c>
      <c r="E893" s="43">
        <v>0.54166666666666663</v>
      </c>
      <c r="F893" s="43">
        <v>0.625</v>
      </c>
      <c r="G893" s="43">
        <v>0.70833333333333337</v>
      </c>
      <c r="H893" s="43">
        <v>0.79166666666666663</v>
      </c>
      <c r="I893" s="43">
        <v>0.875</v>
      </c>
      <c r="J893" s="43">
        <v>0.95833333333333337</v>
      </c>
      <c r="K893" s="43">
        <v>4.1666666666666664E-2</v>
      </c>
      <c r="L893" s="43">
        <v>0.125</v>
      </c>
      <c r="M893" s="43">
        <v>0.20833333333333334</v>
      </c>
      <c r="N893" s="44" t="s">
        <v>24</v>
      </c>
      <c r="O893" s="44" t="s">
        <v>23</v>
      </c>
      <c r="P893" s="48" t="s">
        <v>25</v>
      </c>
    </row>
    <row r="894" spans="1:16" x14ac:dyDescent="0.3">
      <c r="A894" s="49" t="s">
        <v>39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32">
        <f>MAX(B894:M894)</f>
        <v>0</v>
      </c>
      <c r="O894" s="33">
        <f>MIN(B894:M894)</f>
        <v>0</v>
      </c>
      <c r="P894" s="35" t="str">
        <f>IF(COUNT(B894:M894)&gt;1,AVERAGE(B894:M894),"")</f>
        <v/>
      </c>
    </row>
    <row r="895" spans="1:16" x14ac:dyDescent="0.3">
      <c r="A895" s="34" t="s">
        <v>3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32">
        <f t="shared" ref="N895:N923" si="83">MAX(B895:M895)</f>
        <v>0</v>
      </c>
      <c r="O895" s="33">
        <f t="shared" ref="O895:O923" si="84">MIN(B895:M895)</f>
        <v>0</v>
      </c>
      <c r="P895" s="35" t="str">
        <f t="shared" ref="P895:P923" si="85">IF(COUNT(B895:M895)&gt;1,AVERAGE(B895:M895),"")</f>
        <v/>
      </c>
    </row>
    <row r="896" spans="1:16" x14ac:dyDescent="0.3">
      <c r="A896" s="34" t="s">
        <v>4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32">
        <f t="shared" si="83"/>
        <v>0</v>
      </c>
      <c r="O896" s="33">
        <f t="shared" si="84"/>
        <v>0</v>
      </c>
      <c r="P896" s="35" t="str">
        <f t="shared" si="85"/>
        <v/>
      </c>
    </row>
    <row r="897" spans="1:16" x14ac:dyDescent="0.3">
      <c r="A897" s="34" t="s">
        <v>5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32">
        <f t="shared" si="83"/>
        <v>0</v>
      </c>
      <c r="O897" s="33">
        <f t="shared" si="84"/>
        <v>0</v>
      </c>
      <c r="P897" s="35" t="str">
        <f t="shared" si="85"/>
        <v/>
      </c>
    </row>
    <row r="898" spans="1:16" x14ac:dyDescent="0.3">
      <c r="A898" s="34" t="s">
        <v>40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32">
        <f t="shared" si="83"/>
        <v>0</v>
      </c>
      <c r="O898" s="33">
        <f t="shared" si="84"/>
        <v>0</v>
      </c>
      <c r="P898" s="35" t="str">
        <f t="shared" si="85"/>
        <v/>
      </c>
    </row>
    <row r="899" spans="1:16" x14ac:dyDescent="0.3">
      <c r="A899" s="34" t="s">
        <v>6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32">
        <f t="shared" si="83"/>
        <v>0</v>
      </c>
      <c r="O899" s="33">
        <f t="shared" si="84"/>
        <v>0</v>
      </c>
      <c r="P899" s="35" t="str">
        <f t="shared" si="85"/>
        <v/>
      </c>
    </row>
    <row r="900" spans="1:16" x14ac:dyDescent="0.3">
      <c r="A900" s="34" t="s">
        <v>7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32">
        <f t="shared" si="83"/>
        <v>0</v>
      </c>
      <c r="O900" s="33">
        <f t="shared" si="84"/>
        <v>0</v>
      </c>
      <c r="P900" s="35" t="str">
        <f t="shared" si="85"/>
        <v/>
      </c>
    </row>
    <row r="901" spans="1:16" x14ac:dyDescent="0.3">
      <c r="A901" s="34" t="s">
        <v>8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32">
        <f t="shared" si="83"/>
        <v>0</v>
      </c>
      <c r="O901" s="33">
        <f t="shared" si="84"/>
        <v>0</v>
      </c>
      <c r="P901" s="35" t="str">
        <f t="shared" si="85"/>
        <v/>
      </c>
    </row>
    <row r="902" spans="1:16" x14ac:dyDescent="0.3">
      <c r="A902" s="34" t="s">
        <v>9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32">
        <f t="shared" si="83"/>
        <v>0</v>
      </c>
      <c r="O902" s="33">
        <f t="shared" si="84"/>
        <v>0</v>
      </c>
      <c r="P902" s="35" t="str">
        <f t="shared" si="85"/>
        <v/>
      </c>
    </row>
    <row r="903" spans="1:16" x14ac:dyDescent="0.3">
      <c r="A903" s="34" t="s">
        <v>10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32">
        <f t="shared" si="83"/>
        <v>0</v>
      </c>
      <c r="O903" s="33">
        <f t="shared" si="84"/>
        <v>0</v>
      </c>
      <c r="P903" s="35" t="str">
        <f t="shared" si="85"/>
        <v/>
      </c>
    </row>
    <row r="904" spans="1:16" x14ac:dyDescent="0.3">
      <c r="A904" s="34" t="s">
        <v>11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32">
        <f t="shared" si="83"/>
        <v>0</v>
      </c>
      <c r="O904" s="33">
        <f t="shared" si="84"/>
        <v>0</v>
      </c>
      <c r="P904" s="35" t="str">
        <f t="shared" si="85"/>
        <v/>
      </c>
    </row>
    <row r="905" spans="1:16" x14ac:dyDescent="0.3">
      <c r="A905" s="34" t="s">
        <v>12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32">
        <f t="shared" si="83"/>
        <v>0</v>
      </c>
      <c r="O905" s="33">
        <f t="shared" si="84"/>
        <v>0</v>
      </c>
      <c r="P905" s="35" t="str">
        <f t="shared" si="85"/>
        <v/>
      </c>
    </row>
    <row r="906" spans="1:16" x14ac:dyDescent="0.3">
      <c r="A906" s="34" t="s">
        <v>13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32">
        <f t="shared" si="83"/>
        <v>0</v>
      </c>
      <c r="O906" s="33">
        <f t="shared" si="84"/>
        <v>0</v>
      </c>
      <c r="P906" s="35" t="str">
        <f t="shared" si="85"/>
        <v/>
      </c>
    </row>
    <row r="907" spans="1:16" x14ac:dyDescent="0.3">
      <c r="A907" s="34" t="s">
        <v>14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32">
        <f t="shared" si="83"/>
        <v>0</v>
      </c>
      <c r="O907" s="33">
        <f t="shared" si="84"/>
        <v>0</v>
      </c>
      <c r="P907" s="35" t="str">
        <f t="shared" si="85"/>
        <v/>
      </c>
    </row>
    <row r="908" spans="1:16" x14ac:dyDescent="0.3">
      <c r="A908" s="34" t="s">
        <v>15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32">
        <f t="shared" si="83"/>
        <v>0</v>
      </c>
      <c r="O908" s="33">
        <f t="shared" si="84"/>
        <v>0</v>
      </c>
      <c r="P908" s="35" t="str">
        <f t="shared" si="85"/>
        <v/>
      </c>
    </row>
    <row r="909" spans="1:16" x14ac:dyDescent="0.3">
      <c r="A909" s="34" t="s">
        <v>16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32">
        <f t="shared" si="83"/>
        <v>0</v>
      </c>
      <c r="O909" s="33">
        <f t="shared" si="84"/>
        <v>0</v>
      </c>
      <c r="P909" s="35" t="str">
        <f t="shared" si="85"/>
        <v/>
      </c>
    </row>
    <row r="910" spans="1:16" x14ac:dyDescent="0.3">
      <c r="A910" s="34" t="s">
        <v>17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32">
        <f t="shared" si="83"/>
        <v>0</v>
      </c>
      <c r="O910" s="33">
        <f t="shared" si="84"/>
        <v>0</v>
      </c>
      <c r="P910" s="35" t="str">
        <f t="shared" si="85"/>
        <v/>
      </c>
    </row>
    <row r="911" spans="1:16" x14ac:dyDescent="0.3">
      <c r="A911" s="34" t="s">
        <v>18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32">
        <f t="shared" si="83"/>
        <v>0</v>
      </c>
      <c r="O911" s="33">
        <f t="shared" si="84"/>
        <v>0</v>
      </c>
      <c r="P911" s="35" t="str">
        <f t="shared" si="85"/>
        <v/>
      </c>
    </row>
    <row r="912" spans="1:16" x14ac:dyDescent="0.3">
      <c r="A912" s="34" t="s">
        <v>19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32">
        <f t="shared" si="83"/>
        <v>0</v>
      </c>
      <c r="O912" s="33">
        <f t="shared" si="84"/>
        <v>0</v>
      </c>
      <c r="P912" s="35" t="str">
        <f t="shared" si="85"/>
        <v/>
      </c>
    </row>
    <row r="913" spans="1:16" x14ac:dyDescent="0.3">
      <c r="A913" s="34" t="s">
        <v>20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32">
        <f t="shared" si="83"/>
        <v>0</v>
      </c>
      <c r="O913" s="33">
        <f t="shared" si="84"/>
        <v>0</v>
      </c>
      <c r="P913" s="35" t="str">
        <f t="shared" si="85"/>
        <v/>
      </c>
    </row>
    <row r="914" spans="1:16" x14ac:dyDescent="0.3">
      <c r="A914" s="34" t="s">
        <v>21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32">
        <f t="shared" si="83"/>
        <v>0</v>
      </c>
      <c r="O914" s="33">
        <f t="shared" si="84"/>
        <v>0</v>
      </c>
      <c r="P914" s="35" t="str">
        <f t="shared" si="85"/>
        <v/>
      </c>
    </row>
    <row r="915" spans="1:16" x14ac:dyDescent="0.3">
      <c r="A915" s="34" t="s">
        <v>22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32">
        <f t="shared" si="83"/>
        <v>0</v>
      </c>
      <c r="O915" s="33">
        <f t="shared" si="84"/>
        <v>0</v>
      </c>
      <c r="P915" s="35" t="str">
        <f t="shared" si="85"/>
        <v/>
      </c>
    </row>
    <row r="916" spans="1:16" x14ac:dyDescent="0.3">
      <c r="A916" s="34" t="s">
        <v>42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32">
        <f t="shared" si="83"/>
        <v>0</v>
      </c>
      <c r="O916" s="33">
        <f t="shared" si="84"/>
        <v>0</v>
      </c>
      <c r="P916" s="35" t="str">
        <f t="shared" si="85"/>
        <v/>
      </c>
    </row>
    <row r="917" spans="1:16" x14ac:dyDescent="0.3">
      <c r="A917" s="34" t="s">
        <v>43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32">
        <f t="shared" si="83"/>
        <v>0</v>
      </c>
      <c r="O917" s="33">
        <f t="shared" si="84"/>
        <v>0</v>
      </c>
      <c r="P917" s="35" t="str">
        <f t="shared" si="85"/>
        <v/>
      </c>
    </row>
    <row r="918" spans="1:16" x14ac:dyDescent="0.3">
      <c r="A918" s="34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32">
        <f t="shared" si="83"/>
        <v>0</v>
      </c>
      <c r="O918" s="33">
        <f t="shared" si="84"/>
        <v>0</v>
      </c>
      <c r="P918" s="35" t="str">
        <f t="shared" si="85"/>
        <v/>
      </c>
    </row>
    <row r="919" spans="1:16" x14ac:dyDescent="0.3">
      <c r="A919" s="34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32">
        <f t="shared" si="83"/>
        <v>0</v>
      </c>
      <c r="O919" s="33">
        <f t="shared" si="84"/>
        <v>0</v>
      </c>
      <c r="P919" s="35" t="str">
        <f t="shared" si="85"/>
        <v/>
      </c>
    </row>
    <row r="920" spans="1:16" x14ac:dyDescent="0.3">
      <c r="A920" s="34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32">
        <f t="shared" si="83"/>
        <v>0</v>
      </c>
      <c r="O920" s="33">
        <f t="shared" si="84"/>
        <v>0</v>
      </c>
      <c r="P920" s="35" t="str">
        <f t="shared" si="85"/>
        <v/>
      </c>
    </row>
    <row r="921" spans="1:16" x14ac:dyDescent="0.3">
      <c r="A921" s="34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32">
        <f t="shared" si="83"/>
        <v>0</v>
      </c>
      <c r="O921" s="33">
        <f t="shared" si="84"/>
        <v>0</v>
      </c>
      <c r="P921" s="35" t="str">
        <f t="shared" si="85"/>
        <v/>
      </c>
    </row>
    <row r="922" spans="1:16" x14ac:dyDescent="0.3">
      <c r="A922" s="34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32">
        <f t="shared" si="83"/>
        <v>0</v>
      </c>
      <c r="O922" s="33">
        <f t="shared" si="84"/>
        <v>0</v>
      </c>
      <c r="P922" s="35" t="str">
        <f t="shared" si="85"/>
        <v/>
      </c>
    </row>
    <row r="923" spans="1:16" ht="15" thickBot="1" x14ac:dyDescent="0.35">
      <c r="A923" s="36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37">
        <f t="shared" si="83"/>
        <v>0</v>
      </c>
      <c r="O923" s="38">
        <f t="shared" si="84"/>
        <v>0</v>
      </c>
      <c r="P923" s="39" t="str">
        <f t="shared" si="85"/>
        <v/>
      </c>
    </row>
    <row r="924" spans="1:16" ht="15" thickBot="1" x14ac:dyDescent="0.35"/>
    <row r="925" spans="1:16" x14ac:dyDescent="0.3">
      <c r="A925" s="45" t="s">
        <v>0</v>
      </c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46"/>
      <c r="O925" s="46"/>
      <c r="P925" s="47"/>
    </row>
    <row r="926" spans="1:16" x14ac:dyDescent="0.3">
      <c r="A926" s="34" t="s">
        <v>1</v>
      </c>
      <c r="B926" s="43">
        <v>0.29166666666666669</v>
      </c>
      <c r="C926" s="43">
        <v>0.375</v>
      </c>
      <c r="D926" s="43">
        <v>0.45833333333333331</v>
      </c>
      <c r="E926" s="43">
        <v>0.54166666666666663</v>
      </c>
      <c r="F926" s="43">
        <v>0.625</v>
      </c>
      <c r="G926" s="43">
        <v>0.70833333333333337</v>
      </c>
      <c r="H926" s="43">
        <v>0.79166666666666663</v>
      </c>
      <c r="I926" s="43">
        <v>0.875</v>
      </c>
      <c r="J926" s="43">
        <v>0.95833333333333337</v>
      </c>
      <c r="K926" s="43">
        <v>4.1666666666666664E-2</v>
      </c>
      <c r="L926" s="43">
        <v>0.125</v>
      </c>
      <c r="M926" s="43">
        <v>0.20833333333333334</v>
      </c>
      <c r="N926" s="44" t="s">
        <v>24</v>
      </c>
      <c r="O926" s="44" t="s">
        <v>23</v>
      </c>
      <c r="P926" s="48" t="s">
        <v>25</v>
      </c>
    </row>
    <row r="927" spans="1:16" x14ac:dyDescent="0.3">
      <c r="A927" s="49" t="s">
        <v>39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32">
        <f>MAX(B927:M927)</f>
        <v>0</v>
      </c>
      <c r="O927" s="33">
        <f>MIN(B927:M927)</f>
        <v>0</v>
      </c>
      <c r="P927" s="35" t="str">
        <f>IF(COUNT(B927:M927)&gt;1,AVERAGE(B927:M927),"")</f>
        <v/>
      </c>
    </row>
    <row r="928" spans="1:16" x14ac:dyDescent="0.3">
      <c r="A928" s="34" t="s">
        <v>3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32">
        <f t="shared" ref="N928:N956" si="86">MAX(B928:M928)</f>
        <v>0</v>
      </c>
      <c r="O928" s="33">
        <f t="shared" ref="O928:O956" si="87">MIN(B928:M928)</f>
        <v>0</v>
      </c>
      <c r="P928" s="35" t="str">
        <f t="shared" ref="P928:P956" si="88">IF(COUNT(B928:M928)&gt;1,AVERAGE(B928:M928),"")</f>
        <v/>
      </c>
    </row>
    <row r="929" spans="1:16" x14ac:dyDescent="0.3">
      <c r="A929" s="34" t="s">
        <v>4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32">
        <f t="shared" si="86"/>
        <v>0</v>
      </c>
      <c r="O929" s="33">
        <f t="shared" si="87"/>
        <v>0</v>
      </c>
      <c r="P929" s="35" t="str">
        <f t="shared" si="88"/>
        <v/>
      </c>
    </row>
    <row r="930" spans="1:16" x14ac:dyDescent="0.3">
      <c r="A930" s="34" t="s">
        <v>5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32">
        <f t="shared" si="86"/>
        <v>0</v>
      </c>
      <c r="O930" s="33">
        <f t="shared" si="87"/>
        <v>0</v>
      </c>
      <c r="P930" s="35" t="str">
        <f t="shared" si="88"/>
        <v/>
      </c>
    </row>
    <row r="931" spans="1:16" x14ac:dyDescent="0.3">
      <c r="A931" s="34" t="s">
        <v>40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32">
        <f t="shared" si="86"/>
        <v>0</v>
      </c>
      <c r="O931" s="33">
        <f t="shared" si="87"/>
        <v>0</v>
      </c>
      <c r="P931" s="35" t="str">
        <f t="shared" si="88"/>
        <v/>
      </c>
    </row>
    <row r="932" spans="1:16" x14ac:dyDescent="0.3">
      <c r="A932" s="34" t="s">
        <v>6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32">
        <f t="shared" si="86"/>
        <v>0</v>
      </c>
      <c r="O932" s="33">
        <f t="shared" si="87"/>
        <v>0</v>
      </c>
      <c r="P932" s="35" t="str">
        <f t="shared" si="88"/>
        <v/>
      </c>
    </row>
    <row r="933" spans="1:16" x14ac:dyDescent="0.3">
      <c r="A933" s="34" t="s">
        <v>7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32">
        <f t="shared" si="86"/>
        <v>0</v>
      </c>
      <c r="O933" s="33">
        <f t="shared" si="87"/>
        <v>0</v>
      </c>
      <c r="P933" s="35" t="str">
        <f t="shared" si="88"/>
        <v/>
      </c>
    </row>
    <row r="934" spans="1:16" x14ac:dyDescent="0.3">
      <c r="A934" s="34" t="s">
        <v>8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32">
        <f t="shared" si="86"/>
        <v>0</v>
      </c>
      <c r="O934" s="33">
        <f t="shared" si="87"/>
        <v>0</v>
      </c>
      <c r="P934" s="35" t="str">
        <f t="shared" si="88"/>
        <v/>
      </c>
    </row>
    <row r="935" spans="1:16" x14ac:dyDescent="0.3">
      <c r="A935" s="34" t="s">
        <v>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32">
        <f t="shared" si="86"/>
        <v>0</v>
      </c>
      <c r="O935" s="33">
        <f t="shared" si="87"/>
        <v>0</v>
      </c>
      <c r="P935" s="35" t="str">
        <f t="shared" si="88"/>
        <v/>
      </c>
    </row>
    <row r="936" spans="1:16" x14ac:dyDescent="0.3">
      <c r="A936" s="34" t="s">
        <v>10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32">
        <f t="shared" si="86"/>
        <v>0</v>
      </c>
      <c r="O936" s="33">
        <f t="shared" si="87"/>
        <v>0</v>
      </c>
      <c r="P936" s="35" t="str">
        <f t="shared" si="88"/>
        <v/>
      </c>
    </row>
    <row r="937" spans="1:16" x14ac:dyDescent="0.3">
      <c r="A937" s="34" t="s">
        <v>11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32">
        <f t="shared" si="86"/>
        <v>0</v>
      </c>
      <c r="O937" s="33">
        <f t="shared" si="87"/>
        <v>0</v>
      </c>
      <c r="P937" s="35" t="str">
        <f t="shared" si="88"/>
        <v/>
      </c>
    </row>
    <row r="938" spans="1:16" x14ac:dyDescent="0.3">
      <c r="A938" s="34" t="s">
        <v>12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32">
        <f t="shared" si="86"/>
        <v>0</v>
      </c>
      <c r="O938" s="33">
        <f t="shared" si="87"/>
        <v>0</v>
      </c>
      <c r="P938" s="35" t="str">
        <f t="shared" si="88"/>
        <v/>
      </c>
    </row>
    <row r="939" spans="1:16" x14ac:dyDescent="0.3">
      <c r="A939" s="34" t="s">
        <v>13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32">
        <f t="shared" si="86"/>
        <v>0</v>
      </c>
      <c r="O939" s="33">
        <f t="shared" si="87"/>
        <v>0</v>
      </c>
      <c r="P939" s="35" t="str">
        <f t="shared" si="88"/>
        <v/>
      </c>
    </row>
    <row r="940" spans="1:16" x14ac:dyDescent="0.3">
      <c r="A940" s="34" t="s">
        <v>14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32">
        <f t="shared" si="86"/>
        <v>0</v>
      </c>
      <c r="O940" s="33">
        <f t="shared" si="87"/>
        <v>0</v>
      </c>
      <c r="P940" s="35" t="str">
        <f t="shared" si="88"/>
        <v/>
      </c>
    </row>
    <row r="941" spans="1:16" x14ac:dyDescent="0.3">
      <c r="A941" s="34" t="s">
        <v>15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32">
        <f t="shared" si="86"/>
        <v>0</v>
      </c>
      <c r="O941" s="33">
        <f t="shared" si="87"/>
        <v>0</v>
      </c>
      <c r="P941" s="35" t="str">
        <f t="shared" si="88"/>
        <v/>
      </c>
    </row>
    <row r="942" spans="1:16" x14ac:dyDescent="0.3">
      <c r="A942" s="34" t="s">
        <v>16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32">
        <f t="shared" si="86"/>
        <v>0</v>
      </c>
      <c r="O942" s="33">
        <f t="shared" si="87"/>
        <v>0</v>
      </c>
      <c r="P942" s="35" t="str">
        <f t="shared" si="88"/>
        <v/>
      </c>
    </row>
    <row r="943" spans="1:16" x14ac:dyDescent="0.3">
      <c r="A943" s="34" t="s">
        <v>17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32">
        <f t="shared" si="86"/>
        <v>0</v>
      </c>
      <c r="O943" s="33">
        <f t="shared" si="87"/>
        <v>0</v>
      </c>
      <c r="P943" s="35" t="str">
        <f t="shared" si="88"/>
        <v/>
      </c>
    </row>
    <row r="944" spans="1:16" x14ac:dyDescent="0.3">
      <c r="A944" s="34" t="s">
        <v>18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32">
        <f t="shared" si="86"/>
        <v>0</v>
      </c>
      <c r="O944" s="33">
        <f t="shared" si="87"/>
        <v>0</v>
      </c>
      <c r="P944" s="35" t="str">
        <f t="shared" si="88"/>
        <v/>
      </c>
    </row>
    <row r="945" spans="1:16" x14ac:dyDescent="0.3">
      <c r="A945" s="34" t="s">
        <v>19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32">
        <f t="shared" si="86"/>
        <v>0</v>
      </c>
      <c r="O945" s="33">
        <f t="shared" si="87"/>
        <v>0</v>
      </c>
      <c r="P945" s="35" t="str">
        <f t="shared" si="88"/>
        <v/>
      </c>
    </row>
    <row r="946" spans="1:16" x14ac:dyDescent="0.3">
      <c r="A946" s="34" t="s">
        <v>20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32">
        <f t="shared" si="86"/>
        <v>0</v>
      </c>
      <c r="O946" s="33">
        <f t="shared" si="87"/>
        <v>0</v>
      </c>
      <c r="P946" s="35" t="str">
        <f t="shared" si="88"/>
        <v/>
      </c>
    </row>
    <row r="947" spans="1:16" x14ac:dyDescent="0.3">
      <c r="A947" s="34" t="s">
        <v>21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32">
        <f t="shared" si="86"/>
        <v>0</v>
      </c>
      <c r="O947" s="33">
        <f t="shared" si="87"/>
        <v>0</v>
      </c>
      <c r="P947" s="35" t="str">
        <f t="shared" si="88"/>
        <v/>
      </c>
    </row>
    <row r="948" spans="1:16" x14ac:dyDescent="0.3">
      <c r="A948" s="34" t="s">
        <v>22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32">
        <f t="shared" si="86"/>
        <v>0</v>
      </c>
      <c r="O948" s="33">
        <f t="shared" si="87"/>
        <v>0</v>
      </c>
      <c r="P948" s="35" t="str">
        <f t="shared" si="88"/>
        <v/>
      </c>
    </row>
    <row r="949" spans="1:16" x14ac:dyDescent="0.3">
      <c r="A949" s="34" t="s">
        <v>42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32">
        <f t="shared" si="86"/>
        <v>0</v>
      </c>
      <c r="O949" s="33">
        <f t="shared" si="87"/>
        <v>0</v>
      </c>
      <c r="P949" s="35" t="str">
        <f t="shared" si="88"/>
        <v/>
      </c>
    </row>
    <row r="950" spans="1:16" x14ac:dyDescent="0.3">
      <c r="A950" s="34" t="s">
        <v>43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32">
        <f t="shared" si="86"/>
        <v>0</v>
      </c>
      <c r="O950" s="33">
        <f t="shared" si="87"/>
        <v>0</v>
      </c>
      <c r="P950" s="35" t="str">
        <f t="shared" si="88"/>
        <v/>
      </c>
    </row>
    <row r="951" spans="1:16" x14ac:dyDescent="0.3">
      <c r="A951" s="34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32">
        <f t="shared" si="86"/>
        <v>0</v>
      </c>
      <c r="O951" s="33">
        <f t="shared" si="87"/>
        <v>0</v>
      </c>
      <c r="P951" s="35" t="str">
        <f t="shared" si="88"/>
        <v/>
      </c>
    </row>
    <row r="952" spans="1:16" x14ac:dyDescent="0.3">
      <c r="A952" s="34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32">
        <f t="shared" si="86"/>
        <v>0</v>
      </c>
      <c r="O952" s="33">
        <f t="shared" si="87"/>
        <v>0</v>
      </c>
      <c r="P952" s="35" t="str">
        <f t="shared" si="88"/>
        <v/>
      </c>
    </row>
    <row r="953" spans="1:16" x14ac:dyDescent="0.3">
      <c r="A953" s="34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32">
        <f t="shared" si="86"/>
        <v>0</v>
      </c>
      <c r="O953" s="33">
        <f t="shared" si="87"/>
        <v>0</v>
      </c>
      <c r="P953" s="35" t="str">
        <f t="shared" si="88"/>
        <v/>
      </c>
    </row>
    <row r="954" spans="1:16" x14ac:dyDescent="0.3">
      <c r="A954" s="34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32">
        <f t="shared" si="86"/>
        <v>0</v>
      </c>
      <c r="O954" s="33">
        <f t="shared" si="87"/>
        <v>0</v>
      </c>
      <c r="P954" s="35" t="str">
        <f t="shared" si="88"/>
        <v/>
      </c>
    </row>
    <row r="955" spans="1:16" x14ac:dyDescent="0.3">
      <c r="A955" s="34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32">
        <f t="shared" si="86"/>
        <v>0</v>
      </c>
      <c r="O955" s="33">
        <f t="shared" si="87"/>
        <v>0</v>
      </c>
      <c r="P955" s="35" t="str">
        <f t="shared" si="88"/>
        <v/>
      </c>
    </row>
    <row r="956" spans="1:16" ht="15" thickBot="1" x14ac:dyDescent="0.35">
      <c r="A956" s="36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37">
        <f t="shared" si="86"/>
        <v>0</v>
      </c>
      <c r="O956" s="38">
        <f t="shared" si="87"/>
        <v>0</v>
      </c>
      <c r="P956" s="39" t="str">
        <f t="shared" si="88"/>
        <v/>
      </c>
    </row>
    <row r="957" spans="1:16" ht="15" thickBot="1" x14ac:dyDescent="0.35"/>
    <row r="958" spans="1:16" x14ac:dyDescent="0.3">
      <c r="A958" s="45" t="s">
        <v>0</v>
      </c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46"/>
      <c r="O958" s="46"/>
      <c r="P958" s="47"/>
    </row>
    <row r="959" spans="1:16" x14ac:dyDescent="0.3">
      <c r="A959" s="34" t="s">
        <v>1</v>
      </c>
      <c r="B959" s="43">
        <v>0.29166666666666669</v>
      </c>
      <c r="C959" s="43">
        <v>0.375</v>
      </c>
      <c r="D959" s="43">
        <v>0.45833333333333331</v>
      </c>
      <c r="E959" s="43">
        <v>0.54166666666666663</v>
      </c>
      <c r="F959" s="43">
        <v>0.625</v>
      </c>
      <c r="G959" s="43">
        <v>0.70833333333333337</v>
      </c>
      <c r="H959" s="43">
        <v>0.79166666666666663</v>
      </c>
      <c r="I959" s="43">
        <v>0.875</v>
      </c>
      <c r="J959" s="43">
        <v>0.95833333333333337</v>
      </c>
      <c r="K959" s="43">
        <v>4.1666666666666664E-2</v>
      </c>
      <c r="L959" s="43">
        <v>0.125</v>
      </c>
      <c r="M959" s="43">
        <v>0.20833333333333334</v>
      </c>
      <c r="N959" s="44" t="s">
        <v>24</v>
      </c>
      <c r="O959" s="44" t="s">
        <v>23</v>
      </c>
      <c r="P959" s="48" t="s">
        <v>25</v>
      </c>
    </row>
    <row r="960" spans="1:16" x14ac:dyDescent="0.3">
      <c r="A960" s="49" t="s">
        <v>39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32">
        <f>MAX(B960:M960)</f>
        <v>0</v>
      </c>
      <c r="O960" s="33">
        <f>MIN(B960:M960)</f>
        <v>0</v>
      </c>
      <c r="P960" s="35" t="str">
        <f>IF(COUNT(B960:M960)&gt;1,AVERAGE(B960:M960),"")</f>
        <v/>
      </c>
    </row>
    <row r="961" spans="1:16" x14ac:dyDescent="0.3">
      <c r="A961" s="34" t="s">
        <v>3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32">
        <f t="shared" ref="N961:N989" si="89">MAX(B961:M961)</f>
        <v>0</v>
      </c>
      <c r="O961" s="33">
        <f t="shared" ref="O961:O989" si="90">MIN(B961:M961)</f>
        <v>0</v>
      </c>
      <c r="P961" s="35" t="str">
        <f t="shared" ref="P961:P989" si="91">IF(COUNT(B961:M961)&gt;1,AVERAGE(B961:M961),"")</f>
        <v/>
      </c>
    </row>
    <row r="962" spans="1:16" x14ac:dyDescent="0.3">
      <c r="A962" s="34" t="s">
        <v>4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32">
        <f t="shared" si="89"/>
        <v>0</v>
      </c>
      <c r="O962" s="33">
        <f t="shared" si="90"/>
        <v>0</v>
      </c>
      <c r="P962" s="35" t="str">
        <f t="shared" si="91"/>
        <v/>
      </c>
    </row>
    <row r="963" spans="1:16" x14ac:dyDescent="0.3">
      <c r="A963" s="34" t="s">
        <v>5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32">
        <f t="shared" si="89"/>
        <v>0</v>
      </c>
      <c r="O963" s="33">
        <f t="shared" si="90"/>
        <v>0</v>
      </c>
      <c r="P963" s="35" t="str">
        <f t="shared" si="91"/>
        <v/>
      </c>
    </row>
    <row r="964" spans="1:16" x14ac:dyDescent="0.3">
      <c r="A964" s="34" t="s">
        <v>40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32">
        <f t="shared" si="89"/>
        <v>0</v>
      </c>
      <c r="O964" s="33">
        <f t="shared" si="90"/>
        <v>0</v>
      </c>
      <c r="P964" s="35" t="str">
        <f t="shared" si="91"/>
        <v/>
      </c>
    </row>
    <row r="965" spans="1:16" x14ac:dyDescent="0.3">
      <c r="A965" s="34" t="s">
        <v>6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32">
        <f t="shared" si="89"/>
        <v>0</v>
      </c>
      <c r="O965" s="33">
        <f t="shared" si="90"/>
        <v>0</v>
      </c>
      <c r="P965" s="35" t="str">
        <f t="shared" si="91"/>
        <v/>
      </c>
    </row>
    <row r="966" spans="1:16" x14ac:dyDescent="0.3">
      <c r="A966" s="34" t="s">
        <v>7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32">
        <f t="shared" si="89"/>
        <v>0</v>
      </c>
      <c r="O966" s="33">
        <f t="shared" si="90"/>
        <v>0</v>
      </c>
      <c r="P966" s="35" t="str">
        <f t="shared" si="91"/>
        <v/>
      </c>
    </row>
    <row r="967" spans="1:16" x14ac:dyDescent="0.3">
      <c r="A967" s="34" t="s">
        <v>8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32">
        <f t="shared" si="89"/>
        <v>0</v>
      </c>
      <c r="O967" s="33">
        <f t="shared" si="90"/>
        <v>0</v>
      </c>
      <c r="P967" s="35" t="str">
        <f t="shared" si="91"/>
        <v/>
      </c>
    </row>
    <row r="968" spans="1:16" x14ac:dyDescent="0.3">
      <c r="A968" s="34" t="s">
        <v>9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32">
        <f t="shared" si="89"/>
        <v>0</v>
      </c>
      <c r="O968" s="33">
        <f t="shared" si="90"/>
        <v>0</v>
      </c>
      <c r="P968" s="35" t="str">
        <f t="shared" si="91"/>
        <v/>
      </c>
    </row>
    <row r="969" spans="1:16" x14ac:dyDescent="0.3">
      <c r="A969" s="34" t="s">
        <v>10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32">
        <f t="shared" si="89"/>
        <v>0</v>
      </c>
      <c r="O969" s="33">
        <f t="shared" si="90"/>
        <v>0</v>
      </c>
      <c r="P969" s="35" t="str">
        <f t="shared" si="91"/>
        <v/>
      </c>
    </row>
    <row r="970" spans="1:16" x14ac:dyDescent="0.3">
      <c r="A970" s="34" t="s">
        <v>11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32">
        <f t="shared" si="89"/>
        <v>0</v>
      </c>
      <c r="O970" s="33">
        <f t="shared" si="90"/>
        <v>0</v>
      </c>
      <c r="P970" s="35" t="str">
        <f t="shared" si="91"/>
        <v/>
      </c>
    </row>
    <row r="971" spans="1:16" x14ac:dyDescent="0.3">
      <c r="A971" s="34" t="s">
        <v>12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32">
        <f t="shared" si="89"/>
        <v>0</v>
      </c>
      <c r="O971" s="33">
        <f t="shared" si="90"/>
        <v>0</v>
      </c>
      <c r="P971" s="35" t="str">
        <f t="shared" si="91"/>
        <v/>
      </c>
    </row>
    <row r="972" spans="1:16" x14ac:dyDescent="0.3">
      <c r="A972" s="34" t="s">
        <v>13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32">
        <f t="shared" si="89"/>
        <v>0</v>
      </c>
      <c r="O972" s="33">
        <f t="shared" si="90"/>
        <v>0</v>
      </c>
      <c r="P972" s="35" t="str">
        <f t="shared" si="91"/>
        <v/>
      </c>
    </row>
    <row r="973" spans="1:16" x14ac:dyDescent="0.3">
      <c r="A973" s="34" t="s">
        <v>14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32">
        <f t="shared" si="89"/>
        <v>0</v>
      </c>
      <c r="O973" s="33">
        <f t="shared" si="90"/>
        <v>0</v>
      </c>
      <c r="P973" s="35" t="str">
        <f t="shared" si="91"/>
        <v/>
      </c>
    </row>
    <row r="974" spans="1:16" x14ac:dyDescent="0.3">
      <c r="A974" s="34" t="s">
        <v>15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32">
        <f t="shared" si="89"/>
        <v>0</v>
      </c>
      <c r="O974" s="33">
        <f t="shared" si="90"/>
        <v>0</v>
      </c>
      <c r="P974" s="35" t="str">
        <f t="shared" si="91"/>
        <v/>
      </c>
    </row>
    <row r="975" spans="1:16" x14ac:dyDescent="0.3">
      <c r="A975" s="34" t="s">
        <v>16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32">
        <f t="shared" si="89"/>
        <v>0</v>
      </c>
      <c r="O975" s="33">
        <f t="shared" si="90"/>
        <v>0</v>
      </c>
      <c r="P975" s="35" t="str">
        <f t="shared" si="91"/>
        <v/>
      </c>
    </row>
    <row r="976" spans="1:16" x14ac:dyDescent="0.3">
      <c r="A976" s="34" t="s">
        <v>17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32">
        <f t="shared" si="89"/>
        <v>0</v>
      </c>
      <c r="O976" s="33">
        <f t="shared" si="90"/>
        <v>0</v>
      </c>
      <c r="P976" s="35" t="str">
        <f t="shared" si="91"/>
        <v/>
      </c>
    </row>
    <row r="977" spans="1:16" x14ac:dyDescent="0.3">
      <c r="A977" s="34" t="s">
        <v>18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32">
        <f t="shared" si="89"/>
        <v>0</v>
      </c>
      <c r="O977" s="33">
        <f t="shared" si="90"/>
        <v>0</v>
      </c>
      <c r="P977" s="35" t="str">
        <f t="shared" si="91"/>
        <v/>
      </c>
    </row>
    <row r="978" spans="1:16" x14ac:dyDescent="0.3">
      <c r="A978" s="34" t="s">
        <v>19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32">
        <f t="shared" si="89"/>
        <v>0</v>
      </c>
      <c r="O978" s="33">
        <f t="shared" si="90"/>
        <v>0</v>
      </c>
      <c r="P978" s="35" t="str">
        <f t="shared" si="91"/>
        <v/>
      </c>
    </row>
    <row r="979" spans="1:16" x14ac:dyDescent="0.3">
      <c r="A979" s="34" t="s">
        <v>20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32">
        <f t="shared" si="89"/>
        <v>0</v>
      </c>
      <c r="O979" s="33">
        <f t="shared" si="90"/>
        <v>0</v>
      </c>
      <c r="P979" s="35" t="str">
        <f t="shared" si="91"/>
        <v/>
      </c>
    </row>
    <row r="980" spans="1:16" x14ac:dyDescent="0.3">
      <c r="A980" s="34" t="s">
        <v>21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32">
        <f t="shared" si="89"/>
        <v>0</v>
      </c>
      <c r="O980" s="33">
        <f t="shared" si="90"/>
        <v>0</v>
      </c>
      <c r="P980" s="35" t="str">
        <f t="shared" si="91"/>
        <v/>
      </c>
    </row>
    <row r="981" spans="1:16" x14ac:dyDescent="0.3">
      <c r="A981" s="34" t="s">
        <v>22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32">
        <f t="shared" si="89"/>
        <v>0</v>
      </c>
      <c r="O981" s="33">
        <f t="shared" si="90"/>
        <v>0</v>
      </c>
      <c r="P981" s="35" t="str">
        <f t="shared" si="91"/>
        <v/>
      </c>
    </row>
    <row r="982" spans="1:16" x14ac:dyDescent="0.3">
      <c r="A982" s="34" t="s">
        <v>42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32">
        <f t="shared" si="89"/>
        <v>0</v>
      </c>
      <c r="O982" s="33">
        <f t="shared" si="90"/>
        <v>0</v>
      </c>
      <c r="P982" s="35" t="str">
        <f t="shared" si="91"/>
        <v/>
      </c>
    </row>
    <row r="983" spans="1:16" x14ac:dyDescent="0.3">
      <c r="A983" s="34" t="s">
        <v>43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32">
        <f t="shared" si="89"/>
        <v>0</v>
      </c>
      <c r="O983" s="33">
        <f t="shared" si="90"/>
        <v>0</v>
      </c>
      <c r="P983" s="35" t="str">
        <f t="shared" si="91"/>
        <v/>
      </c>
    </row>
    <row r="984" spans="1:16" x14ac:dyDescent="0.3">
      <c r="A984" s="34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32">
        <f t="shared" si="89"/>
        <v>0</v>
      </c>
      <c r="O984" s="33">
        <f t="shared" si="90"/>
        <v>0</v>
      </c>
      <c r="P984" s="35" t="str">
        <f t="shared" si="91"/>
        <v/>
      </c>
    </row>
    <row r="985" spans="1:16" x14ac:dyDescent="0.3">
      <c r="A985" s="34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32">
        <f t="shared" si="89"/>
        <v>0</v>
      </c>
      <c r="O985" s="33">
        <f t="shared" si="90"/>
        <v>0</v>
      </c>
      <c r="P985" s="35" t="str">
        <f t="shared" si="91"/>
        <v/>
      </c>
    </row>
    <row r="986" spans="1:16" x14ac:dyDescent="0.3">
      <c r="A986" s="34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32">
        <f t="shared" si="89"/>
        <v>0</v>
      </c>
      <c r="O986" s="33">
        <f t="shared" si="90"/>
        <v>0</v>
      </c>
      <c r="P986" s="35" t="str">
        <f t="shared" si="91"/>
        <v/>
      </c>
    </row>
    <row r="987" spans="1:16" x14ac:dyDescent="0.3">
      <c r="A987" s="34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32">
        <f t="shared" si="89"/>
        <v>0</v>
      </c>
      <c r="O987" s="33">
        <f t="shared" si="90"/>
        <v>0</v>
      </c>
      <c r="P987" s="35" t="str">
        <f t="shared" si="91"/>
        <v/>
      </c>
    </row>
    <row r="988" spans="1:16" x14ac:dyDescent="0.3">
      <c r="A988" s="34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32">
        <f t="shared" si="89"/>
        <v>0</v>
      </c>
      <c r="O988" s="33">
        <f t="shared" si="90"/>
        <v>0</v>
      </c>
      <c r="P988" s="35" t="str">
        <f t="shared" si="91"/>
        <v/>
      </c>
    </row>
    <row r="989" spans="1:16" ht="15" thickBot="1" x14ac:dyDescent="0.35">
      <c r="A989" s="36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37">
        <f t="shared" si="89"/>
        <v>0</v>
      </c>
      <c r="O989" s="38">
        <f t="shared" si="90"/>
        <v>0</v>
      </c>
      <c r="P989" s="39" t="str">
        <f t="shared" si="91"/>
        <v/>
      </c>
    </row>
    <row r="990" spans="1:16" ht="15" thickBot="1" x14ac:dyDescent="0.35"/>
    <row r="991" spans="1:16" x14ac:dyDescent="0.3">
      <c r="A991" s="45" t="s">
        <v>0</v>
      </c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46"/>
      <c r="O991" s="46"/>
      <c r="P991" s="47"/>
    </row>
    <row r="992" spans="1:16" x14ac:dyDescent="0.3">
      <c r="A992" s="34" t="s">
        <v>1</v>
      </c>
      <c r="B992" s="43">
        <v>0.29166666666666669</v>
      </c>
      <c r="C992" s="43">
        <v>0.375</v>
      </c>
      <c r="D992" s="43">
        <v>0.45833333333333331</v>
      </c>
      <c r="E992" s="43">
        <v>0.54166666666666663</v>
      </c>
      <c r="F992" s="43">
        <v>0.625</v>
      </c>
      <c r="G992" s="43">
        <v>0.70833333333333337</v>
      </c>
      <c r="H992" s="43">
        <v>0.79166666666666663</v>
      </c>
      <c r="I992" s="43">
        <v>0.875</v>
      </c>
      <c r="J992" s="43">
        <v>0.95833333333333337</v>
      </c>
      <c r="K992" s="43">
        <v>4.1666666666666664E-2</v>
      </c>
      <c r="L992" s="43">
        <v>0.125</v>
      </c>
      <c r="M992" s="43">
        <v>0.20833333333333334</v>
      </c>
      <c r="N992" s="44" t="s">
        <v>24</v>
      </c>
      <c r="O992" s="44" t="s">
        <v>23</v>
      </c>
      <c r="P992" s="48" t="s">
        <v>25</v>
      </c>
    </row>
    <row r="993" spans="1:16" x14ac:dyDescent="0.3">
      <c r="A993" s="49" t="s">
        <v>39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32">
        <f>MAX(B993:M993)</f>
        <v>0</v>
      </c>
      <c r="O993" s="33">
        <f>MIN(B993:M993)</f>
        <v>0</v>
      </c>
      <c r="P993" s="35" t="str">
        <f>IF(COUNT(B993:M993)&gt;1,AVERAGE(B993:M993),"")</f>
        <v/>
      </c>
    </row>
    <row r="994" spans="1:16" x14ac:dyDescent="0.3">
      <c r="A994" s="34" t="s">
        <v>3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32">
        <f t="shared" ref="N994:N1022" si="92">MAX(B994:M994)</f>
        <v>0</v>
      </c>
      <c r="O994" s="33">
        <f t="shared" ref="O994:O1022" si="93">MIN(B994:M994)</f>
        <v>0</v>
      </c>
      <c r="P994" s="35" t="str">
        <f t="shared" ref="P994:P1022" si="94">IF(COUNT(B994:M994)&gt;1,AVERAGE(B994:M994),"")</f>
        <v/>
      </c>
    </row>
    <row r="995" spans="1:16" x14ac:dyDescent="0.3">
      <c r="A995" s="34" t="s">
        <v>4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32">
        <f t="shared" si="92"/>
        <v>0</v>
      </c>
      <c r="O995" s="33">
        <f t="shared" si="93"/>
        <v>0</v>
      </c>
      <c r="P995" s="35" t="str">
        <f t="shared" si="94"/>
        <v/>
      </c>
    </row>
    <row r="996" spans="1:16" x14ac:dyDescent="0.3">
      <c r="A996" s="34" t="s">
        <v>5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32">
        <f t="shared" si="92"/>
        <v>0</v>
      </c>
      <c r="O996" s="33">
        <f t="shared" si="93"/>
        <v>0</v>
      </c>
      <c r="P996" s="35" t="str">
        <f t="shared" si="94"/>
        <v/>
      </c>
    </row>
    <row r="997" spans="1:16" x14ac:dyDescent="0.3">
      <c r="A997" s="34" t="s">
        <v>40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32">
        <f t="shared" si="92"/>
        <v>0</v>
      </c>
      <c r="O997" s="33">
        <f t="shared" si="93"/>
        <v>0</v>
      </c>
      <c r="P997" s="35" t="str">
        <f t="shared" si="94"/>
        <v/>
      </c>
    </row>
    <row r="998" spans="1:16" x14ac:dyDescent="0.3">
      <c r="A998" s="34" t="s">
        <v>6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32">
        <f t="shared" si="92"/>
        <v>0</v>
      </c>
      <c r="O998" s="33">
        <f t="shared" si="93"/>
        <v>0</v>
      </c>
      <c r="P998" s="35" t="str">
        <f t="shared" si="94"/>
        <v/>
      </c>
    </row>
    <row r="999" spans="1:16" x14ac:dyDescent="0.3">
      <c r="A999" s="34" t="s">
        <v>7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32">
        <f t="shared" si="92"/>
        <v>0</v>
      </c>
      <c r="O999" s="33">
        <f t="shared" si="93"/>
        <v>0</v>
      </c>
      <c r="P999" s="35" t="str">
        <f t="shared" si="94"/>
        <v/>
      </c>
    </row>
    <row r="1000" spans="1:16" x14ac:dyDescent="0.3">
      <c r="A1000" s="34" t="s">
        <v>8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32">
        <f t="shared" si="92"/>
        <v>0</v>
      </c>
      <c r="O1000" s="33">
        <f t="shared" si="93"/>
        <v>0</v>
      </c>
      <c r="P1000" s="35" t="str">
        <f t="shared" si="94"/>
        <v/>
      </c>
    </row>
    <row r="1001" spans="1:16" x14ac:dyDescent="0.3">
      <c r="A1001" s="34" t="s">
        <v>9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32">
        <f t="shared" si="92"/>
        <v>0</v>
      </c>
      <c r="O1001" s="33">
        <f t="shared" si="93"/>
        <v>0</v>
      </c>
      <c r="P1001" s="35" t="str">
        <f t="shared" si="94"/>
        <v/>
      </c>
    </row>
    <row r="1002" spans="1:16" x14ac:dyDescent="0.3">
      <c r="A1002" s="34" t="s">
        <v>10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32">
        <f t="shared" si="92"/>
        <v>0</v>
      </c>
      <c r="O1002" s="33">
        <f t="shared" si="93"/>
        <v>0</v>
      </c>
      <c r="P1002" s="35" t="str">
        <f t="shared" si="94"/>
        <v/>
      </c>
    </row>
    <row r="1003" spans="1:16" x14ac:dyDescent="0.3">
      <c r="A1003" s="34" t="s">
        <v>11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32">
        <f t="shared" si="92"/>
        <v>0</v>
      </c>
      <c r="O1003" s="33">
        <f t="shared" si="93"/>
        <v>0</v>
      </c>
      <c r="P1003" s="35" t="str">
        <f t="shared" si="94"/>
        <v/>
      </c>
    </row>
    <row r="1004" spans="1:16" x14ac:dyDescent="0.3">
      <c r="A1004" s="34" t="s">
        <v>12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32">
        <f t="shared" si="92"/>
        <v>0</v>
      </c>
      <c r="O1004" s="33">
        <f t="shared" si="93"/>
        <v>0</v>
      </c>
      <c r="P1004" s="35" t="str">
        <f t="shared" si="94"/>
        <v/>
      </c>
    </row>
    <row r="1005" spans="1:16" x14ac:dyDescent="0.3">
      <c r="A1005" s="34" t="s">
        <v>13</v>
      </c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32">
        <f t="shared" si="92"/>
        <v>0</v>
      </c>
      <c r="O1005" s="33">
        <f t="shared" si="93"/>
        <v>0</v>
      </c>
      <c r="P1005" s="35" t="str">
        <f t="shared" si="94"/>
        <v/>
      </c>
    </row>
    <row r="1006" spans="1:16" x14ac:dyDescent="0.3">
      <c r="A1006" s="34" t="s">
        <v>14</v>
      </c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32">
        <f t="shared" si="92"/>
        <v>0</v>
      </c>
      <c r="O1006" s="33">
        <f t="shared" si="93"/>
        <v>0</v>
      </c>
      <c r="P1006" s="35" t="str">
        <f t="shared" si="94"/>
        <v/>
      </c>
    </row>
    <row r="1007" spans="1:16" x14ac:dyDescent="0.3">
      <c r="A1007" s="34" t="s">
        <v>15</v>
      </c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32">
        <f t="shared" si="92"/>
        <v>0</v>
      </c>
      <c r="O1007" s="33">
        <f t="shared" si="93"/>
        <v>0</v>
      </c>
      <c r="P1007" s="35" t="str">
        <f t="shared" si="94"/>
        <v/>
      </c>
    </row>
    <row r="1008" spans="1:16" x14ac:dyDescent="0.3">
      <c r="A1008" s="34" t="s">
        <v>16</v>
      </c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32">
        <f t="shared" si="92"/>
        <v>0</v>
      </c>
      <c r="O1008" s="33">
        <f t="shared" si="93"/>
        <v>0</v>
      </c>
      <c r="P1008" s="35" t="str">
        <f t="shared" si="94"/>
        <v/>
      </c>
    </row>
    <row r="1009" spans="1:16" x14ac:dyDescent="0.3">
      <c r="A1009" s="34" t="s">
        <v>17</v>
      </c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32">
        <f t="shared" si="92"/>
        <v>0</v>
      </c>
      <c r="O1009" s="33">
        <f t="shared" si="93"/>
        <v>0</v>
      </c>
      <c r="P1009" s="35" t="str">
        <f t="shared" si="94"/>
        <v/>
      </c>
    </row>
    <row r="1010" spans="1:16" x14ac:dyDescent="0.3">
      <c r="A1010" s="34" t="s">
        <v>18</v>
      </c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32">
        <f t="shared" si="92"/>
        <v>0</v>
      </c>
      <c r="O1010" s="33">
        <f t="shared" si="93"/>
        <v>0</v>
      </c>
      <c r="P1010" s="35" t="str">
        <f t="shared" si="94"/>
        <v/>
      </c>
    </row>
    <row r="1011" spans="1:16" x14ac:dyDescent="0.3">
      <c r="A1011" s="34" t="s">
        <v>19</v>
      </c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32">
        <f t="shared" si="92"/>
        <v>0</v>
      </c>
      <c r="O1011" s="33">
        <f t="shared" si="93"/>
        <v>0</v>
      </c>
      <c r="P1011" s="35" t="str">
        <f t="shared" si="94"/>
        <v/>
      </c>
    </row>
    <row r="1012" spans="1:16" x14ac:dyDescent="0.3">
      <c r="A1012" s="34" t="s">
        <v>20</v>
      </c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32">
        <f t="shared" si="92"/>
        <v>0</v>
      </c>
      <c r="O1012" s="33">
        <f t="shared" si="93"/>
        <v>0</v>
      </c>
      <c r="P1012" s="35" t="str">
        <f t="shared" si="94"/>
        <v/>
      </c>
    </row>
    <row r="1013" spans="1:16" x14ac:dyDescent="0.3">
      <c r="A1013" s="34" t="s">
        <v>21</v>
      </c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32">
        <f t="shared" si="92"/>
        <v>0</v>
      </c>
      <c r="O1013" s="33">
        <f t="shared" si="93"/>
        <v>0</v>
      </c>
      <c r="P1013" s="35" t="str">
        <f t="shared" si="94"/>
        <v/>
      </c>
    </row>
    <row r="1014" spans="1:16" x14ac:dyDescent="0.3">
      <c r="A1014" s="34" t="s">
        <v>22</v>
      </c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32">
        <f t="shared" si="92"/>
        <v>0</v>
      </c>
      <c r="O1014" s="33">
        <f t="shared" si="93"/>
        <v>0</v>
      </c>
      <c r="P1014" s="35" t="str">
        <f t="shared" si="94"/>
        <v/>
      </c>
    </row>
    <row r="1015" spans="1:16" x14ac:dyDescent="0.3">
      <c r="A1015" s="34" t="s">
        <v>42</v>
      </c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32">
        <f t="shared" si="92"/>
        <v>0</v>
      </c>
      <c r="O1015" s="33">
        <f t="shared" si="93"/>
        <v>0</v>
      </c>
      <c r="P1015" s="35" t="str">
        <f t="shared" si="94"/>
        <v/>
      </c>
    </row>
    <row r="1016" spans="1:16" x14ac:dyDescent="0.3">
      <c r="A1016" s="34" t="s">
        <v>43</v>
      </c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32">
        <f t="shared" si="92"/>
        <v>0</v>
      </c>
      <c r="O1016" s="33">
        <f t="shared" si="93"/>
        <v>0</v>
      </c>
      <c r="P1016" s="35" t="str">
        <f t="shared" si="94"/>
        <v/>
      </c>
    </row>
    <row r="1017" spans="1:16" x14ac:dyDescent="0.3">
      <c r="A1017" s="34"/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32">
        <f t="shared" si="92"/>
        <v>0</v>
      </c>
      <c r="O1017" s="33">
        <f t="shared" si="93"/>
        <v>0</v>
      </c>
      <c r="P1017" s="35" t="str">
        <f t="shared" si="94"/>
        <v/>
      </c>
    </row>
    <row r="1018" spans="1:16" x14ac:dyDescent="0.3">
      <c r="A1018" s="34"/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32">
        <f t="shared" si="92"/>
        <v>0</v>
      </c>
      <c r="O1018" s="33">
        <f t="shared" si="93"/>
        <v>0</v>
      </c>
      <c r="P1018" s="35" t="str">
        <f t="shared" si="94"/>
        <v/>
      </c>
    </row>
    <row r="1019" spans="1:16" x14ac:dyDescent="0.3">
      <c r="A1019" s="34"/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32">
        <f t="shared" si="92"/>
        <v>0</v>
      </c>
      <c r="O1019" s="33">
        <f t="shared" si="93"/>
        <v>0</v>
      </c>
      <c r="P1019" s="35" t="str">
        <f t="shared" si="94"/>
        <v/>
      </c>
    </row>
    <row r="1020" spans="1:16" x14ac:dyDescent="0.3">
      <c r="A1020" s="34"/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32">
        <f t="shared" si="92"/>
        <v>0</v>
      </c>
      <c r="O1020" s="33">
        <f t="shared" si="93"/>
        <v>0</v>
      </c>
      <c r="P1020" s="35" t="str">
        <f t="shared" si="94"/>
        <v/>
      </c>
    </row>
    <row r="1021" spans="1:16" x14ac:dyDescent="0.3">
      <c r="A1021" s="34"/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32">
        <f t="shared" si="92"/>
        <v>0</v>
      </c>
      <c r="O1021" s="33">
        <f t="shared" si="93"/>
        <v>0</v>
      </c>
      <c r="P1021" s="35" t="str">
        <f t="shared" si="94"/>
        <v/>
      </c>
    </row>
    <row r="1022" spans="1:16" ht="15" thickBot="1" x14ac:dyDescent="0.35">
      <c r="A1022" s="36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37">
        <f t="shared" si="92"/>
        <v>0</v>
      </c>
      <c r="O1022" s="38">
        <f t="shared" si="93"/>
        <v>0</v>
      </c>
      <c r="P1022" s="39" t="str">
        <f t="shared" si="94"/>
        <v/>
      </c>
    </row>
  </sheetData>
  <sheetProtection sheet="1" objects="1" scenarios="1" selectLockedCells="1"/>
  <mergeCells count="32">
    <mergeCell ref="B463:M463"/>
    <mergeCell ref="B496:M496"/>
    <mergeCell ref="B133:M133"/>
    <mergeCell ref="B331:M331"/>
    <mergeCell ref="B364:M364"/>
    <mergeCell ref="B397:M397"/>
    <mergeCell ref="B430:M430"/>
    <mergeCell ref="B166:M166"/>
    <mergeCell ref="B199:M199"/>
    <mergeCell ref="B232:M232"/>
    <mergeCell ref="B265:M265"/>
    <mergeCell ref="B298:M298"/>
    <mergeCell ref="B1:M1"/>
    <mergeCell ref="R1:T1"/>
    <mergeCell ref="B34:M34"/>
    <mergeCell ref="B67:M67"/>
    <mergeCell ref="B100:M100"/>
    <mergeCell ref="B529:M529"/>
    <mergeCell ref="B562:M562"/>
    <mergeCell ref="B595:M595"/>
    <mergeCell ref="B925:M925"/>
    <mergeCell ref="B958:M958"/>
    <mergeCell ref="B628:M628"/>
    <mergeCell ref="B661:M661"/>
    <mergeCell ref="B694:M694"/>
    <mergeCell ref="B727:M727"/>
    <mergeCell ref="B991:M991"/>
    <mergeCell ref="B760:M760"/>
    <mergeCell ref="B793:M793"/>
    <mergeCell ref="B826:M826"/>
    <mergeCell ref="B859:M859"/>
    <mergeCell ref="B892:M89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2"/>
  <sheetViews>
    <sheetView workbookViewId="0">
      <selection activeCell="B16" sqref="B16"/>
    </sheetView>
  </sheetViews>
  <sheetFormatPr defaultRowHeight="14.4" x14ac:dyDescent="0.3"/>
  <cols>
    <col min="1" max="1" width="32.33203125" style="2" customWidth="1"/>
    <col min="2" max="2" width="13" style="30" customWidth="1"/>
    <col min="3" max="13" width="9.109375" style="30"/>
    <col min="14" max="15" width="9.109375" style="6"/>
    <col min="16" max="16" width="9.109375" style="6" customWidth="1"/>
    <col min="17" max="18" width="9.109375" style="3"/>
    <col min="19" max="19" width="9.44140625" style="3" customWidth="1"/>
    <col min="20" max="39" width="9.109375" style="3"/>
  </cols>
  <sheetData>
    <row r="1" spans="1:39" x14ac:dyDescent="0.3">
      <c r="A1" s="45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46"/>
      <c r="O1" s="46"/>
      <c r="P1" s="47"/>
      <c r="Q1" s="10"/>
      <c r="R1" s="63" t="s">
        <v>38</v>
      </c>
      <c r="S1" s="63"/>
      <c r="T1" s="63"/>
    </row>
    <row r="2" spans="1:39" ht="15" thickBot="1" x14ac:dyDescent="0.35">
      <c r="A2" s="34" t="s">
        <v>1</v>
      </c>
      <c r="B2" s="43">
        <v>0.29166666666666669</v>
      </c>
      <c r="C2" s="43">
        <v>0.375</v>
      </c>
      <c r="D2" s="43">
        <v>0.45833333333333331</v>
      </c>
      <c r="E2" s="43">
        <v>0.54166666666666663</v>
      </c>
      <c r="F2" s="43">
        <v>0.625</v>
      </c>
      <c r="G2" s="43">
        <v>0.70833333333333337</v>
      </c>
      <c r="H2" s="43">
        <v>0.79166666666666663</v>
      </c>
      <c r="I2" s="43">
        <v>0.875</v>
      </c>
      <c r="J2" s="43">
        <v>0.95833333333333337</v>
      </c>
      <c r="K2" s="43">
        <v>4.1666666666666664E-2</v>
      </c>
      <c r="L2" s="43">
        <v>0.125</v>
      </c>
      <c r="M2" s="43">
        <v>0.20833333333333334</v>
      </c>
      <c r="N2" s="44" t="s">
        <v>24</v>
      </c>
      <c r="O2" s="44" t="s">
        <v>23</v>
      </c>
      <c r="P2" s="48" t="s">
        <v>25</v>
      </c>
      <c r="Q2" s="10"/>
      <c r="R2" s="5" t="s">
        <v>24</v>
      </c>
      <c r="S2" s="5" t="s">
        <v>23</v>
      </c>
      <c r="T2" s="5" t="s">
        <v>25</v>
      </c>
    </row>
    <row r="3" spans="1:39" s="1" customFormat="1" ht="15" thickBot="1" x14ac:dyDescent="0.35">
      <c r="A3" s="57" t="s">
        <v>39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32">
        <f>MAX(B3:M3)</f>
        <v>0</v>
      </c>
      <c r="O3" s="33">
        <f>MIN(B3:M3)</f>
        <v>0</v>
      </c>
      <c r="P3" s="35" t="str">
        <f>IF(COUNT(B3:M3)&gt;1,AVERAGE(B3:M3),"")</f>
        <v/>
      </c>
      <c r="Q3" s="4"/>
      <c r="R3" s="8">
        <f>MAX(N3,N36,N69,N102,N135,N168,N201,N234,N267,N300,N333,N366,N399,N432,N465,N498,N531,N564,N597,N630,N663,N696,N729,N762,N795,N828,N861,N894,N927,N960,N993)</f>
        <v>0</v>
      </c>
      <c r="S3" s="7" t="e">
        <f>SMALL((O3,O36,O69,O102,O135,O168,O201,O234,O267,O300,O333,O366,O399,O432,O465,O498,O531,O564,O597,O630,O663,O696,O729,O762,O795,O828,O861,O894,O927,O960,O993),INDEX(FREQUENCY((O3,O36,O69,O102,O135,O168,O201,O234,O267,O300,O333,O366,O399,O432,O465,O498,O531,O564,O597,O630,O663,O696,O729,O762,O795,O828,O861,O894,O927,O960,O993),0),1)+1)</f>
        <v>#NUM!</v>
      </c>
      <c r="T3" s="58" t="str">
        <f>IF(COUNT(P3,P36,P69,P102,P135,P168,P201,P234,P267,P300,P333,P366,P399,P432,P465,P498,P531,P564,P597,P630,P663,P696,P729,P762,P795,P828,P861,P894,P927,P960,P993)&gt;1,AVERAGE(P3,P36,P69,P102,P135,P168,P201,P234,P267,P300,P333,P366,P399,P432,P465,P498,P531,P564,P597,P630,P663,P696,P729,P762,P795,P828,P861,P894,P927,P960,P993),"")</f>
        <v/>
      </c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</row>
    <row r="4" spans="1:39" ht="15" thickBot="1" x14ac:dyDescent="0.35">
      <c r="A4" s="54" t="s">
        <v>3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32">
        <f t="shared" ref="N4:N32" si="0">MAX(B4:M4)</f>
        <v>0</v>
      </c>
      <c r="O4" s="33">
        <f t="shared" ref="O4:O32" si="1">MIN(B4:M4)</f>
        <v>0</v>
      </c>
      <c r="P4" s="35" t="str">
        <f t="shared" ref="P4:P32" si="2">IF(COUNT(B4:M4)&gt;1,AVERAGE(B4:M4),"")</f>
        <v/>
      </c>
      <c r="R4" s="8">
        <f t="shared" ref="R4:R32" si="3">MAX(N4,N37,N70,N103,N136,N169,N202,N235,N268,N301,N334,N367,N400,N433,N466,N499,N532,N565,N598,N631,N664,N697,N730,N763,N796,N829,N862,N895,N928,N961,N994)</f>
        <v>0</v>
      </c>
      <c r="S4" s="7" t="e">
        <f>SMALL((O4,O37,O70,O103,O136,O169,O202,O235,O268,O301,O334,O367,O400,O433,O466,O499,O532,O565,O598,O631,O664,O697,O730,O763,O796,O829,O862,O895,O928,O961,O994),INDEX(FREQUENCY((O4,O37,O70,O103,O136,O169,O202,O235,O268,O301,O334,O367,O400,O433,O466,O499,O532,O565,O598,O631,O664,O697,O730,O763,O796,O829,O862,O895,O928,O961,O994),0),1)+1)</f>
        <v>#NUM!</v>
      </c>
      <c r="T4" s="58" t="str">
        <f t="shared" ref="T4:T32" si="4">IF(COUNT(P4,P37,P70,P103,P136,P169,P202,P235,P268,P301,P334,P367,P400,P433,P466,P499,P532,P565,P598,P631,P664,P697,P730,P763,P796,P829,P862,P895,P928,P961,P994)&gt;1,AVERAGE(P4,P37,P70,P103,P136,P169,P202,P235,P268,P301,P334,P367,P400,P433,P466,P499,P532,P565,P598,P631,P664,P697,P730,P763,P796,P829,P862,P895,P928,P961,P994),"")</f>
        <v/>
      </c>
    </row>
    <row r="5" spans="1:39" ht="15" thickBot="1" x14ac:dyDescent="0.35">
      <c r="A5" s="54" t="s">
        <v>4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32">
        <f t="shared" si="0"/>
        <v>0</v>
      </c>
      <c r="O5" s="33">
        <f t="shared" si="1"/>
        <v>0</v>
      </c>
      <c r="P5" s="35" t="str">
        <f t="shared" si="2"/>
        <v/>
      </c>
      <c r="R5" s="8">
        <f t="shared" si="3"/>
        <v>0</v>
      </c>
      <c r="S5" s="7" t="e">
        <f>SMALL((O5,O38,O71,O104,O137,O170,O203,O236,O269,O302,O335,O368,O401,O434,O467,O500,O533,O566,O599,O632,O665,O698,O731,O764,O797,O830,O863,O896,O929,O962,O995),INDEX(FREQUENCY((O5,O38,O71,O104,O137,O170,O203,O236,O269,O302,O335,O368,O401,O434,O467,O500,O533,O566,O599,O632,O665,O698,O731,O764,O797,O830,O863,O896,O929,O962,O995),0),1)+1)</f>
        <v>#NUM!</v>
      </c>
      <c r="T5" s="58" t="str">
        <f t="shared" si="4"/>
        <v/>
      </c>
    </row>
    <row r="6" spans="1:39" ht="15" thickBot="1" x14ac:dyDescent="0.35">
      <c r="A6" s="54" t="s">
        <v>5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32">
        <f t="shared" si="0"/>
        <v>0</v>
      </c>
      <c r="O6" s="33">
        <f t="shared" si="1"/>
        <v>0</v>
      </c>
      <c r="P6" s="35" t="str">
        <f t="shared" si="2"/>
        <v/>
      </c>
      <c r="R6" s="8">
        <f t="shared" si="3"/>
        <v>0</v>
      </c>
      <c r="S6" s="7" t="e">
        <f>SMALL((O6,O39,O72,O105,O138,O171,O204,O237,O270,O303,O336,O369,O402,O435,O468,O501,O534,O567,O600,O633,O666,O699,O732,O765,O798,O831,O864,O897,O930,O963,O996),INDEX(FREQUENCY((O6,O39,O72,O105,O138,O171,O204,O237,O270,O303,O336,O369,O402,O435,O468,O501,O534,O567,O600,O633,O666,O699,O732,O765,O798,O831,O864,O897,O930,O963,O996),0),1)+1)</f>
        <v>#NUM!</v>
      </c>
      <c r="T6" s="58" t="str">
        <f t="shared" si="4"/>
        <v/>
      </c>
    </row>
    <row r="7" spans="1:39" ht="15" thickBot="1" x14ac:dyDescent="0.35">
      <c r="A7" s="54" t="s">
        <v>40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32">
        <f t="shared" si="0"/>
        <v>0</v>
      </c>
      <c r="O7" s="33">
        <f t="shared" si="1"/>
        <v>0</v>
      </c>
      <c r="P7" s="35" t="str">
        <f t="shared" si="2"/>
        <v/>
      </c>
      <c r="R7" s="8">
        <f t="shared" si="3"/>
        <v>0</v>
      </c>
      <c r="S7" s="7" t="e">
        <f>SMALL((O7,O40,O73,O106,O139,O172,O205,O238,O271,O304,O337,O370,O403,O436,O469,O502,O535,O568,O601,O634,O667,O700,O733,O766,O799,O832,O865,O898,O931,O964,O997),INDEX(FREQUENCY((O7,O40,O73,O106,O139,O172,O205,O238,O271,O304,O337,O370,O403,O436,O469,O502,O535,O568,O601,O634,O667,O700,O733,O766,O799,O832,O865,O898,O931,O964,O997),0),1)+1)</f>
        <v>#NUM!</v>
      </c>
      <c r="T7" s="58" t="str">
        <f t="shared" si="4"/>
        <v/>
      </c>
    </row>
    <row r="8" spans="1:39" ht="15" thickBot="1" x14ac:dyDescent="0.35">
      <c r="A8" s="54" t="s">
        <v>6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32">
        <f t="shared" si="0"/>
        <v>0</v>
      </c>
      <c r="O8" s="33">
        <f t="shared" si="1"/>
        <v>0</v>
      </c>
      <c r="P8" s="35" t="str">
        <f t="shared" si="2"/>
        <v/>
      </c>
      <c r="R8" s="8">
        <f t="shared" si="3"/>
        <v>0</v>
      </c>
      <c r="S8" s="7" t="e">
        <f>SMALL((O8,O41,O74,O107,O140,O173,O206,O239,O272,O305,O338,O371,O404,O437,O470,O503,O536,O569,O602,O635,O668,O701,O734,O767,O800,O833,O866,O899,O932,O965,O998),INDEX(FREQUENCY((O8,O41,O74,O107,O140,O173,O206,O239,O272,O305,O338,O371,O404,O437,O470,O503,O536,O569,O602,O635,O668,O701,O734,O767,O800,O833,O866,O899,O932,O965,O998),0),1)+1)</f>
        <v>#NUM!</v>
      </c>
      <c r="T8" s="58" t="str">
        <f t="shared" si="4"/>
        <v/>
      </c>
    </row>
    <row r="9" spans="1:39" ht="15" thickBot="1" x14ac:dyDescent="0.35">
      <c r="A9" s="54" t="s">
        <v>7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2">
        <f t="shared" si="0"/>
        <v>0</v>
      </c>
      <c r="O9" s="33">
        <f t="shared" si="1"/>
        <v>0</v>
      </c>
      <c r="P9" s="35" t="str">
        <f t="shared" si="2"/>
        <v/>
      </c>
      <c r="R9" s="8">
        <f t="shared" si="3"/>
        <v>0</v>
      </c>
      <c r="S9" s="7" t="e">
        <f>SMALL((O9,O42,O75,O108,O141,O174,O207,O240,O273,O306,O339,O372,O405,O438,O471,O504,O537,O570,O603,O636,O669,O702,O735,O768,O801,O834,O867,O900,O933,O966,O999),INDEX(FREQUENCY((O9,O42,O75,O108,O141,O174,O207,O240,O273,O306,O339,O372,O405,O438,O471,O504,O537,O570,O603,O636,O669,O702,O735,O768,O801,O834,O867,O900,O933,O966,O999),0),1)+1)</f>
        <v>#NUM!</v>
      </c>
      <c r="T9" s="58" t="str">
        <f t="shared" si="4"/>
        <v/>
      </c>
    </row>
    <row r="10" spans="1:39" ht="15" thickBot="1" x14ac:dyDescent="0.35">
      <c r="A10" s="54" t="s">
        <v>8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32">
        <f t="shared" si="0"/>
        <v>0</v>
      </c>
      <c r="O10" s="33">
        <f t="shared" si="1"/>
        <v>0</v>
      </c>
      <c r="P10" s="35" t="str">
        <f t="shared" si="2"/>
        <v/>
      </c>
      <c r="R10" s="8">
        <f t="shared" si="3"/>
        <v>0</v>
      </c>
      <c r="S10" s="7" t="e">
        <f>SMALL((O10,O43,O76,O109,O142,O175,O208,O241,O274,O307,O340,O373,O406,O439,O472,O505,O538,O571,O604,O637,O670,O703,O736,O769,O802,O835,O868,O901,O934,O967,O1000),INDEX(FREQUENCY((O10,O43,O76,O109,O142,O175,O208,O241,O274,O307,O340,O373,O406,O439,O472,O505,O538,O571,O604,O637,O670,O703,O736,O769,O802,O835,O868,O901,O934,O967,O1000),0),1)+1)</f>
        <v>#NUM!</v>
      </c>
      <c r="T10" s="58" t="str">
        <f t="shared" si="4"/>
        <v/>
      </c>
    </row>
    <row r="11" spans="1:39" ht="15" thickBot="1" x14ac:dyDescent="0.35">
      <c r="A11" s="54" t="s">
        <v>9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32">
        <f t="shared" si="0"/>
        <v>0</v>
      </c>
      <c r="O11" s="33">
        <f t="shared" si="1"/>
        <v>0</v>
      </c>
      <c r="P11" s="35" t="str">
        <f t="shared" si="2"/>
        <v/>
      </c>
      <c r="R11" s="8">
        <f t="shared" si="3"/>
        <v>0</v>
      </c>
      <c r="S11" s="7" t="e">
        <f>SMALL((O11,O44,O77,O110,O143,O176,O209,O242,O275,O308,O341,O374,O407,O440,O473,O506,O539,O572,O605,O638,O671,O704,O737,O770,O803,O836,O869,O902,O935,O968,O1001),INDEX(FREQUENCY((O11,O44,O77,O110,O143,O176,O209,O242,O275,O308,O341,O374,O407,O440,O473,O506,O539,O572,O605,O638,O671,O704,O737,O770,O803,O836,O869,O902,O935,O968,O1001),0),1)+1)</f>
        <v>#NUM!</v>
      </c>
      <c r="T11" s="58" t="str">
        <f t="shared" si="4"/>
        <v/>
      </c>
    </row>
    <row r="12" spans="1:39" ht="16.5" customHeight="1" thickBot="1" x14ac:dyDescent="0.35">
      <c r="A12" s="54" t="s">
        <v>10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32">
        <f t="shared" si="0"/>
        <v>0</v>
      </c>
      <c r="O12" s="33">
        <f t="shared" si="1"/>
        <v>0</v>
      </c>
      <c r="P12" s="35" t="str">
        <f t="shared" si="2"/>
        <v/>
      </c>
      <c r="R12" s="8">
        <f t="shared" si="3"/>
        <v>0</v>
      </c>
      <c r="S12" s="7" t="e">
        <f>SMALL((O12,O45,O78,O111,O144,O177,O210,O243,O276,O309,O342,O375,O408,O441,O474,O507,O540,O573,O606,O639,O672,O705,O738,O771,O804,O837,O870,O903,O936,O969,O1002),INDEX(FREQUENCY((O12,O45,O78,O111,O144,O177,O210,O243,O276,O309,O342,O375,O408,O441,O474,O507,O540,O573,O606,O639,O672,O705,O738,O771,O804,O837,O870,O903,O936,O969,O1002),0),1)+1)</f>
        <v>#NUM!</v>
      </c>
      <c r="T12" s="58" t="str">
        <f t="shared" si="4"/>
        <v/>
      </c>
    </row>
    <row r="13" spans="1:39" ht="15" thickBot="1" x14ac:dyDescent="0.35">
      <c r="A13" s="54" t="s">
        <v>11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32">
        <f t="shared" si="0"/>
        <v>0</v>
      </c>
      <c r="O13" s="33">
        <f t="shared" si="1"/>
        <v>0</v>
      </c>
      <c r="P13" s="35" t="str">
        <f t="shared" si="2"/>
        <v/>
      </c>
      <c r="R13" s="8">
        <f t="shared" si="3"/>
        <v>0</v>
      </c>
      <c r="S13" s="7" t="e">
        <f>SMALL((O13,O46,O79,O112,O145,O178,O211,O244,O277,O310,O343,O376,O409,O442,O475,O508,O541,O574,O607,O640,O673,O706,O739,O772,O805,O838,O871,O904,O937,O970,O1003),INDEX(FREQUENCY((O13,O46,O79,O112,O145,O178,O211,O244,O277,O310,O343,O376,O409,O442,O475,O508,O541,O574,O607,O640,O673,O706,O739,O772,O805,O838,O871,O904,O937,O970,O1003),0),1)+1)</f>
        <v>#NUM!</v>
      </c>
      <c r="T13" s="58" t="str">
        <f t="shared" si="4"/>
        <v/>
      </c>
    </row>
    <row r="14" spans="1:39" ht="15" thickBot="1" x14ac:dyDescent="0.35">
      <c r="A14" s="54" t="s">
        <v>12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32">
        <f t="shared" si="0"/>
        <v>0</v>
      </c>
      <c r="O14" s="33">
        <f t="shared" si="1"/>
        <v>0</v>
      </c>
      <c r="P14" s="35" t="str">
        <f t="shared" si="2"/>
        <v/>
      </c>
      <c r="R14" s="8">
        <f t="shared" si="3"/>
        <v>0</v>
      </c>
      <c r="S14" s="7" t="e">
        <f>SMALL((O14,O47,O80,O113,O146,O179,O212,O245,O278,O311,O344,O377,O410,O443,O476,O509,O542,O575,O608,O641,O674,O707,O740,O773,O806,O839,O872,O905,O938,O971,O1004),INDEX(FREQUENCY((O14,O47,O80,O113,O146,O179,O212,O245,O278,O311,O344,O377,O410,O443,O476,O509,O542,O575,O608,O641,O674,O707,O740,O773,O806,O839,O872,O905,O938,O971,O1004),0),1)+1)</f>
        <v>#NUM!</v>
      </c>
      <c r="T14" s="58" t="str">
        <f t="shared" si="4"/>
        <v/>
      </c>
    </row>
    <row r="15" spans="1:39" ht="15.75" customHeight="1" thickBot="1" x14ac:dyDescent="0.35">
      <c r="A15" s="54" t="s">
        <v>13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32">
        <f t="shared" si="0"/>
        <v>0</v>
      </c>
      <c r="O15" s="33">
        <f t="shared" si="1"/>
        <v>0</v>
      </c>
      <c r="P15" s="35" t="str">
        <f t="shared" si="2"/>
        <v/>
      </c>
      <c r="R15" s="8">
        <f t="shared" si="3"/>
        <v>0</v>
      </c>
      <c r="S15" s="7" t="e">
        <f>SMALL((O15,O48,O81,O114,O147,O180,O213,O246,O279,O312,O345,O378,O411,O444,O477,O510,O543,O576,O609,O642,O675,O708,O741,O774,O807,O840,O873,O906,O939,O972,O1005),INDEX(FREQUENCY((O15,O48,O81,O114,O147,O180,O213,O246,O279,O312,O345,O378,O411,O444,O477,O510,O543,O576,O609,O642,O675,O708,O741,O774,O807,O840,O873,O906,O939,O972,O1005),0),1)+1)</f>
        <v>#NUM!</v>
      </c>
      <c r="T15" s="58" t="str">
        <f t="shared" si="4"/>
        <v/>
      </c>
    </row>
    <row r="16" spans="1:39" ht="15" thickBot="1" x14ac:dyDescent="0.35">
      <c r="A16" s="54" t="s">
        <v>14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32">
        <f t="shared" si="0"/>
        <v>0</v>
      </c>
      <c r="O16" s="33">
        <f t="shared" si="1"/>
        <v>0</v>
      </c>
      <c r="P16" s="35" t="str">
        <f t="shared" si="2"/>
        <v/>
      </c>
      <c r="R16" s="8">
        <f t="shared" si="3"/>
        <v>0</v>
      </c>
      <c r="S16" s="7" t="e">
        <f>SMALL((O16,O49,O82,O115,O148,O181,O214,O247,O280,O313,O346,O379,O412,O445,O478,O511,O544,O577,O610,O643,O676,O709,O742,O775,O808,O841,O874,O907,O940,O973,O1006),INDEX(FREQUENCY((O16,O49,O82,O115,O148,O181,O214,O247,O280,O313,O346,O379,O412,O445,O478,O511,O544,O577,O610,O643,O676,O709,O742,O775,O808,O841,O874,O907,O940,O973,O1006),0),1)+1)</f>
        <v>#NUM!</v>
      </c>
      <c r="T16" s="58" t="str">
        <f t="shared" si="4"/>
        <v/>
      </c>
    </row>
    <row r="17" spans="1:20" ht="15" thickBot="1" x14ac:dyDescent="0.35">
      <c r="A17" s="54" t="s">
        <v>15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32">
        <f t="shared" si="0"/>
        <v>0</v>
      </c>
      <c r="O17" s="33">
        <f t="shared" si="1"/>
        <v>0</v>
      </c>
      <c r="P17" s="35" t="str">
        <f t="shared" si="2"/>
        <v/>
      </c>
      <c r="R17" s="8">
        <f t="shared" si="3"/>
        <v>0</v>
      </c>
      <c r="S17" s="7" t="e">
        <f>SMALL((O17,O50,O83,O116,O149,O182,O215,O248,O281,O314,O347,O380,O413,O446,O479,O512,O545,O578,O611,O644,O677,O710,O743,O776,O809,O842,O875,O908,O941,O974,O1007),INDEX(FREQUENCY((O17,O50,O83,O116,O149,O182,O215,O248,O281,O314,O347,O380,O413,O446,O479,O512,O545,O578,O611,O644,O677,O710,O743,O776,O809,O842,O875,O908,O941,O974,O1007),0),1)+1)</f>
        <v>#NUM!</v>
      </c>
      <c r="T17" s="58" t="str">
        <f t="shared" si="4"/>
        <v/>
      </c>
    </row>
    <row r="18" spans="1:20" ht="15" thickBot="1" x14ac:dyDescent="0.35">
      <c r="A18" s="54" t="s">
        <v>16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32">
        <f t="shared" si="0"/>
        <v>0</v>
      </c>
      <c r="O18" s="33">
        <f t="shared" si="1"/>
        <v>0</v>
      </c>
      <c r="P18" s="35" t="str">
        <f t="shared" si="2"/>
        <v/>
      </c>
      <c r="R18" s="8">
        <f t="shared" si="3"/>
        <v>0</v>
      </c>
      <c r="S18" s="7" t="e">
        <f>SMALL((O18,O51,O84,O117,O150,O183,O216,O249,O282,O315,O348,O381,O414,O447,O480,O513,O546,O579,O612,O645,O678,O711,O744,O777,O810,O843,O876,O909,O942,O975,O1008),INDEX(FREQUENCY((O18,O51,O84,O117,O150,O183,O216,O249,O282,O315,O348,O381,O414,O447,O480,O513,O546,O579,O612,O645,O678,O711,O744,O777,O810,O843,O876,O909,O942,O975,O1008),0),1)+1)</f>
        <v>#NUM!</v>
      </c>
      <c r="T18" s="58" t="str">
        <f t="shared" si="4"/>
        <v/>
      </c>
    </row>
    <row r="19" spans="1:20" ht="15" thickBot="1" x14ac:dyDescent="0.35">
      <c r="A19" s="54" t="s">
        <v>17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32">
        <f t="shared" si="0"/>
        <v>0</v>
      </c>
      <c r="O19" s="33">
        <f t="shared" si="1"/>
        <v>0</v>
      </c>
      <c r="P19" s="35" t="str">
        <f t="shared" si="2"/>
        <v/>
      </c>
      <c r="R19" s="8">
        <f t="shared" si="3"/>
        <v>0</v>
      </c>
      <c r="S19" s="7" t="e">
        <f>SMALL((O19,O52,O85,O118,O151,O184,O217,O250,O283,O316,O349,O382,O415,O448,O481,O514,O547,O580,O613,O646,O679,O712,O745,O778,O811,O844,O877,O910,O943,O976,O1009),INDEX(FREQUENCY((O19,O52,O85,O118,O151,O184,O217,O250,O283,O316,O349,O382,O415,O448,O481,O514,O547,O580,O613,O646,O679,O712,O745,O778,O811,O844,O877,O910,O943,O976,O1009),0),1)+1)</f>
        <v>#NUM!</v>
      </c>
      <c r="T19" s="58" t="str">
        <f t="shared" si="4"/>
        <v/>
      </c>
    </row>
    <row r="20" spans="1:20" ht="15" thickBot="1" x14ac:dyDescent="0.35">
      <c r="A20" s="54" t="s">
        <v>18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32">
        <f t="shared" si="0"/>
        <v>0</v>
      </c>
      <c r="O20" s="33">
        <f t="shared" si="1"/>
        <v>0</v>
      </c>
      <c r="P20" s="35" t="str">
        <f t="shared" si="2"/>
        <v/>
      </c>
      <c r="R20" s="8">
        <f t="shared" si="3"/>
        <v>0</v>
      </c>
      <c r="S20" s="7" t="e">
        <f>SMALL((O20,O53,O86,O119,O152,O185,O218,O251,O284,O317,O350,O383,O416,O449,O482,O515,O548,O581,O614,O647,O680,O713,O746,O779,O812,O845,O878,O911,O944,O977,O1010),INDEX(FREQUENCY((O20,O53,O86,O119,O152,O185,O218,O251,O284,O317,O350,O383,O416,O449,O482,O515,O548,O581,O614,O647,O680,O713,O746,O779,O812,O845,O878,O911,O944,O977,O1010),0),1)+1)</f>
        <v>#NUM!</v>
      </c>
      <c r="T20" s="58" t="str">
        <f t="shared" si="4"/>
        <v/>
      </c>
    </row>
    <row r="21" spans="1:20" ht="15" thickBot="1" x14ac:dyDescent="0.35">
      <c r="A21" s="54" t="s">
        <v>19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32">
        <f t="shared" si="0"/>
        <v>0</v>
      </c>
      <c r="O21" s="33">
        <f t="shared" si="1"/>
        <v>0</v>
      </c>
      <c r="P21" s="35" t="str">
        <f t="shared" si="2"/>
        <v/>
      </c>
      <c r="R21" s="8">
        <f t="shared" si="3"/>
        <v>0</v>
      </c>
      <c r="S21" s="7" t="e">
        <f>SMALL((O21,O54,O87,O120,O153,O186,O219,O252,O285,O318,O351,O384,O417,O450,O483,O516,O549,O582,O615,O648,O681,O714,O747,O780,O813,O846,O879,O912,O945,O978,O1011),INDEX(FREQUENCY((O21,O54,O87,O120,O153,O186,O219,O252,O285,O318,O351,O384,O417,O450,O483,O516,O549,O582,O615,O648,O681,O714,O747,O780,O813,O846,O879,O912,O945,O978,O1011),0),1)+1)</f>
        <v>#NUM!</v>
      </c>
      <c r="T21" s="58" t="str">
        <f t="shared" si="4"/>
        <v/>
      </c>
    </row>
    <row r="22" spans="1:20" ht="15" thickBot="1" x14ac:dyDescent="0.35">
      <c r="A22" s="54" t="s">
        <v>20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32">
        <f t="shared" si="0"/>
        <v>0</v>
      </c>
      <c r="O22" s="33">
        <f t="shared" si="1"/>
        <v>0</v>
      </c>
      <c r="P22" s="35" t="str">
        <f t="shared" si="2"/>
        <v/>
      </c>
      <c r="R22" s="8">
        <f t="shared" si="3"/>
        <v>0</v>
      </c>
      <c r="S22" s="7" t="e">
        <f>SMALL((O22,O55,O88,O121,O154,O187,O220,O253,O286,O319,O352,O385,O418,O451,O484,O517,O550,O583,O616,O649,O682,O715,O748,O781,O814,O847,O880,O913,O946,O979,O1012),INDEX(FREQUENCY((O22,O55,O88,O121,O154,O187,O220,O253,O286,O319,O352,O385,O418,O451,O484,O517,O550,O583,O616,O649,O682,O715,O748,O781,O814,O847,O880,O913,O946,O979,O1012),0),1)+1)</f>
        <v>#NUM!</v>
      </c>
      <c r="T22" s="58" t="str">
        <f t="shared" si="4"/>
        <v/>
      </c>
    </row>
    <row r="23" spans="1:20" ht="15" thickBot="1" x14ac:dyDescent="0.35">
      <c r="A23" s="54" t="s">
        <v>21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32">
        <f t="shared" si="0"/>
        <v>0</v>
      </c>
      <c r="O23" s="33">
        <f t="shared" si="1"/>
        <v>0</v>
      </c>
      <c r="P23" s="35" t="str">
        <f t="shared" si="2"/>
        <v/>
      </c>
      <c r="R23" s="8">
        <f t="shared" si="3"/>
        <v>0</v>
      </c>
      <c r="S23" s="7" t="e">
        <f>SMALL((O23,O56,O89,O122,O155,O188,O221,O254,O287,O320,O353,O386,O419,O452,O485,O518,O551,O584,O617,O650,O683,O716,O749,O782,O815,O848,O881,O914,O947,O980,O1013),INDEX(FREQUENCY((O23,O56,O89,O122,O155,O188,O221,O254,O287,O320,O353,O386,O419,O452,O485,O518,O551,O584,O617,O650,O683,O716,O749,O782,O815,O848,O881,O914,O947,O980,O1013),0),1)+1)</f>
        <v>#NUM!</v>
      </c>
      <c r="T23" s="58" t="str">
        <f t="shared" si="4"/>
        <v/>
      </c>
    </row>
    <row r="24" spans="1:20" ht="15" thickBot="1" x14ac:dyDescent="0.35">
      <c r="A24" s="54" t="s">
        <v>22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32">
        <f t="shared" si="0"/>
        <v>0</v>
      </c>
      <c r="O24" s="33">
        <f t="shared" si="1"/>
        <v>0</v>
      </c>
      <c r="P24" s="35" t="str">
        <f t="shared" si="2"/>
        <v/>
      </c>
      <c r="R24" s="8">
        <f t="shared" si="3"/>
        <v>0</v>
      </c>
      <c r="S24" s="7" t="e">
        <f>SMALL((O24,O57,O90,O123,O156,O189,O222,O255,O288,O321,O354,O387,O420,O453,O486,O519,O552,O585,O618,O651,O684,O717,O750,O783,O816,O849,O882,O915,O948,O981,O1014),INDEX(FREQUENCY((O24,O57,O90,O123,O156,O189,O222,O255,O288,O321,O354,O387,O420,O453,O486,O519,O552,O585,O618,O651,O684,O717,O750,O783,O816,O849,O882,O915,O948,O981,O1014),0),1)+1)</f>
        <v>#NUM!</v>
      </c>
      <c r="T24" s="58" t="str">
        <f t="shared" si="4"/>
        <v/>
      </c>
    </row>
    <row r="25" spans="1:20" ht="15" thickBot="1" x14ac:dyDescent="0.35">
      <c r="A25" s="34" t="s">
        <v>42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32">
        <f t="shared" si="0"/>
        <v>0</v>
      </c>
      <c r="O25" s="33">
        <f t="shared" si="1"/>
        <v>0</v>
      </c>
      <c r="P25" s="35" t="str">
        <f t="shared" si="2"/>
        <v/>
      </c>
      <c r="R25" s="8">
        <f t="shared" si="3"/>
        <v>0</v>
      </c>
      <c r="S25" s="7" t="e">
        <f>SMALL((O25,O58,O91,O124,O157,O190,O223,O256,O289,O322,O355,O388,O421,O454,O487,O520,O553,O586,O619,O652,O685,O718,O751,O784,O817,O850,O883,O916,O949,O982,O1015),INDEX(FREQUENCY((O25,O58,O91,O124,O157,O190,O223,O256,O289,O322,O355,O388,O421,O454,O487,O520,O553,O586,O619,O652,O685,O718,O751,O784,O817,O850,O883,O916,O949,O982,O1015),0),1)+1)</f>
        <v>#NUM!</v>
      </c>
      <c r="T25" s="58" t="str">
        <f t="shared" si="4"/>
        <v/>
      </c>
    </row>
    <row r="26" spans="1:20" ht="15" thickBot="1" x14ac:dyDescent="0.35">
      <c r="A26" s="34" t="s">
        <v>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32">
        <f t="shared" si="0"/>
        <v>0</v>
      </c>
      <c r="O26" s="33">
        <f t="shared" si="1"/>
        <v>0</v>
      </c>
      <c r="P26" s="35" t="str">
        <f t="shared" si="2"/>
        <v/>
      </c>
      <c r="R26" s="8">
        <f t="shared" si="3"/>
        <v>0</v>
      </c>
      <c r="S26" s="7" t="e">
        <f>SMALL((O26,O59,O92,O125,O158,O191,O224,O257,O290,O323,O356,O389,O422,O455,O488,O521,O554,O587,O620,O653,O686,O719,O752,O785,O818,O851,O884,O917,O950,O983,O1016),INDEX(FREQUENCY((O26,O59,O92,O125,O158,O191,O224,O257,O290,O323,O356,O389,O422,O455,O488,O521,O554,O587,O620,O653,O686,O719,O752,O785,O818,O851,O884,O917,O950,O983,O1016),0),1)+1)</f>
        <v>#NUM!</v>
      </c>
      <c r="T26" s="58" t="str">
        <f t="shared" si="4"/>
        <v/>
      </c>
    </row>
    <row r="27" spans="1:20" ht="15" thickBot="1" x14ac:dyDescent="0.35">
      <c r="A27" s="34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32">
        <f t="shared" si="0"/>
        <v>0</v>
      </c>
      <c r="O27" s="33">
        <f t="shared" si="1"/>
        <v>0</v>
      </c>
      <c r="P27" s="35" t="str">
        <f t="shared" si="2"/>
        <v/>
      </c>
      <c r="Q27" s="10"/>
      <c r="R27" s="8">
        <f t="shared" si="3"/>
        <v>0</v>
      </c>
      <c r="S27" s="7" t="e">
        <f>SMALL((O27,O60,O93,O126,O159,O192,O225,O258,O291,O324,O357,O390,O423,O456,O489,O522,O555,O588,O621,O654,O687,O720,O753,O786,O819,O852,O885,O918,O951,O984,O1017),INDEX(FREQUENCY((O27,O60,O93,O126,O159,O192,O225,O258,O291,O324,O357,O390,O423,O456,O489,O522,O555,O588,O621,O654,O687,O720,O753,O786,O819,O852,O885,O918,O951,O984,O1017),0),1)+1)</f>
        <v>#NUM!</v>
      </c>
      <c r="T27" s="58" t="str">
        <f t="shared" si="4"/>
        <v/>
      </c>
    </row>
    <row r="28" spans="1:20" ht="15" thickBot="1" x14ac:dyDescent="0.35">
      <c r="A28" s="34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32">
        <f t="shared" si="0"/>
        <v>0</v>
      </c>
      <c r="O28" s="33">
        <f t="shared" si="1"/>
        <v>0</v>
      </c>
      <c r="P28" s="35" t="str">
        <f t="shared" si="2"/>
        <v/>
      </c>
      <c r="Q28" s="10"/>
      <c r="R28" s="8">
        <f t="shared" si="3"/>
        <v>0</v>
      </c>
      <c r="S28" s="7" t="e">
        <f>SMALL((O28,O61,O94,O127,O160,O193,O226,O259,O292,O325,O358,O391,O424,O457,O490,O523,O556,O589,O622,O655,O688,O721,O754,O787,O820,O853,O886,O919,O952,O985,O1018),INDEX(FREQUENCY((O28,O61,O94,O127,O160,O193,O226,O259,O292,O325,O358,O391,O424,O457,O490,O523,O556,O589,O622,O655,O688,O721,O754,O787,O820,O853,O886,O919,O952,O985,O1018),0),1)+1)</f>
        <v>#NUM!</v>
      </c>
      <c r="T28" s="58" t="str">
        <f t="shared" si="4"/>
        <v/>
      </c>
    </row>
    <row r="29" spans="1:20" ht="15" thickBot="1" x14ac:dyDescent="0.35">
      <c r="A29" s="34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32">
        <f t="shared" si="0"/>
        <v>0</v>
      </c>
      <c r="O29" s="33">
        <f t="shared" si="1"/>
        <v>0</v>
      </c>
      <c r="P29" s="35" t="str">
        <f t="shared" si="2"/>
        <v/>
      </c>
      <c r="Q29" s="10"/>
      <c r="R29" s="8">
        <f t="shared" si="3"/>
        <v>0</v>
      </c>
      <c r="S29" s="7" t="e">
        <f>SMALL((O29,O62,O95,O128,O161,O194,O227,O260,O293,O326,O359,O392,O425,O458,O491,O524,O557,O590,O623,O656,O689,O722,O755,O788,O821,O854,O887,O920,O953,O986,O1019),INDEX(FREQUENCY((O29,O62,O95,O128,O161,O194,O227,O260,O293,O326,O359,O392,O425,O458,O491,O524,O557,O590,O623,O656,O689,O722,O755,O788,O821,O854,O887,O920,O953,O986,O1019),0),1)+1)</f>
        <v>#NUM!</v>
      </c>
      <c r="T29" s="58" t="str">
        <f t="shared" si="4"/>
        <v/>
      </c>
    </row>
    <row r="30" spans="1:20" ht="15" thickBot="1" x14ac:dyDescent="0.35">
      <c r="A30" s="34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2">
        <f t="shared" si="0"/>
        <v>0</v>
      </c>
      <c r="O30" s="33">
        <f t="shared" si="1"/>
        <v>0</v>
      </c>
      <c r="P30" s="35" t="str">
        <f t="shared" si="2"/>
        <v/>
      </c>
      <c r="Q30" s="10"/>
      <c r="R30" s="8">
        <f t="shared" si="3"/>
        <v>0</v>
      </c>
      <c r="S30" s="7" t="e">
        <f>SMALL((O30,O63,O96,O129,O162,O195,O228,O261,O294,O327,O360,O393,O426,O459,O492,O525,O558,O591,O624,O657,O690,O723,O756,O789,O822,O855,O888,O921,O954,O987,O1020),INDEX(FREQUENCY((O30,O63,O96,O129,O162,O195,O228,O261,O294,O327,O360,O393,O426,O459,O492,O525,O558,O591,O624,O657,O690,O723,O756,O789,O822,O855,O888,O921,O954,O987,O1020),0),1)+1)</f>
        <v>#NUM!</v>
      </c>
      <c r="T30" s="58" t="str">
        <f t="shared" si="4"/>
        <v/>
      </c>
    </row>
    <row r="31" spans="1:20" ht="15" thickBot="1" x14ac:dyDescent="0.35">
      <c r="A31" s="34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2">
        <f t="shared" si="0"/>
        <v>0</v>
      </c>
      <c r="O31" s="33">
        <f t="shared" si="1"/>
        <v>0</v>
      </c>
      <c r="P31" s="35" t="str">
        <f t="shared" si="2"/>
        <v/>
      </c>
      <c r="Q31" s="10"/>
      <c r="R31" s="8">
        <f t="shared" si="3"/>
        <v>0</v>
      </c>
      <c r="S31" s="7" t="e">
        <f>SMALL((O31,O64,O97,O130,O163,O196,O229,O262,O295,O328,O361,O394,O427,O460,O493,O526,O559,O592,O625,O658,O691,O724,O757,O790,O823,O856,O889,O922,O955,O988,O1021),INDEX(FREQUENCY((O31,O64,O97,O130,O163,O196,O229,O262,O295,O328,O361,O394,O427,O460,O493,O526,O559,O592,O625,O658,O691,O724,O757,O790,O823,O856,O889,O922,O955,O988,O1021),0),1)+1)</f>
        <v>#NUM!</v>
      </c>
      <c r="T31" s="58" t="str">
        <f t="shared" si="4"/>
        <v/>
      </c>
    </row>
    <row r="32" spans="1:20" ht="15" thickBot="1" x14ac:dyDescent="0.35">
      <c r="A32" s="36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37">
        <f t="shared" si="0"/>
        <v>0</v>
      </c>
      <c r="O32" s="38">
        <f t="shared" si="1"/>
        <v>0</v>
      </c>
      <c r="P32" s="39" t="str">
        <f t="shared" si="2"/>
        <v/>
      </c>
      <c r="Q32" s="10"/>
      <c r="R32" s="8">
        <f t="shared" si="3"/>
        <v>0</v>
      </c>
      <c r="S32" s="7" t="e">
        <f>SMALL((O32,O65,O98,O131,O164,O197,O230,O263,O296,O329,O362,O395,O428,O461,O494,O527,O560,O593,O626,O659,O692,O725,O758,O791,O824,O857,O890,O923,O956,O989,O1022),INDEX(FREQUENCY((O32,O65,O98,O131,O164,O197,O230,O263,O296,O329,O362,O395,O428,O461,O494,O527,O560,O593,O626,O659,O692,O725,O758,O791,O824,O857,O890,O923,O956,O989,O1022),0),1)+1)</f>
        <v>#NUM!</v>
      </c>
      <c r="T32" s="58" t="str">
        <f t="shared" si="4"/>
        <v/>
      </c>
    </row>
    <row r="33" spans="1:17" ht="15" thickBot="1" x14ac:dyDescent="0.35">
      <c r="A33" s="40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16"/>
      <c r="O33" s="16"/>
      <c r="P33" s="16"/>
      <c r="Q33" s="10"/>
    </row>
    <row r="34" spans="1:17" s="10" customFormat="1" x14ac:dyDescent="0.3">
      <c r="A34" s="45" t="s">
        <v>0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46"/>
      <c r="O34" s="46"/>
      <c r="P34" s="47"/>
    </row>
    <row r="35" spans="1:17" s="10" customFormat="1" x14ac:dyDescent="0.3">
      <c r="A35" s="34" t="s">
        <v>1</v>
      </c>
      <c r="B35" s="43">
        <v>0.29166666666666669</v>
      </c>
      <c r="C35" s="43">
        <v>0.375</v>
      </c>
      <c r="D35" s="43">
        <v>0.45833333333333331</v>
      </c>
      <c r="E35" s="43">
        <v>0.54166666666666663</v>
      </c>
      <c r="F35" s="43">
        <v>0.625</v>
      </c>
      <c r="G35" s="43">
        <v>0.70833333333333337</v>
      </c>
      <c r="H35" s="43">
        <v>0.79166666666666663</v>
      </c>
      <c r="I35" s="43">
        <v>0.875</v>
      </c>
      <c r="J35" s="43">
        <v>0.95833333333333337</v>
      </c>
      <c r="K35" s="43">
        <v>4.1666666666666664E-2</v>
      </c>
      <c r="L35" s="43">
        <v>0.125</v>
      </c>
      <c r="M35" s="43">
        <v>0.20833333333333334</v>
      </c>
      <c r="N35" s="44" t="s">
        <v>24</v>
      </c>
      <c r="O35" s="44" t="s">
        <v>23</v>
      </c>
      <c r="P35" s="48" t="s">
        <v>25</v>
      </c>
    </row>
    <row r="36" spans="1:17" s="51" customFormat="1" x14ac:dyDescent="0.3">
      <c r="A36" s="57" t="s">
        <v>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55">
        <f>MAX(B36:M36)</f>
        <v>0</v>
      </c>
      <c r="O36" s="33">
        <f>MIN(B36:M36)</f>
        <v>0</v>
      </c>
      <c r="P36" s="35" t="str">
        <f>IF(COUNT(B36:M36)&gt;1,AVERAGE(B36:M36),"")</f>
        <v/>
      </c>
    </row>
    <row r="37" spans="1:17" s="10" customFormat="1" x14ac:dyDescent="0.3">
      <c r="A37" s="54" t="s">
        <v>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55">
        <f t="shared" ref="N37:N65" si="5">MAX(B37:M37)</f>
        <v>0</v>
      </c>
      <c r="O37" s="33">
        <f t="shared" ref="O37:O65" si="6">MIN(B37:M37)</f>
        <v>0</v>
      </c>
      <c r="P37" s="35" t="str">
        <f t="shared" ref="P37:P65" si="7">IF(COUNT(B37:M37)&gt;1,AVERAGE(B37:M37),"")</f>
        <v/>
      </c>
    </row>
    <row r="38" spans="1:17" s="10" customFormat="1" x14ac:dyDescent="0.3">
      <c r="A38" s="54" t="s">
        <v>4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55">
        <f t="shared" si="5"/>
        <v>0</v>
      </c>
      <c r="O38" s="33">
        <f t="shared" si="6"/>
        <v>0</v>
      </c>
      <c r="P38" s="35" t="str">
        <f t="shared" si="7"/>
        <v/>
      </c>
    </row>
    <row r="39" spans="1:17" s="10" customFormat="1" x14ac:dyDescent="0.3">
      <c r="A39" s="54" t="s">
        <v>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55">
        <f t="shared" si="5"/>
        <v>0</v>
      </c>
      <c r="O39" s="33">
        <f t="shared" si="6"/>
        <v>0</v>
      </c>
      <c r="P39" s="35" t="str">
        <f t="shared" si="7"/>
        <v/>
      </c>
    </row>
    <row r="40" spans="1:17" s="10" customFormat="1" x14ac:dyDescent="0.3">
      <c r="A40" s="54" t="s">
        <v>40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55">
        <f t="shared" si="5"/>
        <v>0</v>
      </c>
      <c r="O40" s="33">
        <f t="shared" si="6"/>
        <v>0</v>
      </c>
      <c r="P40" s="35" t="str">
        <f t="shared" si="7"/>
        <v/>
      </c>
    </row>
    <row r="41" spans="1:17" s="10" customFormat="1" x14ac:dyDescent="0.3">
      <c r="A41" s="54" t="s">
        <v>6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55">
        <f t="shared" si="5"/>
        <v>0</v>
      </c>
      <c r="O41" s="33">
        <f t="shared" si="6"/>
        <v>0</v>
      </c>
      <c r="P41" s="35" t="str">
        <f t="shared" si="7"/>
        <v/>
      </c>
    </row>
    <row r="42" spans="1:17" s="10" customFormat="1" x14ac:dyDescent="0.3">
      <c r="A42" s="54" t="s">
        <v>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55">
        <f t="shared" si="5"/>
        <v>0</v>
      </c>
      <c r="O42" s="33">
        <f t="shared" si="6"/>
        <v>0</v>
      </c>
      <c r="P42" s="35" t="str">
        <f t="shared" si="7"/>
        <v/>
      </c>
    </row>
    <row r="43" spans="1:17" s="10" customFormat="1" x14ac:dyDescent="0.3">
      <c r="A43" s="54" t="s">
        <v>8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55">
        <f t="shared" si="5"/>
        <v>0</v>
      </c>
      <c r="O43" s="33">
        <f t="shared" si="6"/>
        <v>0</v>
      </c>
      <c r="P43" s="35" t="str">
        <f t="shared" si="7"/>
        <v/>
      </c>
    </row>
    <row r="44" spans="1:17" s="10" customFormat="1" x14ac:dyDescent="0.3">
      <c r="A44" s="54" t="s">
        <v>9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55">
        <f t="shared" si="5"/>
        <v>0</v>
      </c>
      <c r="O44" s="33">
        <f t="shared" si="6"/>
        <v>0</v>
      </c>
      <c r="P44" s="35" t="str">
        <f t="shared" si="7"/>
        <v/>
      </c>
    </row>
    <row r="45" spans="1:17" s="10" customFormat="1" x14ac:dyDescent="0.3">
      <c r="A45" s="54" t="s">
        <v>10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55">
        <f t="shared" si="5"/>
        <v>0</v>
      </c>
      <c r="O45" s="33">
        <f t="shared" si="6"/>
        <v>0</v>
      </c>
      <c r="P45" s="35" t="str">
        <f t="shared" si="7"/>
        <v/>
      </c>
    </row>
    <row r="46" spans="1:17" s="10" customFormat="1" x14ac:dyDescent="0.3">
      <c r="A46" s="54" t="s">
        <v>11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55">
        <f t="shared" si="5"/>
        <v>0</v>
      </c>
      <c r="O46" s="33">
        <f t="shared" si="6"/>
        <v>0</v>
      </c>
      <c r="P46" s="35" t="str">
        <f t="shared" si="7"/>
        <v/>
      </c>
    </row>
    <row r="47" spans="1:17" s="10" customFormat="1" x14ac:dyDescent="0.3">
      <c r="A47" s="54" t="s">
        <v>12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55">
        <f t="shared" si="5"/>
        <v>0</v>
      </c>
      <c r="O47" s="33">
        <f t="shared" si="6"/>
        <v>0</v>
      </c>
      <c r="P47" s="35" t="str">
        <f t="shared" si="7"/>
        <v/>
      </c>
    </row>
    <row r="48" spans="1:17" s="10" customFormat="1" x14ac:dyDescent="0.3">
      <c r="A48" s="54" t="s">
        <v>13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55">
        <f t="shared" si="5"/>
        <v>0</v>
      </c>
      <c r="O48" s="33">
        <f t="shared" si="6"/>
        <v>0</v>
      </c>
      <c r="P48" s="35" t="str">
        <f t="shared" si="7"/>
        <v/>
      </c>
    </row>
    <row r="49" spans="1:16" s="10" customFormat="1" x14ac:dyDescent="0.3">
      <c r="A49" s="54" t="s">
        <v>14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55">
        <f t="shared" si="5"/>
        <v>0</v>
      </c>
      <c r="O49" s="33">
        <f t="shared" si="6"/>
        <v>0</v>
      </c>
      <c r="P49" s="35" t="str">
        <f t="shared" si="7"/>
        <v/>
      </c>
    </row>
    <row r="50" spans="1:16" s="10" customFormat="1" x14ac:dyDescent="0.3">
      <c r="A50" s="54" t="s">
        <v>15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55">
        <f t="shared" si="5"/>
        <v>0</v>
      </c>
      <c r="O50" s="33">
        <f t="shared" si="6"/>
        <v>0</v>
      </c>
      <c r="P50" s="35" t="str">
        <f t="shared" si="7"/>
        <v/>
      </c>
    </row>
    <row r="51" spans="1:16" s="10" customFormat="1" x14ac:dyDescent="0.3">
      <c r="A51" s="54" t="s">
        <v>16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55">
        <f t="shared" si="5"/>
        <v>0</v>
      </c>
      <c r="O51" s="33">
        <f t="shared" si="6"/>
        <v>0</v>
      </c>
      <c r="P51" s="35" t="str">
        <f t="shared" si="7"/>
        <v/>
      </c>
    </row>
    <row r="52" spans="1:16" s="10" customFormat="1" x14ac:dyDescent="0.3">
      <c r="A52" s="54" t="s">
        <v>17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55">
        <f t="shared" si="5"/>
        <v>0</v>
      </c>
      <c r="O52" s="33">
        <f t="shared" si="6"/>
        <v>0</v>
      </c>
      <c r="P52" s="35" t="str">
        <f t="shared" si="7"/>
        <v/>
      </c>
    </row>
    <row r="53" spans="1:16" s="10" customFormat="1" x14ac:dyDescent="0.3">
      <c r="A53" s="54" t="s">
        <v>18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55">
        <f t="shared" si="5"/>
        <v>0</v>
      </c>
      <c r="O53" s="33">
        <f t="shared" si="6"/>
        <v>0</v>
      </c>
      <c r="P53" s="35" t="str">
        <f t="shared" si="7"/>
        <v/>
      </c>
    </row>
    <row r="54" spans="1:16" s="10" customFormat="1" x14ac:dyDescent="0.3">
      <c r="A54" s="54" t="s">
        <v>19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55">
        <f t="shared" si="5"/>
        <v>0</v>
      </c>
      <c r="O54" s="33">
        <f t="shared" si="6"/>
        <v>0</v>
      </c>
      <c r="P54" s="35" t="str">
        <f t="shared" si="7"/>
        <v/>
      </c>
    </row>
    <row r="55" spans="1:16" s="10" customFormat="1" x14ac:dyDescent="0.3">
      <c r="A55" s="54" t="s">
        <v>20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55">
        <f t="shared" si="5"/>
        <v>0</v>
      </c>
      <c r="O55" s="33">
        <f t="shared" si="6"/>
        <v>0</v>
      </c>
      <c r="P55" s="35" t="str">
        <f t="shared" si="7"/>
        <v/>
      </c>
    </row>
    <row r="56" spans="1:16" s="10" customFormat="1" x14ac:dyDescent="0.3">
      <c r="A56" s="54" t="s">
        <v>21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55">
        <f t="shared" si="5"/>
        <v>0</v>
      </c>
      <c r="O56" s="33">
        <f t="shared" si="6"/>
        <v>0</v>
      </c>
      <c r="P56" s="35" t="str">
        <f t="shared" si="7"/>
        <v/>
      </c>
    </row>
    <row r="57" spans="1:16" s="10" customFormat="1" x14ac:dyDescent="0.3">
      <c r="A57" s="54" t="s">
        <v>22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55">
        <f t="shared" si="5"/>
        <v>0</v>
      </c>
      <c r="O57" s="33">
        <f t="shared" si="6"/>
        <v>0</v>
      </c>
      <c r="P57" s="35" t="str">
        <f t="shared" si="7"/>
        <v/>
      </c>
    </row>
    <row r="58" spans="1:16" s="10" customFormat="1" x14ac:dyDescent="0.3">
      <c r="A58" s="34" t="s">
        <v>42</v>
      </c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32">
        <f t="shared" si="5"/>
        <v>0</v>
      </c>
      <c r="O58" s="33">
        <f t="shared" si="6"/>
        <v>0</v>
      </c>
      <c r="P58" s="35" t="str">
        <f t="shared" si="7"/>
        <v/>
      </c>
    </row>
    <row r="59" spans="1:16" s="10" customFormat="1" x14ac:dyDescent="0.3">
      <c r="A59" s="34" t="s">
        <v>43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32">
        <f t="shared" si="5"/>
        <v>0</v>
      </c>
      <c r="O59" s="33">
        <f t="shared" si="6"/>
        <v>0</v>
      </c>
      <c r="P59" s="35" t="str">
        <f t="shared" si="7"/>
        <v/>
      </c>
    </row>
    <row r="60" spans="1:16" s="10" customFormat="1" x14ac:dyDescent="0.3">
      <c r="A60" s="34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32">
        <f t="shared" si="5"/>
        <v>0</v>
      </c>
      <c r="O60" s="33">
        <f t="shared" si="6"/>
        <v>0</v>
      </c>
      <c r="P60" s="35" t="str">
        <f t="shared" si="7"/>
        <v/>
      </c>
    </row>
    <row r="61" spans="1:16" s="10" customFormat="1" x14ac:dyDescent="0.3">
      <c r="A61" s="34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32">
        <f t="shared" si="5"/>
        <v>0</v>
      </c>
      <c r="O61" s="33">
        <f t="shared" si="6"/>
        <v>0</v>
      </c>
      <c r="P61" s="35" t="str">
        <f t="shared" si="7"/>
        <v/>
      </c>
    </row>
    <row r="62" spans="1:16" s="10" customFormat="1" x14ac:dyDescent="0.3">
      <c r="A62" s="34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32">
        <f t="shared" si="5"/>
        <v>0</v>
      </c>
      <c r="O62" s="33">
        <f t="shared" si="6"/>
        <v>0</v>
      </c>
      <c r="P62" s="35" t="str">
        <f t="shared" si="7"/>
        <v/>
      </c>
    </row>
    <row r="63" spans="1:16" s="51" customFormat="1" x14ac:dyDescent="0.3">
      <c r="A63" s="34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32">
        <f t="shared" si="5"/>
        <v>0</v>
      </c>
      <c r="O63" s="33">
        <f t="shared" si="6"/>
        <v>0</v>
      </c>
      <c r="P63" s="35" t="str">
        <f t="shared" si="7"/>
        <v/>
      </c>
    </row>
    <row r="64" spans="1:16" s="10" customFormat="1" x14ac:dyDescent="0.3">
      <c r="A64" s="34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32">
        <f t="shared" si="5"/>
        <v>0</v>
      </c>
      <c r="O64" s="33">
        <f t="shared" si="6"/>
        <v>0</v>
      </c>
      <c r="P64" s="35" t="str">
        <f t="shared" si="7"/>
        <v/>
      </c>
    </row>
    <row r="65" spans="1:16" s="10" customFormat="1" ht="15" thickBot="1" x14ac:dyDescent="0.35">
      <c r="A65" s="36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37">
        <f t="shared" si="5"/>
        <v>0</v>
      </c>
      <c r="O65" s="38">
        <f t="shared" si="6"/>
        <v>0</v>
      </c>
      <c r="P65" s="39" t="str">
        <f t="shared" si="7"/>
        <v/>
      </c>
    </row>
    <row r="66" spans="1:16" s="10" customFormat="1" ht="15" thickBot="1" x14ac:dyDescent="0.35">
      <c r="A66" s="40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16"/>
      <c r="O66" s="16"/>
      <c r="P66" s="16"/>
    </row>
    <row r="67" spans="1:16" s="10" customFormat="1" x14ac:dyDescent="0.3">
      <c r="A67" s="45" t="s">
        <v>0</v>
      </c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46"/>
      <c r="O67" s="46"/>
      <c r="P67" s="47"/>
    </row>
    <row r="68" spans="1:16" s="10" customFormat="1" x14ac:dyDescent="0.3">
      <c r="A68" s="34" t="s">
        <v>1</v>
      </c>
      <c r="B68" s="43">
        <v>0.29166666666666669</v>
      </c>
      <c r="C68" s="43">
        <v>0.375</v>
      </c>
      <c r="D68" s="43">
        <v>0.45833333333333331</v>
      </c>
      <c r="E68" s="43">
        <v>0.54166666666666663</v>
      </c>
      <c r="F68" s="43">
        <v>0.625</v>
      </c>
      <c r="G68" s="43">
        <v>0.70833333333333337</v>
      </c>
      <c r="H68" s="43">
        <v>0.79166666666666663</v>
      </c>
      <c r="I68" s="43">
        <v>0.875</v>
      </c>
      <c r="J68" s="43">
        <v>0.95833333333333337</v>
      </c>
      <c r="K68" s="43">
        <v>4.1666666666666664E-2</v>
      </c>
      <c r="L68" s="43">
        <v>0.125</v>
      </c>
      <c r="M68" s="43">
        <v>0.20833333333333334</v>
      </c>
      <c r="N68" s="44" t="s">
        <v>24</v>
      </c>
      <c r="O68" s="44" t="s">
        <v>23</v>
      </c>
      <c r="P68" s="48" t="s">
        <v>25</v>
      </c>
    </row>
    <row r="69" spans="1:16" s="10" customFormat="1" x14ac:dyDescent="0.3">
      <c r="A69" s="49" t="s">
        <v>39</v>
      </c>
      <c r="B69" s="25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7"/>
      <c r="N69" s="32">
        <f>MAX(B69:M69)</f>
        <v>0</v>
      </c>
      <c r="O69" s="33">
        <f>MIN(B69:M69)</f>
        <v>0</v>
      </c>
      <c r="P69" s="35" t="str">
        <f>IF(COUNT(B69:M69)&gt;1,AVERAGE(B69:M69),"")</f>
        <v/>
      </c>
    </row>
    <row r="70" spans="1:16" s="10" customFormat="1" x14ac:dyDescent="0.3">
      <c r="A70" s="34" t="s">
        <v>3</v>
      </c>
      <c r="B70" s="25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7"/>
      <c r="N70" s="32">
        <f t="shared" ref="N70:N98" si="8">MAX(B70:M70)</f>
        <v>0</v>
      </c>
      <c r="O70" s="33">
        <f t="shared" ref="O70:O98" si="9">MIN(B70:M70)</f>
        <v>0</v>
      </c>
      <c r="P70" s="35" t="str">
        <f t="shared" ref="P70:P98" si="10">IF(COUNT(B70:M70)&gt;1,AVERAGE(B70:M70),"")</f>
        <v/>
      </c>
    </row>
    <row r="71" spans="1:16" s="10" customFormat="1" x14ac:dyDescent="0.3">
      <c r="A71" s="34" t="s">
        <v>4</v>
      </c>
      <c r="B71" s="25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7"/>
      <c r="N71" s="32">
        <f t="shared" si="8"/>
        <v>0</v>
      </c>
      <c r="O71" s="33">
        <f t="shared" si="9"/>
        <v>0</v>
      </c>
      <c r="P71" s="35" t="str">
        <f t="shared" si="10"/>
        <v/>
      </c>
    </row>
    <row r="72" spans="1:16" s="10" customFormat="1" x14ac:dyDescent="0.3">
      <c r="A72" s="34" t="s">
        <v>5</v>
      </c>
      <c r="B72" s="25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7"/>
      <c r="N72" s="32">
        <f t="shared" si="8"/>
        <v>0</v>
      </c>
      <c r="O72" s="33">
        <f t="shared" si="9"/>
        <v>0</v>
      </c>
      <c r="P72" s="35" t="str">
        <f t="shared" si="10"/>
        <v/>
      </c>
    </row>
    <row r="73" spans="1:16" s="10" customFormat="1" x14ac:dyDescent="0.3">
      <c r="A73" s="34" t="s">
        <v>40</v>
      </c>
      <c r="B73" s="25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7"/>
      <c r="N73" s="32">
        <f t="shared" si="8"/>
        <v>0</v>
      </c>
      <c r="O73" s="33">
        <f t="shared" si="9"/>
        <v>0</v>
      </c>
      <c r="P73" s="35" t="str">
        <f t="shared" si="10"/>
        <v/>
      </c>
    </row>
    <row r="74" spans="1:16" s="10" customFormat="1" x14ac:dyDescent="0.3">
      <c r="A74" s="34" t="s">
        <v>6</v>
      </c>
      <c r="B74" s="25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7"/>
      <c r="N74" s="32">
        <f t="shared" si="8"/>
        <v>0</v>
      </c>
      <c r="O74" s="33">
        <f t="shared" si="9"/>
        <v>0</v>
      </c>
      <c r="P74" s="35" t="str">
        <f t="shared" si="10"/>
        <v/>
      </c>
    </row>
    <row r="75" spans="1:16" s="10" customFormat="1" x14ac:dyDescent="0.3">
      <c r="A75" s="34" t="s">
        <v>7</v>
      </c>
      <c r="B75" s="25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7"/>
      <c r="N75" s="32">
        <f t="shared" si="8"/>
        <v>0</v>
      </c>
      <c r="O75" s="33">
        <f t="shared" si="9"/>
        <v>0</v>
      </c>
      <c r="P75" s="35" t="str">
        <f t="shared" si="10"/>
        <v/>
      </c>
    </row>
    <row r="76" spans="1:16" s="10" customFormat="1" x14ac:dyDescent="0.3">
      <c r="A76" s="34" t="s">
        <v>8</v>
      </c>
      <c r="B76" s="25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7"/>
      <c r="N76" s="32">
        <f t="shared" si="8"/>
        <v>0</v>
      </c>
      <c r="O76" s="33">
        <f t="shared" si="9"/>
        <v>0</v>
      </c>
      <c r="P76" s="35" t="str">
        <f t="shared" si="10"/>
        <v/>
      </c>
    </row>
    <row r="77" spans="1:16" s="10" customFormat="1" x14ac:dyDescent="0.3">
      <c r="A77" s="34" t="s">
        <v>9</v>
      </c>
      <c r="B77" s="25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7"/>
      <c r="N77" s="32">
        <f t="shared" si="8"/>
        <v>0</v>
      </c>
      <c r="O77" s="33">
        <f t="shared" si="9"/>
        <v>0</v>
      </c>
      <c r="P77" s="35" t="str">
        <f t="shared" si="10"/>
        <v/>
      </c>
    </row>
    <row r="78" spans="1:16" s="10" customFormat="1" x14ac:dyDescent="0.3">
      <c r="A78" s="34" t="s">
        <v>10</v>
      </c>
      <c r="B78" s="25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7"/>
      <c r="N78" s="32">
        <f t="shared" si="8"/>
        <v>0</v>
      </c>
      <c r="O78" s="33">
        <f t="shared" si="9"/>
        <v>0</v>
      </c>
      <c r="P78" s="35" t="str">
        <f t="shared" si="10"/>
        <v/>
      </c>
    </row>
    <row r="79" spans="1:16" s="10" customFormat="1" x14ac:dyDescent="0.3">
      <c r="A79" s="34" t="s">
        <v>11</v>
      </c>
      <c r="B79" s="25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7"/>
      <c r="N79" s="32">
        <f t="shared" si="8"/>
        <v>0</v>
      </c>
      <c r="O79" s="33">
        <f t="shared" si="9"/>
        <v>0</v>
      </c>
      <c r="P79" s="35" t="str">
        <f t="shared" si="10"/>
        <v/>
      </c>
    </row>
    <row r="80" spans="1:16" s="10" customFormat="1" x14ac:dyDescent="0.3">
      <c r="A80" s="34" t="s">
        <v>12</v>
      </c>
      <c r="B80" s="25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7"/>
      <c r="N80" s="32">
        <f t="shared" si="8"/>
        <v>0</v>
      </c>
      <c r="O80" s="33">
        <f t="shared" si="9"/>
        <v>0</v>
      </c>
      <c r="P80" s="35" t="str">
        <f t="shared" si="10"/>
        <v/>
      </c>
    </row>
    <row r="81" spans="1:16" s="10" customFormat="1" x14ac:dyDescent="0.3">
      <c r="A81" s="34" t="s">
        <v>13</v>
      </c>
      <c r="B81" s="25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7"/>
      <c r="N81" s="32">
        <f t="shared" si="8"/>
        <v>0</v>
      </c>
      <c r="O81" s="33">
        <f t="shared" si="9"/>
        <v>0</v>
      </c>
      <c r="P81" s="35" t="str">
        <f t="shared" si="10"/>
        <v/>
      </c>
    </row>
    <row r="82" spans="1:16" s="10" customFormat="1" x14ac:dyDescent="0.3">
      <c r="A82" s="34" t="s">
        <v>14</v>
      </c>
      <c r="B82" s="25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7"/>
      <c r="N82" s="32">
        <f t="shared" si="8"/>
        <v>0</v>
      </c>
      <c r="O82" s="33">
        <f t="shared" si="9"/>
        <v>0</v>
      </c>
      <c r="P82" s="35" t="str">
        <f t="shared" si="10"/>
        <v/>
      </c>
    </row>
    <row r="83" spans="1:16" s="10" customFormat="1" x14ac:dyDescent="0.3">
      <c r="A83" s="34" t="s">
        <v>15</v>
      </c>
      <c r="B83" s="25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7"/>
      <c r="N83" s="32">
        <f t="shared" si="8"/>
        <v>0</v>
      </c>
      <c r="O83" s="33">
        <f t="shared" si="9"/>
        <v>0</v>
      </c>
      <c r="P83" s="35" t="str">
        <f t="shared" si="10"/>
        <v/>
      </c>
    </row>
    <row r="84" spans="1:16" s="10" customFormat="1" x14ac:dyDescent="0.3">
      <c r="A84" s="34" t="s">
        <v>16</v>
      </c>
      <c r="B84" s="25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7"/>
      <c r="N84" s="32">
        <f t="shared" si="8"/>
        <v>0</v>
      </c>
      <c r="O84" s="33">
        <f t="shared" si="9"/>
        <v>0</v>
      </c>
      <c r="P84" s="35" t="str">
        <f t="shared" si="10"/>
        <v/>
      </c>
    </row>
    <row r="85" spans="1:16" s="10" customFormat="1" x14ac:dyDescent="0.3">
      <c r="A85" s="34" t="s">
        <v>17</v>
      </c>
      <c r="B85" s="25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7"/>
      <c r="N85" s="32">
        <f t="shared" si="8"/>
        <v>0</v>
      </c>
      <c r="O85" s="33">
        <f t="shared" si="9"/>
        <v>0</v>
      </c>
      <c r="P85" s="35" t="str">
        <f t="shared" si="10"/>
        <v/>
      </c>
    </row>
    <row r="86" spans="1:16" s="10" customFormat="1" x14ac:dyDescent="0.3">
      <c r="A86" s="34" t="s">
        <v>18</v>
      </c>
      <c r="B86" s="25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7"/>
      <c r="N86" s="32">
        <f t="shared" si="8"/>
        <v>0</v>
      </c>
      <c r="O86" s="33">
        <f t="shared" si="9"/>
        <v>0</v>
      </c>
      <c r="P86" s="35" t="str">
        <f t="shared" si="10"/>
        <v/>
      </c>
    </row>
    <row r="87" spans="1:16" s="10" customFormat="1" x14ac:dyDescent="0.3">
      <c r="A87" s="34" t="s">
        <v>19</v>
      </c>
      <c r="B87" s="25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7"/>
      <c r="N87" s="32">
        <f t="shared" si="8"/>
        <v>0</v>
      </c>
      <c r="O87" s="33">
        <f t="shared" si="9"/>
        <v>0</v>
      </c>
      <c r="P87" s="35" t="str">
        <f t="shared" si="10"/>
        <v/>
      </c>
    </row>
    <row r="88" spans="1:16" s="51" customFormat="1" x14ac:dyDescent="0.3">
      <c r="A88" s="34" t="s">
        <v>20</v>
      </c>
      <c r="B88" s="25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7"/>
      <c r="N88" s="32">
        <f t="shared" si="8"/>
        <v>0</v>
      </c>
      <c r="O88" s="33">
        <f t="shared" si="9"/>
        <v>0</v>
      </c>
      <c r="P88" s="35" t="str">
        <f t="shared" si="10"/>
        <v/>
      </c>
    </row>
    <row r="89" spans="1:16" s="10" customFormat="1" x14ac:dyDescent="0.3">
      <c r="A89" s="34" t="s">
        <v>21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32">
        <f t="shared" si="8"/>
        <v>0</v>
      </c>
      <c r="O89" s="33">
        <f t="shared" si="9"/>
        <v>0</v>
      </c>
      <c r="P89" s="35" t="str">
        <f t="shared" si="10"/>
        <v/>
      </c>
    </row>
    <row r="90" spans="1:16" s="10" customFormat="1" x14ac:dyDescent="0.3">
      <c r="A90" s="54" t="s">
        <v>22</v>
      </c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55">
        <f t="shared" si="8"/>
        <v>0</v>
      </c>
      <c r="O90" s="33">
        <f t="shared" si="9"/>
        <v>0</v>
      </c>
      <c r="P90" s="35" t="str">
        <f t="shared" si="10"/>
        <v/>
      </c>
    </row>
    <row r="91" spans="1:16" s="10" customFormat="1" x14ac:dyDescent="0.3">
      <c r="A91" s="34" t="s">
        <v>42</v>
      </c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32">
        <f t="shared" si="8"/>
        <v>0</v>
      </c>
      <c r="O91" s="33">
        <f t="shared" si="9"/>
        <v>0</v>
      </c>
      <c r="P91" s="35" t="str">
        <f t="shared" si="10"/>
        <v/>
      </c>
    </row>
    <row r="92" spans="1:16" s="10" customFormat="1" x14ac:dyDescent="0.3">
      <c r="A92" s="34" t="s">
        <v>43</v>
      </c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32">
        <f t="shared" si="8"/>
        <v>0</v>
      </c>
      <c r="O92" s="33">
        <f t="shared" si="9"/>
        <v>0</v>
      </c>
      <c r="P92" s="35" t="str">
        <f t="shared" si="10"/>
        <v/>
      </c>
    </row>
    <row r="93" spans="1:16" s="10" customFormat="1" x14ac:dyDescent="0.3">
      <c r="A93" s="34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32">
        <f t="shared" si="8"/>
        <v>0</v>
      </c>
      <c r="O93" s="33">
        <f t="shared" si="9"/>
        <v>0</v>
      </c>
      <c r="P93" s="35" t="str">
        <f t="shared" si="10"/>
        <v/>
      </c>
    </row>
    <row r="94" spans="1:16" s="10" customFormat="1" x14ac:dyDescent="0.3">
      <c r="A94" s="34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32">
        <f t="shared" si="8"/>
        <v>0</v>
      </c>
      <c r="O94" s="33">
        <f t="shared" si="9"/>
        <v>0</v>
      </c>
      <c r="P94" s="35" t="str">
        <f t="shared" si="10"/>
        <v/>
      </c>
    </row>
    <row r="95" spans="1:16" s="10" customFormat="1" x14ac:dyDescent="0.3">
      <c r="A95" s="34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32">
        <f t="shared" si="8"/>
        <v>0</v>
      </c>
      <c r="O95" s="33">
        <f t="shared" si="9"/>
        <v>0</v>
      </c>
      <c r="P95" s="35" t="str">
        <f t="shared" si="10"/>
        <v/>
      </c>
    </row>
    <row r="96" spans="1:16" s="10" customFormat="1" x14ac:dyDescent="0.3">
      <c r="A96" s="34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32">
        <f t="shared" si="8"/>
        <v>0</v>
      </c>
      <c r="O96" s="33">
        <f t="shared" si="9"/>
        <v>0</v>
      </c>
      <c r="P96" s="35" t="str">
        <f t="shared" si="10"/>
        <v/>
      </c>
    </row>
    <row r="97" spans="1:16" s="10" customFormat="1" x14ac:dyDescent="0.3">
      <c r="A97" s="34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32">
        <f t="shared" si="8"/>
        <v>0</v>
      </c>
      <c r="O97" s="33">
        <f t="shared" si="9"/>
        <v>0</v>
      </c>
      <c r="P97" s="35" t="str">
        <f t="shared" si="10"/>
        <v/>
      </c>
    </row>
    <row r="98" spans="1:16" s="10" customFormat="1" ht="15" thickBot="1" x14ac:dyDescent="0.35">
      <c r="A98" s="36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37">
        <f t="shared" si="8"/>
        <v>0</v>
      </c>
      <c r="O98" s="38">
        <f t="shared" si="9"/>
        <v>0</v>
      </c>
      <c r="P98" s="39" t="str">
        <f t="shared" si="10"/>
        <v/>
      </c>
    </row>
    <row r="99" spans="1:16" s="10" customFormat="1" ht="15" thickBot="1" x14ac:dyDescent="0.35">
      <c r="A99" s="40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16"/>
      <c r="O99" s="16"/>
      <c r="P99" s="16"/>
    </row>
    <row r="100" spans="1:16" s="10" customFormat="1" x14ac:dyDescent="0.3">
      <c r="A100" s="45" t="s">
        <v>0</v>
      </c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46"/>
      <c r="O100" s="46"/>
      <c r="P100" s="47"/>
    </row>
    <row r="101" spans="1:16" s="10" customFormat="1" x14ac:dyDescent="0.3">
      <c r="A101" s="34" t="s">
        <v>1</v>
      </c>
      <c r="B101" s="43">
        <v>0.29166666666666669</v>
      </c>
      <c r="C101" s="43">
        <v>0.375</v>
      </c>
      <c r="D101" s="43">
        <v>0.45833333333333331</v>
      </c>
      <c r="E101" s="43">
        <v>0.54166666666666663</v>
      </c>
      <c r="F101" s="43">
        <v>0.625</v>
      </c>
      <c r="G101" s="43">
        <v>0.70833333333333337</v>
      </c>
      <c r="H101" s="43">
        <v>0.79166666666666663</v>
      </c>
      <c r="I101" s="43">
        <v>0.875</v>
      </c>
      <c r="J101" s="43">
        <v>0.95833333333333337</v>
      </c>
      <c r="K101" s="43">
        <v>4.1666666666666664E-2</v>
      </c>
      <c r="L101" s="43">
        <v>0.125</v>
      </c>
      <c r="M101" s="43">
        <v>0.20833333333333334</v>
      </c>
      <c r="N101" s="44" t="s">
        <v>24</v>
      </c>
      <c r="O101" s="44" t="s">
        <v>23</v>
      </c>
      <c r="P101" s="48" t="s">
        <v>25</v>
      </c>
    </row>
    <row r="102" spans="1:16" s="10" customFormat="1" x14ac:dyDescent="0.3">
      <c r="A102" s="49" t="s">
        <v>39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32">
        <f>MAX(B102:M102)</f>
        <v>0</v>
      </c>
      <c r="O102" s="33">
        <f>MIN(B102:M102)</f>
        <v>0</v>
      </c>
      <c r="P102" s="35" t="str">
        <f>IF(COUNT(B102:M102)&gt;1,AVERAGE(B102:M102),"")</f>
        <v/>
      </c>
    </row>
    <row r="103" spans="1:16" s="10" customFormat="1" x14ac:dyDescent="0.3">
      <c r="A103" s="34" t="s">
        <v>3</v>
      </c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32">
        <f t="shared" ref="N103:N131" si="11">MAX(B103:M103)</f>
        <v>0</v>
      </c>
      <c r="O103" s="33">
        <f t="shared" ref="O103:O131" si="12">MIN(B103:M103)</f>
        <v>0</v>
      </c>
      <c r="P103" s="35" t="str">
        <f t="shared" ref="P103:P131" si="13">IF(COUNT(B103:M103)&gt;1,AVERAGE(B103:M103),"")</f>
        <v/>
      </c>
    </row>
    <row r="104" spans="1:16" s="10" customFormat="1" x14ac:dyDescent="0.3">
      <c r="A104" s="34" t="s">
        <v>4</v>
      </c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32">
        <f t="shared" si="11"/>
        <v>0</v>
      </c>
      <c r="O104" s="33">
        <f t="shared" si="12"/>
        <v>0</v>
      </c>
      <c r="P104" s="35" t="str">
        <f t="shared" si="13"/>
        <v/>
      </c>
    </row>
    <row r="105" spans="1:16" s="10" customFormat="1" x14ac:dyDescent="0.3">
      <c r="A105" s="34" t="s">
        <v>5</v>
      </c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32">
        <f t="shared" si="11"/>
        <v>0</v>
      </c>
      <c r="O105" s="33">
        <f t="shared" si="12"/>
        <v>0</v>
      </c>
      <c r="P105" s="35" t="str">
        <f t="shared" si="13"/>
        <v/>
      </c>
    </row>
    <row r="106" spans="1:16" s="10" customFormat="1" x14ac:dyDescent="0.3">
      <c r="A106" s="34" t="s">
        <v>40</v>
      </c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32">
        <f t="shared" si="11"/>
        <v>0</v>
      </c>
      <c r="O106" s="33">
        <f t="shared" si="12"/>
        <v>0</v>
      </c>
      <c r="P106" s="35" t="str">
        <f t="shared" si="13"/>
        <v/>
      </c>
    </row>
    <row r="107" spans="1:16" s="10" customFormat="1" x14ac:dyDescent="0.3">
      <c r="A107" s="34" t="s">
        <v>6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32">
        <f t="shared" si="11"/>
        <v>0</v>
      </c>
      <c r="O107" s="33">
        <f t="shared" si="12"/>
        <v>0</v>
      </c>
      <c r="P107" s="35" t="str">
        <f t="shared" si="13"/>
        <v/>
      </c>
    </row>
    <row r="108" spans="1:16" s="10" customFormat="1" x14ac:dyDescent="0.3">
      <c r="A108" s="34" t="s">
        <v>7</v>
      </c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32">
        <f t="shared" si="11"/>
        <v>0</v>
      </c>
      <c r="O108" s="33">
        <f t="shared" si="12"/>
        <v>0</v>
      </c>
      <c r="P108" s="35" t="str">
        <f t="shared" si="13"/>
        <v/>
      </c>
    </row>
    <row r="109" spans="1:16" s="10" customFormat="1" x14ac:dyDescent="0.3">
      <c r="A109" s="34" t="s">
        <v>8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32">
        <f t="shared" si="11"/>
        <v>0</v>
      </c>
      <c r="O109" s="33">
        <f t="shared" si="12"/>
        <v>0</v>
      </c>
      <c r="P109" s="35" t="str">
        <f t="shared" si="13"/>
        <v/>
      </c>
    </row>
    <row r="110" spans="1:16" s="10" customFormat="1" x14ac:dyDescent="0.3">
      <c r="A110" s="34" t="s">
        <v>9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32">
        <f t="shared" si="11"/>
        <v>0</v>
      </c>
      <c r="O110" s="33">
        <f t="shared" si="12"/>
        <v>0</v>
      </c>
      <c r="P110" s="35" t="str">
        <f t="shared" si="13"/>
        <v/>
      </c>
    </row>
    <row r="111" spans="1:16" s="10" customFormat="1" x14ac:dyDescent="0.3">
      <c r="A111" s="34" t="s">
        <v>10</v>
      </c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32">
        <f t="shared" si="11"/>
        <v>0</v>
      </c>
      <c r="O111" s="33">
        <f t="shared" si="12"/>
        <v>0</v>
      </c>
      <c r="P111" s="35" t="str">
        <f t="shared" si="13"/>
        <v/>
      </c>
    </row>
    <row r="112" spans="1:16" s="10" customFormat="1" x14ac:dyDescent="0.3">
      <c r="A112" s="34" t="s">
        <v>11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32">
        <f t="shared" si="11"/>
        <v>0</v>
      </c>
      <c r="O112" s="33">
        <f t="shared" si="12"/>
        <v>0</v>
      </c>
      <c r="P112" s="35" t="str">
        <f t="shared" si="13"/>
        <v/>
      </c>
    </row>
    <row r="113" spans="1:16" s="10" customFormat="1" x14ac:dyDescent="0.3">
      <c r="A113" s="34" t="s">
        <v>12</v>
      </c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32">
        <f t="shared" si="11"/>
        <v>0</v>
      </c>
      <c r="O113" s="33">
        <f t="shared" si="12"/>
        <v>0</v>
      </c>
      <c r="P113" s="35" t="str">
        <f t="shared" si="13"/>
        <v/>
      </c>
    </row>
    <row r="114" spans="1:16" s="10" customFormat="1" x14ac:dyDescent="0.3">
      <c r="A114" s="34" t="s">
        <v>13</v>
      </c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32">
        <f t="shared" si="11"/>
        <v>0</v>
      </c>
      <c r="O114" s="33">
        <f t="shared" si="12"/>
        <v>0</v>
      </c>
      <c r="P114" s="35" t="str">
        <f t="shared" si="13"/>
        <v/>
      </c>
    </row>
    <row r="115" spans="1:16" s="10" customFormat="1" x14ac:dyDescent="0.3">
      <c r="A115" s="34" t="s">
        <v>14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32">
        <f t="shared" si="11"/>
        <v>0</v>
      </c>
      <c r="O115" s="33">
        <f t="shared" si="12"/>
        <v>0</v>
      </c>
      <c r="P115" s="35" t="str">
        <f t="shared" si="13"/>
        <v/>
      </c>
    </row>
    <row r="116" spans="1:16" s="10" customFormat="1" x14ac:dyDescent="0.3">
      <c r="A116" s="34" t="s">
        <v>15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32">
        <f t="shared" si="11"/>
        <v>0</v>
      </c>
      <c r="O116" s="33">
        <f t="shared" si="12"/>
        <v>0</v>
      </c>
      <c r="P116" s="35" t="str">
        <f t="shared" si="13"/>
        <v/>
      </c>
    </row>
    <row r="117" spans="1:16" s="51" customFormat="1" x14ac:dyDescent="0.3">
      <c r="A117" s="34" t="s">
        <v>16</v>
      </c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32">
        <f t="shared" si="11"/>
        <v>0</v>
      </c>
      <c r="O117" s="33">
        <f t="shared" si="12"/>
        <v>0</v>
      </c>
      <c r="P117" s="35" t="str">
        <f t="shared" si="13"/>
        <v/>
      </c>
    </row>
    <row r="118" spans="1:16" s="10" customFormat="1" x14ac:dyDescent="0.3">
      <c r="A118" s="34" t="s">
        <v>17</v>
      </c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32">
        <f t="shared" si="11"/>
        <v>0</v>
      </c>
      <c r="O118" s="33">
        <f t="shared" si="12"/>
        <v>0</v>
      </c>
      <c r="P118" s="35" t="str">
        <f t="shared" si="13"/>
        <v/>
      </c>
    </row>
    <row r="119" spans="1:16" s="10" customFormat="1" x14ac:dyDescent="0.3">
      <c r="A119" s="34" t="s">
        <v>18</v>
      </c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32">
        <f t="shared" si="11"/>
        <v>0</v>
      </c>
      <c r="O119" s="33">
        <f t="shared" si="12"/>
        <v>0</v>
      </c>
      <c r="P119" s="35" t="str">
        <f t="shared" si="13"/>
        <v/>
      </c>
    </row>
    <row r="120" spans="1:16" s="10" customFormat="1" x14ac:dyDescent="0.3">
      <c r="A120" s="34" t="s">
        <v>19</v>
      </c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32">
        <f t="shared" si="11"/>
        <v>0</v>
      </c>
      <c r="O120" s="33">
        <f t="shared" si="12"/>
        <v>0</v>
      </c>
      <c r="P120" s="35" t="str">
        <f t="shared" si="13"/>
        <v/>
      </c>
    </row>
    <row r="121" spans="1:16" s="10" customFormat="1" x14ac:dyDescent="0.3">
      <c r="A121" s="34" t="s">
        <v>20</v>
      </c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32">
        <f t="shared" si="11"/>
        <v>0</v>
      </c>
      <c r="O121" s="33">
        <f t="shared" si="12"/>
        <v>0</v>
      </c>
      <c r="P121" s="35" t="str">
        <f t="shared" si="13"/>
        <v/>
      </c>
    </row>
    <row r="122" spans="1:16" s="10" customFormat="1" x14ac:dyDescent="0.3">
      <c r="A122" s="34" t="s">
        <v>21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32">
        <f t="shared" si="11"/>
        <v>0</v>
      </c>
      <c r="O122" s="33">
        <f t="shared" si="12"/>
        <v>0</v>
      </c>
      <c r="P122" s="35" t="str">
        <f t="shared" si="13"/>
        <v/>
      </c>
    </row>
    <row r="123" spans="1:16" s="10" customFormat="1" x14ac:dyDescent="0.3">
      <c r="A123" s="34" t="s">
        <v>22</v>
      </c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32">
        <f t="shared" si="11"/>
        <v>0</v>
      </c>
      <c r="O123" s="33">
        <f t="shared" si="12"/>
        <v>0</v>
      </c>
      <c r="P123" s="35" t="str">
        <f t="shared" si="13"/>
        <v/>
      </c>
    </row>
    <row r="124" spans="1:16" s="10" customFormat="1" x14ac:dyDescent="0.3">
      <c r="A124" s="34" t="s">
        <v>42</v>
      </c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32">
        <f t="shared" si="11"/>
        <v>0</v>
      </c>
      <c r="O124" s="33">
        <f t="shared" si="12"/>
        <v>0</v>
      </c>
      <c r="P124" s="35" t="str">
        <f t="shared" si="13"/>
        <v/>
      </c>
    </row>
    <row r="125" spans="1:16" s="10" customFormat="1" x14ac:dyDescent="0.3">
      <c r="A125" s="34" t="s">
        <v>43</v>
      </c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32">
        <f t="shared" si="11"/>
        <v>0</v>
      </c>
      <c r="O125" s="33">
        <f t="shared" si="12"/>
        <v>0</v>
      </c>
      <c r="P125" s="35" t="str">
        <f t="shared" si="13"/>
        <v/>
      </c>
    </row>
    <row r="126" spans="1:16" s="10" customFormat="1" x14ac:dyDescent="0.3">
      <c r="A126" s="34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32">
        <f t="shared" si="11"/>
        <v>0</v>
      </c>
      <c r="O126" s="33">
        <f t="shared" si="12"/>
        <v>0</v>
      </c>
      <c r="P126" s="35" t="str">
        <f t="shared" si="13"/>
        <v/>
      </c>
    </row>
    <row r="127" spans="1:16" s="10" customFormat="1" x14ac:dyDescent="0.3">
      <c r="A127" s="34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32">
        <f t="shared" si="11"/>
        <v>0</v>
      </c>
      <c r="O127" s="33">
        <f t="shared" si="12"/>
        <v>0</v>
      </c>
      <c r="P127" s="35" t="str">
        <f t="shared" si="13"/>
        <v/>
      </c>
    </row>
    <row r="128" spans="1:16" s="10" customFormat="1" x14ac:dyDescent="0.3">
      <c r="A128" s="34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32">
        <f t="shared" si="11"/>
        <v>0</v>
      </c>
      <c r="O128" s="33">
        <f t="shared" si="12"/>
        <v>0</v>
      </c>
      <c r="P128" s="35" t="str">
        <f t="shared" si="13"/>
        <v/>
      </c>
    </row>
    <row r="129" spans="1:16" s="10" customFormat="1" x14ac:dyDescent="0.3">
      <c r="A129" s="34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32">
        <f t="shared" si="11"/>
        <v>0</v>
      </c>
      <c r="O129" s="33">
        <f t="shared" si="12"/>
        <v>0</v>
      </c>
      <c r="P129" s="35" t="str">
        <f t="shared" si="13"/>
        <v/>
      </c>
    </row>
    <row r="130" spans="1:16" s="10" customFormat="1" x14ac:dyDescent="0.3">
      <c r="A130" s="34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32">
        <f t="shared" si="11"/>
        <v>0</v>
      </c>
      <c r="O130" s="33">
        <f t="shared" si="12"/>
        <v>0</v>
      </c>
      <c r="P130" s="35" t="str">
        <f t="shared" si="13"/>
        <v/>
      </c>
    </row>
    <row r="131" spans="1:16" s="10" customFormat="1" ht="15" thickBot="1" x14ac:dyDescent="0.35">
      <c r="A131" s="36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37">
        <f t="shared" si="11"/>
        <v>0</v>
      </c>
      <c r="O131" s="38">
        <f t="shared" si="12"/>
        <v>0</v>
      </c>
      <c r="P131" s="39" t="str">
        <f t="shared" si="13"/>
        <v/>
      </c>
    </row>
    <row r="132" spans="1:16" s="10" customFormat="1" ht="15" thickBot="1" x14ac:dyDescent="0.35">
      <c r="A132" s="40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16"/>
      <c r="O132" s="16"/>
      <c r="P132" s="16"/>
    </row>
    <row r="133" spans="1:16" s="10" customFormat="1" x14ac:dyDescent="0.3">
      <c r="A133" s="45" t="s">
        <v>0</v>
      </c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46"/>
      <c r="O133" s="46"/>
      <c r="P133" s="47"/>
    </row>
    <row r="134" spans="1:16" s="10" customFormat="1" x14ac:dyDescent="0.3">
      <c r="A134" s="34" t="s">
        <v>1</v>
      </c>
      <c r="B134" s="43">
        <v>0.29166666666666669</v>
      </c>
      <c r="C134" s="43">
        <v>0.375</v>
      </c>
      <c r="D134" s="43">
        <v>0.45833333333333331</v>
      </c>
      <c r="E134" s="43">
        <v>0.54166666666666663</v>
      </c>
      <c r="F134" s="43">
        <v>0.625</v>
      </c>
      <c r="G134" s="43">
        <v>0.70833333333333337</v>
      </c>
      <c r="H134" s="43">
        <v>0.79166666666666663</v>
      </c>
      <c r="I134" s="43">
        <v>0.875</v>
      </c>
      <c r="J134" s="43">
        <v>0.95833333333333337</v>
      </c>
      <c r="K134" s="43">
        <v>4.1666666666666664E-2</v>
      </c>
      <c r="L134" s="43">
        <v>0.125</v>
      </c>
      <c r="M134" s="43">
        <v>0.20833333333333334</v>
      </c>
      <c r="N134" s="44" t="s">
        <v>24</v>
      </c>
      <c r="O134" s="44" t="s">
        <v>23</v>
      </c>
      <c r="P134" s="48" t="s">
        <v>25</v>
      </c>
    </row>
    <row r="135" spans="1:16" s="10" customFormat="1" x14ac:dyDescent="0.3">
      <c r="A135" s="49" t="s">
        <v>39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32">
        <f>MAX(B135:M135)</f>
        <v>0</v>
      </c>
      <c r="O135" s="33">
        <f>MIN(B135:M135)</f>
        <v>0</v>
      </c>
      <c r="P135" s="35" t="str">
        <f>IF(COUNT(B135:M135)&gt;1,AVERAGE(B135:M135),"")</f>
        <v/>
      </c>
    </row>
    <row r="136" spans="1:16" s="10" customFormat="1" x14ac:dyDescent="0.3">
      <c r="A136" s="34" t="s">
        <v>3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32">
        <f t="shared" ref="N136:N164" si="14">MAX(B136:M136)</f>
        <v>0</v>
      </c>
      <c r="O136" s="33">
        <f t="shared" ref="O136:O164" si="15">MIN(B136:M136)</f>
        <v>0</v>
      </c>
      <c r="P136" s="35" t="str">
        <f t="shared" ref="P136:P164" si="16">IF(COUNT(B136:M136)&gt;1,AVERAGE(B136:M136),"")</f>
        <v/>
      </c>
    </row>
    <row r="137" spans="1:16" s="10" customFormat="1" x14ac:dyDescent="0.3">
      <c r="A137" s="34" t="s">
        <v>4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32">
        <f t="shared" si="14"/>
        <v>0</v>
      </c>
      <c r="O137" s="33">
        <f t="shared" si="15"/>
        <v>0</v>
      </c>
      <c r="P137" s="35" t="str">
        <f t="shared" si="16"/>
        <v/>
      </c>
    </row>
    <row r="138" spans="1:16" s="10" customFormat="1" x14ac:dyDescent="0.3">
      <c r="A138" s="34" t="s">
        <v>5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32">
        <f t="shared" si="14"/>
        <v>0</v>
      </c>
      <c r="O138" s="33">
        <f t="shared" si="15"/>
        <v>0</v>
      </c>
      <c r="P138" s="35" t="str">
        <f t="shared" si="16"/>
        <v/>
      </c>
    </row>
    <row r="139" spans="1:16" s="10" customFormat="1" x14ac:dyDescent="0.3">
      <c r="A139" s="34" t="s">
        <v>40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32">
        <f t="shared" si="14"/>
        <v>0</v>
      </c>
      <c r="O139" s="33">
        <f t="shared" si="15"/>
        <v>0</v>
      </c>
      <c r="P139" s="35" t="str">
        <f t="shared" si="16"/>
        <v/>
      </c>
    </row>
    <row r="140" spans="1:16" s="10" customFormat="1" x14ac:dyDescent="0.3">
      <c r="A140" s="34" t="s">
        <v>6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32">
        <f t="shared" si="14"/>
        <v>0</v>
      </c>
      <c r="O140" s="33">
        <f t="shared" si="15"/>
        <v>0</v>
      </c>
      <c r="P140" s="35" t="str">
        <f t="shared" si="16"/>
        <v/>
      </c>
    </row>
    <row r="141" spans="1:16" s="10" customFormat="1" x14ac:dyDescent="0.3">
      <c r="A141" s="34" t="s">
        <v>7</v>
      </c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32">
        <f t="shared" si="14"/>
        <v>0</v>
      </c>
      <c r="O141" s="33">
        <f t="shared" si="15"/>
        <v>0</v>
      </c>
      <c r="P141" s="35" t="str">
        <f t="shared" si="16"/>
        <v/>
      </c>
    </row>
    <row r="142" spans="1:16" s="10" customFormat="1" x14ac:dyDescent="0.3">
      <c r="A142" s="34" t="s">
        <v>8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32">
        <f t="shared" si="14"/>
        <v>0</v>
      </c>
      <c r="O142" s="33">
        <f t="shared" si="15"/>
        <v>0</v>
      </c>
      <c r="P142" s="35" t="str">
        <f t="shared" si="16"/>
        <v/>
      </c>
    </row>
    <row r="143" spans="1:16" s="10" customFormat="1" x14ac:dyDescent="0.3">
      <c r="A143" s="34" t="s">
        <v>9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32">
        <f t="shared" si="14"/>
        <v>0</v>
      </c>
      <c r="O143" s="33">
        <f t="shared" si="15"/>
        <v>0</v>
      </c>
      <c r="P143" s="35" t="str">
        <f t="shared" si="16"/>
        <v/>
      </c>
    </row>
    <row r="144" spans="1:16" s="51" customFormat="1" x14ac:dyDescent="0.3">
      <c r="A144" s="34" t="s">
        <v>10</v>
      </c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32">
        <f t="shared" si="14"/>
        <v>0</v>
      </c>
      <c r="O144" s="33">
        <f t="shared" si="15"/>
        <v>0</v>
      </c>
      <c r="P144" s="35" t="str">
        <f t="shared" si="16"/>
        <v/>
      </c>
    </row>
    <row r="145" spans="1:16" s="10" customFormat="1" x14ac:dyDescent="0.3">
      <c r="A145" s="34" t="s">
        <v>11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32">
        <f t="shared" si="14"/>
        <v>0</v>
      </c>
      <c r="O145" s="33">
        <f t="shared" si="15"/>
        <v>0</v>
      </c>
      <c r="P145" s="35" t="str">
        <f t="shared" si="16"/>
        <v/>
      </c>
    </row>
    <row r="146" spans="1:16" s="10" customFormat="1" x14ac:dyDescent="0.3">
      <c r="A146" s="34" t="s">
        <v>12</v>
      </c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32">
        <f t="shared" si="14"/>
        <v>0</v>
      </c>
      <c r="O146" s="33">
        <f t="shared" si="15"/>
        <v>0</v>
      </c>
      <c r="P146" s="35" t="str">
        <f t="shared" si="16"/>
        <v/>
      </c>
    </row>
    <row r="147" spans="1:16" s="10" customFormat="1" x14ac:dyDescent="0.3">
      <c r="A147" s="34" t="s">
        <v>13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32">
        <f t="shared" si="14"/>
        <v>0</v>
      </c>
      <c r="O147" s="33">
        <f t="shared" si="15"/>
        <v>0</v>
      </c>
      <c r="P147" s="35" t="str">
        <f t="shared" si="16"/>
        <v/>
      </c>
    </row>
    <row r="148" spans="1:16" s="10" customFormat="1" x14ac:dyDescent="0.3">
      <c r="A148" s="34" t="s">
        <v>14</v>
      </c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32">
        <f t="shared" si="14"/>
        <v>0</v>
      </c>
      <c r="O148" s="33">
        <f t="shared" si="15"/>
        <v>0</v>
      </c>
      <c r="P148" s="35" t="str">
        <f t="shared" si="16"/>
        <v/>
      </c>
    </row>
    <row r="149" spans="1:16" s="10" customFormat="1" x14ac:dyDescent="0.3">
      <c r="A149" s="34" t="s">
        <v>15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32">
        <f t="shared" si="14"/>
        <v>0</v>
      </c>
      <c r="O149" s="33">
        <f t="shared" si="15"/>
        <v>0</v>
      </c>
      <c r="P149" s="35" t="str">
        <f t="shared" si="16"/>
        <v/>
      </c>
    </row>
    <row r="150" spans="1:16" s="10" customFormat="1" x14ac:dyDescent="0.3">
      <c r="A150" s="34" t="s">
        <v>16</v>
      </c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32">
        <f t="shared" si="14"/>
        <v>0</v>
      </c>
      <c r="O150" s="33">
        <f t="shared" si="15"/>
        <v>0</v>
      </c>
      <c r="P150" s="35" t="str">
        <f t="shared" si="16"/>
        <v/>
      </c>
    </row>
    <row r="151" spans="1:16" s="10" customFormat="1" x14ac:dyDescent="0.3">
      <c r="A151" s="34" t="s">
        <v>17</v>
      </c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32">
        <f t="shared" si="14"/>
        <v>0</v>
      </c>
      <c r="O151" s="33">
        <f t="shared" si="15"/>
        <v>0</v>
      </c>
      <c r="P151" s="35" t="str">
        <f t="shared" si="16"/>
        <v/>
      </c>
    </row>
    <row r="152" spans="1:16" s="10" customFormat="1" x14ac:dyDescent="0.3">
      <c r="A152" s="34" t="s">
        <v>18</v>
      </c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32">
        <f t="shared" si="14"/>
        <v>0</v>
      </c>
      <c r="O152" s="33">
        <f t="shared" si="15"/>
        <v>0</v>
      </c>
      <c r="P152" s="35" t="str">
        <f t="shared" si="16"/>
        <v/>
      </c>
    </row>
    <row r="153" spans="1:16" s="10" customFormat="1" x14ac:dyDescent="0.3">
      <c r="A153" s="34" t="s">
        <v>19</v>
      </c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32">
        <f t="shared" si="14"/>
        <v>0</v>
      </c>
      <c r="O153" s="33">
        <f t="shared" si="15"/>
        <v>0</v>
      </c>
      <c r="P153" s="35" t="str">
        <f t="shared" si="16"/>
        <v/>
      </c>
    </row>
    <row r="154" spans="1:16" s="10" customFormat="1" x14ac:dyDescent="0.3">
      <c r="A154" s="34" t="s">
        <v>20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32">
        <f t="shared" si="14"/>
        <v>0</v>
      </c>
      <c r="O154" s="33">
        <f t="shared" si="15"/>
        <v>0</v>
      </c>
      <c r="P154" s="35" t="str">
        <f t="shared" si="16"/>
        <v/>
      </c>
    </row>
    <row r="155" spans="1:16" s="10" customFormat="1" x14ac:dyDescent="0.3">
      <c r="A155" s="34" t="s">
        <v>21</v>
      </c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32">
        <f t="shared" si="14"/>
        <v>0</v>
      </c>
      <c r="O155" s="33">
        <f t="shared" si="15"/>
        <v>0</v>
      </c>
      <c r="P155" s="35" t="str">
        <f t="shared" si="16"/>
        <v/>
      </c>
    </row>
    <row r="156" spans="1:16" s="10" customFormat="1" x14ac:dyDescent="0.3">
      <c r="A156" s="34" t="s">
        <v>22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32">
        <f t="shared" si="14"/>
        <v>0</v>
      </c>
      <c r="O156" s="33">
        <f t="shared" si="15"/>
        <v>0</v>
      </c>
      <c r="P156" s="35" t="str">
        <f t="shared" si="16"/>
        <v/>
      </c>
    </row>
    <row r="157" spans="1:16" s="10" customFormat="1" x14ac:dyDescent="0.3">
      <c r="A157" s="34" t="s">
        <v>42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32">
        <f t="shared" si="14"/>
        <v>0</v>
      </c>
      <c r="O157" s="33">
        <f t="shared" si="15"/>
        <v>0</v>
      </c>
      <c r="P157" s="35" t="str">
        <f t="shared" si="16"/>
        <v/>
      </c>
    </row>
    <row r="158" spans="1:16" s="10" customFormat="1" x14ac:dyDescent="0.3">
      <c r="A158" s="34" t="s">
        <v>43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32">
        <f t="shared" si="14"/>
        <v>0</v>
      </c>
      <c r="O158" s="33">
        <f t="shared" si="15"/>
        <v>0</v>
      </c>
      <c r="P158" s="35" t="str">
        <f t="shared" si="16"/>
        <v/>
      </c>
    </row>
    <row r="159" spans="1:16" s="10" customFormat="1" x14ac:dyDescent="0.3">
      <c r="A159" s="34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32">
        <f t="shared" si="14"/>
        <v>0</v>
      </c>
      <c r="O159" s="33">
        <f t="shared" si="15"/>
        <v>0</v>
      </c>
      <c r="P159" s="35" t="str">
        <f t="shared" si="16"/>
        <v/>
      </c>
    </row>
    <row r="160" spans="1:16" s="10" customFormat="1" x14ac:dyDescent="0.3">
      <c r="A160" s="34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32">
        <f t="shared" si="14"/>
        <v>0</v>
      </c>
      <c r="O160" s="33">
        <f t="shared" si="15"/>
        <v>0</v>
      </c>
      <c r="P160" s="35" t="str">
        <f t="shared" si="16"/>
        <v/>
      </c>
    </row>
    <row r="161" spans="1:16" s="10" customFormat="1" x14ac:dyDescent="0.3">
      <c r="A161" s="34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32">
        <f t="shared" si="14"/>
        <v>0</v>
      </c>
      <c r="O161" s="33">
        <f t="shared" si="15"/>
        <v>0</v>
      </c>
      <c r="P161" s="35" t="str">
        <f t="shared" si="16"/>
        <v/>
      </c>
    </row>
    <row r="162" spans="1:16" s="10" customFormat="1" x14ac:dyDescent="0.3">
      <c r="A162" s="34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32">
        <f t="shared" si="14"/>
        <v>0</v>
      </c>
      <c r="O162" s="33">
        <f t="shared" si="15"/>
        <v>0</v>
      </c>
      <c r="P162" s="35" t="str">
        <f t="shared" si="16"/>
        <v/>
      </c>
    </row>
    <row r="163" spans="1:16" s="10" customFormat="1" x14ac:dyDescent="0.3">
      <c r="A163" s="34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32">
        <f t="shared" si="14"/>
        <v>0</v>
      </c>
      <c r="O163" s="33">
        <f t="shared" si="15"/>
        <v>0</v>
      </c>
      <c r="P163" s="35" t="str">
        <f t="shared" si="16"/>
        <v/>
      </c>
    </row>
    <row r="164" spans="1:16" s="10" customFormat="1" ht="15" thickBot="1" x14ac:dyDescent="0.35">
      <c r="A164" s="36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37">
        <f t="shared" si="14"/>
        <v>0</v>
      </c>
      <c r="O164" s="38">
        <f t="shared" si="15"/>
        <v>0</v>
      </c>
      <c r="P164" s="39" t="str">
        <f t="shared" si="16"/>
        <v/>
      </c>
    </row>
    <row r="165" spans="1:16" s="10" customFormat="1" ht="15" thickBot="1" x14ac:dyDescent="0.35">
      <c r="A165" s="40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16"/>
      <c r="O165" s="16"/>
      <c r="P165" s="16"/>
    </row>
    <row r="166" spans="1:16" s="10" customFormat="1" x14ac:dyDescent="0.3">
      <c r="A166" s="45" t="s">
        <v>0</v>
      </c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46"/>
      <c r="O166" s="46"/>
      <c r="P166" s="47"/>
    </row>
    <row r="167" spans="1:16" s="10" customFormat="1" x14ac:dyDescent="0.3">
      <c r="A167" s="34" t="s">
        <v>1</v>
      </c>
      <c r="B167" s="43">
        <v>0.29166666666666669</v>
      </c>
      <c r="C167" s="43">
        <v>0.375</v>
      </c>
      <c r="D167" s="43">
        <v>0.45833333333333331</v>
      </c>
      <c r="E167" s="43">
        <v>0.54166666666666663</v>
      </c>
      <c r="F167" s="43">
        <v>0.625</v>
      </c>
      <c r="G167" s="43">
        <v>0.70833333333333337</v>
      </c>
      <c r="H167" s="43">
        <v>0.79166666666666663</v>
      </c>
      <c r="I167" s="43">
        <v>0.875</v>
      </c>
      <c r="J167" s="43">
        <v>0.95833333333333337</v>
      </c>
      <c r="K167" s="43">
        <v>4.1666666666666664E-2</v>
      </c>
      <c r="L167" s="43">
        <v>0.125</v>
      </c>
      <c r="M167" s="43">
        <v>0.20833333333333334</v>
      </c>
      <c r="N167" s="44" t="s">
        <v>24</v>
      </c>
      <c r="O167" s="44" t="s">
        <v>23</v>
      </c>
      <c r="P167" s="48" t="s">
        <v>25</v>
      </c>
    </row>
    <row r="168" spans="1:16" s="10" customFormat="1" x14ac:dyDescent="0.3">
      <c r="A168" s="49" t="s">
        <v>39</v>
      </c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32">
        <f>MAX(B168:M168)</f>
        <v>0</v>
      </c>
      <c r="O168" s="33">
        <f>MIN(B168:M168)</f>
        <v>0</v>
      </c>
      <c r="P168" s="35" t="str">
        <f>IF(COUNT(B168:M168)&gt;1,AVERAGE(B168:M168),"")</f>
        <v/>
      </c>
    </row>
    <row r="169" spans="1:16" s="10" customFormat="1" x14ac:dyDescent="0.3">
      <c r="A169" s="34" t="s">
        <v>3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32">
        <f t="shared" ref="N169:N197" si="17">MAX(B169:M169)</f>
        <v>0</v>
      </c>
      <c r="O169" s="33">
        <f t="shared" ref="O169:O197" si="18">MIN(B169:M169)</f>
        <v>0</v>
      </c>
      <c r="P169" s="35" t="str">
        <f t="shared" ref="P169:P197" si="19">IF(COUNT(B169:M169)&gt;1,AVERAGE(B169:M169),"")</f>
        <v/>
      </c>
    </row>
    <row r="170" spans="1:16" s="10" customFormat="1" x14ac:dyDescent="0.3">
      <c r="A170" s="34" t="s">
        <v>4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32">
        <f t="shared" si="17"/>
        <v>0</v>
      </c>
      <c r="O170" s="33">
        <f t="shared" si="18"/>
        <v>0</v>
      </c>
      <c r="P170" s="35" t="str">
        <f t="shared" si="19"/>
        <v/>
      </c>
    </row>
    <row r="171" spans="1:16" s="51" customFormat="1" x14ac:dyDescent="0.3">
      <c r="A171" s="34" t="s">
        <v>5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32">
        <f t="shared" si="17"/>
        <v>0</v>
      </c>
      <c r="O171" s="33">
        <f t="shared" si="18"/>
        <v>0</v>
      </c>
      <c r="P171" s="35" t="str">
        <f t="shared" si="19"/>
        <v/>
      </c>
    </row>
    <row r="172" spans="1:16" s="10" customFormat="1" x14ac:dyDescent="0.3">
      <c r="A172" s="34" t="s">
        <v>40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32">
        <f t="shared" si="17"/>
        <v>0</v>
      </c>
      <c r="O172" s="33">
        <f t="shared" si="18"/>
        <v>0</v>
      </c>
      <c r="P172" s="35" t="str">
        <f t="shared" si="19"/>
        <v/>
      </c>
    </row>
    <row r="173" spans="1:16" s="10" customFormat="1" x14ac:dyDescent="0.3">
      <c r="A173" s="34" t="s">
        <v>6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32">
        <f t="shared" si="17"/>
        <v>0</v>
      </c>
      <c r="O173" s="33">
        <f t="shared" si="18"/>
        <v>0</v>
      </c>
      <c r="P173" s="35" t="str">
        <f t="shared" si="19"/>
        <v/>
      </c>
    </row>
    <row r="174" spans="1:16" s="10" customFormat="1" x14ac:dyDescent="0.3">
      <c r="A174" s="34" t="s">
        <v>7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32">
        <f t="shared" si="17"/>
        <v>0</v>
      </c>
      <c r="O174" s="33">
        <f t="shared" si="18"/>
        <v>0</v>
      </c>
      <c r="P174" s="35" t="str">
        <f t="shared" si="19"/>
        <v/>
      </c>
    </row>
    <row r="175" spans="1:16" s="10" customFormat="1" x14ac:dyDescent="0.3">
      <c r="A175" s="34" t="s">
        <v>8</v>
      </c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32">
        <f t="shared" si="17"/>
        <v>0</v>
      </c>
      <c r="O175" s="33">
        <f t="shared" si="18"/>
        <v>0</v>
      </c>
      <c r="P175" s="35" t="str">
        <f t="shared" si="19"/>
        <v/>
      </c>
    </row>
    <row r="176" spans="1:16" s="10" customFormat="1" x14ac:dyDescent="0.3">
      <c r="A176" s="34" t="s">
        <v>9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32">
        <f t="shared" si="17"/>
        <v>0</v>
      </c>
      <c r="O176" s="33">
        <f t="shared" si="18"/>
        <v>0</v>
      </c>
      <c r="P176" s="35" t="str">
        <f t="shared" si="19"/>
        <v/>
      </c>
    </row>
    <row r="177" spans="1:16" s="10" customFormat="1" x14ac:dyDescent="0.3">
      <c r="A177" s="34" t="s">
        <v>10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32">
        <f t="shared" si="17"/>
        <v>0</v>
      </c>
      <c r="O177" s="33">
        <f t="shared" si="18"/>
        <v>0</v>
      </c>
      <c r="P177" s="35" t="str">
        <f t="shared" si="19"/>
        <v/>
      </c>
    </row>
    <row r="178" spans="1:16" s="10" customFormat="1" x14ac:dyDescent="0.3">
      <c r="A178" s="34" t="s">
        <v>11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32">
        <f t="shared" si="17"/>
        <v>0</v>
      </c>
      <c r="O178" s="33">
        <f t="shared" si="18"/>
        <v>0</v>
      </c>
      <c r="P178" s="35" t="str">
        <f t="shared" si="19"/>
        <v/>
      </c>
    </row>
    <row r="179" spans="1:16" s="10" customFormat="1" x14ac:dyDescent="0.3">
      <c r="A179" s="34" t="s">
        <v>12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32">
        <f t="shared" si="17"/>
        <v>0</v>
      </c>
      <c r="O179" s="33">
        <f t="shared" si="18"/>
        <v>0</v>
      </c>
      <c r="P179" s="35" t="str">
        <f t="shared" si="19"/>
        <v/>
      </c>
    </row>
    <row r="180" spans="1:16" s="10" customFormat="1" x14ac:dyDescent="0.3">
      <c r="A180" s="34" t="s">
        <v>13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32">
        <f t="shared" si="17"/>
        <v>0</v>
      </c>
      <c r="O180" s="33">
        <f t="shared" si="18"/>
        <v>0</v>
      </c>
      <c r="P180" s="35" t="str">
        <f t="shared" si="19"/>
        <v/>
      </c>
    </row>
    <row r="181" spans="1:16" s="10" customFormat="1" x14ac:dyDescent="0.3">
      <c r="A181" s="34" t="s">
        <v>14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32">
        <f t="shared" si="17"/>
        <v>0</v>
      </c>
      <c r="O181" s="33">
        <f t="shared" si="18"/>
        <v>0</v>
      </c>
      <c r="P181" s="35" t="str">
        <f t="shared" si="19"/>
        <v/>
      </c>
    </row>
    <row r="182" spans="1:16" s="10" customFormat="1" x14ac:dyDescent="0.3">
      <c r="A182" s="34" t="s">
        <v>15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32">
        <f t="shared" si="17"/>
        <v>0</v>
      </c>
      <c r="O182" s="33">
        <f t="shared" si="18"/>
        <v>0</v>
      </c>
      <c r="P182" s="35" t="str">
        <f t="shared" si="19"/>
        <v/>
      </c>
    </row>
    <row r="183" spans="1:16" s="10" customFormat="1" x14ac:dyDescent="0.3">
      <c r="A183" s="34" t="s">
        <v>16</v>
      </c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32">
        <f t="shared" si="17"/>
        <v>0</v>
      </c>
      <c r="O183" s="33">
        <f t="shared" si="18"/>
        <v>0</v>
      </c>
      <c r="P183" s="35" t="str">
        <f t="shared" si="19"/>
        <v/>
      </c>
    </row>
    <row r="184" spans="1:16" s="10" customFormat="1" x14ac:dyDescent="0.3">
      <c r="A184" s="34" t="s">
        <v>17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32">
        <f t="shared" si="17"/>
        <v>0</v>
      </c>
      <c r="O184" s="33">
        <f t="shared" si="18"/>
        <v>0</v>
      </c>
      <c r="P184" s="35" t="str">
        <f t="shared" si="19"/>
        <v/>
      </c>
    </row>
    <row r="185" spans="1:16" s="10" customFormat="1" x14ac:dyDescent="0.3">
      <c r="A185" s="34" t="s">
        <v>18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32">
        <f t="shared" si="17"/>
        <v>0</v>
      </c>
      <c r="O185" s="33">
        <f t="shared" si="18"/>
        <v>0</v>
      </c>
      <c r="P185" s="35" t="str">
        <f t="shared" si="19"/>
        <v/>
      </c>
    </row>
    <row r="186" spans="1:16" s="10" customFormat="1" x14ac:dyDescent="0.3">
      <c r="A186" s="34" t="s">
        <v>19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32">
        <f t="shared" si="17"/>
        <v>0</v>
      </c>
      <c r="O186" s="33">
        <f t="shared" si="18"/>
        <v>0</v>
      </c>
      <c r="P186" s="35" t="str">
        <f t="shared" si="19"/>
        <v/>
      </c>
    </row>
    <row r="187" spans="1:16" s="10" customFormat="1" x14ac:dyDescent="0.3">
      <c r="A187" s="34" t="s">
        <v>20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32">
        <f t="shared" si="17"/>
        <v>0</v>
      </c>
      <c r="O187" s="33">
        <f t="shared" si="18"/>
        <v>0</v>
      </c>
      <c r="P187" s="35" t="str">
        <f t="shared" si="19"/>
        <v/>
      </c>
    </row>
    <row r="188" spans="1:16" s="10" customFormat="1" x14ac:dyDescent="0.3">
      <c r="A188" s="34" t="s">
        <v>21</v>
      </c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32">
        <f t="shared" si="17"/>
        <v>0</v>
      </c>
      <c r="O188" s="33">
        <f t="shared" si="18"/>
        <v>0</v>
      </c>
      <c r="P188" s="35" t="str">
        <f t="shared" si="19"/>
        <v/>
      </c>
    </row>
    <row r="189" spans="1:16" s="10" customFormat="1" x14ac:dyDescent="0.3">
      <c r="A189" s="34" t="s">
        <v>22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32">
        <f t="shared" si="17"/>
        <v>0</v>
      </c>
      <c r="O189" s="33">
        <f t="shared" si="18"/>
        <v>0</v>
      </c>
      <c r="P189" s="35" t="str">
        <f t="shared" si="19"/>
        <v/>
      </c>
    </row>
    <row r="190" spans="1:16" s="10" customFormat="1" x14ac:dyDescent="0.3">
      <c r="A190" s="34" t="s">
        <v>42</v>
      </c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32">
        <f t="shared" si="17"/>
        <v>0</v>
      </c>
      <c r="O190" s="33">
        <f t="shared" si="18"/>
        <v>0</v>
      </c>
      <c r="P190" s="35" t="str">
        <f t="shared" si="19"/>
        <v/>
      </c>
    </row>
    <row r="191" spans="1:16" s="10" customFormat="1" x14ac:dyDescent="0.3">
      <c r="A191" s="34" t="s">
        <v>43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32">
        <f t="shared" si="17"/>
        <v>0</v>
      </c>
      <c r="O191" s="33">
        <f t="shared" si="18"/>
        <v>0</v>
      </c>
      <c r="P191" s="35" t="str">
        <f t="shared" si="19"/>
        <v/>
      </c>
    </row>
    <row r="192" spans="1:16" s="10" customFormat="1" x14ac:dyDescent="0.3">
      <c r="A192" s="34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32">
        <f t="shared" si="17"/>
        <v>0</v>
      </c>
      <c r="O192" s="33">
        <f t="shared" si="18"/>
        <v>0</v>
      </c>
      <c r="P192" s="35" t="str">
        <f t="shared" si="19"/>
        <v/>
      </c>
    </row>
    <row r="193" spans="1:16" s="10" customFormat="1" x14ac:dyDescent="0.3">
      <c r="A193" s="34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32">
        <f t="shared" si="17"/>
        <v>0</v>
      </c>
      <c r="O193" s="33">
        <f t="shared" si="18"/>
        <v>0</v>
      </c>
      <c r="P193" s="35" t="str">
        <f t="shared" si="19"/>
        <v/>
      </c>
    </row>
    <row r="194" spans="1:16" s="10" customFormat="1" x14ac:dyDescent="0.3">
      <c r="A194" s="34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32">
        <f t="shared" si="17"/>
        <v>0</v>
      </c>
      <c r="O194" s="33">
        <f t="shared" si="18"/>
        <v>0</v>
      </c>
      <c r="P194" s="35" t="str">
        <f t="shared" si="19"/>
        <v/>
      </c>
    </row>
    <row r="195" spans="1:16" s="10" customFormat="1" x14ac:dyDescent="0.3">
      <c r="A195" s="34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32">
        <f t="shared" si="17"/>
        <v>0</v>
      </c>
      <c r="O195" s="33">
        <f t="shared" si="18"/>
        <v>0</v>
      </c>
      <c r="P195" s="35" t="str">
        <f t="shared" si="19"/>
        <v/>
      </c>
    </row>
    <row r="196" spans="1:16" s="10" customFormat="1" x14ac:dyDescent="0.3">
      <c r="A196" s="34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32">
        <f t="shared" si="17"/>
        <v>0</v>
      </c>
      <c r="O196" s="33">
        <f t="shared" si="18"/>
        <v>0</v>
      </c>
      <c r="P196" s="35" t="str">
        <f t="shared" si="19"/>
        <v/>
      </c>
    </row>
    <row r="197" spans="1:16" s="10" customFormat="1" ht="15" thickBot="1" x14ac:dyDescent="0.35">
      <c r="A197" s="36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37">
        <f t="shared" si="17"/>
        <v>0</v>
      </c>
      <c r="O197" s="38">
        <f t="shared" si="18"/>
        <v>0</v>
      </c>
      <c r="P197" s="39" t="str">
        <f t="shared" si="19"/>
        <v/>
      </c>
    </row>
    <row r="198" spans="1:16" s="51" customFormat="1" ht="15" thickBot="1" x14ac:dyDescent="0.35">
      <c r="A198" s="50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16"/>
      <c r="O198" s="16"/>
      <c r="P198" s="16"/>
    </row>
    <row r="199" spans="1:16" s="10" customFormat="1" x14ac:dyDescent="0.3">
      <c r="A199" s="45" t="s">
        <v>0</v>
      </c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46"/>
      <c r="O199" s="46"/>
      <c r="P199" s="47"/>
    </row>
    <row r="200" spans="1:16" s="10" customFormat="1" x14ac:dyDescent="0.3">
      <c r="A200" s="34" t="s">
        <v>1</v>
      </c>
      <c r="B200" s="43">
        <v>0.29166666666666669</v>
      </c>
      <c r="C200" s="43">
        <v>0.375</v>
      </c>
      <c r="D200" s="43">
        <v>0.45833333333333331</v>
      </c>
      <c r="E200" s="43">
        <v>0.54166666666666663</v>
      </c>
      <c r="F200" s="43">
        <v>0.625</v>
      </c>
      <c r="G200" s="43">
        <v>0.70833333333333337</v>
      </c>
      <c r="H200" s="43">
        <v>0.79166666666666663</v>
      </c>
      <c r="I200" s="43">
        <v>0.875</v>
      </c>
      <c r="J200" s="43">
        <v>0.95833333333333337</v>
      </c>
      <c r="K200" s="43">
        <v>4.1666666666666664E-2</v>
      </c>
      <c r="L200" s="43">
        <v>0.125</v>
      </c>
      <c r="M200" s="43">
        <v>0.20833333333333334</v>
      </c>
      <c r="N200" s="44" t="s">
        <v>24</v>
      </c>
      <c r="O200" s="44" t="s">
        <v>23</v>
      </c>
      <c r="P200" s="48" t="s">
        <v>25</v>
      </c>
    </row>
    <row r="201" spans="1:16" s="10" customFormat="1" x14ac:dyDescent="0.3">
      <c r="A201" s="49" t="s">
        <v>39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32">
        <f>MAX(B201:M201)</f>
        <v>0</v>
      </c>
      <c r="O201" s="33">
        <f>MIN(B201:M201)</f>
        <v>0</v>
      </c>
      <c r="P201" s="35" t="str">
        <f>IF(COUNT(B201:M201)&gt;1,AVERAGE(B201:M201),"")</f>
        <v/>
      </c>
    </row>
    <row r="202" spans="1:16" s="10" customFormat="1" x14ac:dyDescent="0.3">
      <c r="A202" s="34" t="s">
        <v>3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32">
        <f t="shared" ref="N202:N230" si="20">MAX(B202:M202)</f>
        <v>0</v>
      </c>
      <c r="O202" s="33">
        <f t="shared" ref="O202:O230" si="21">MIN(B202:M202)</f>
        <v>0</v>
      </c>
      <c r="P202" s="35" t="str">
        <f t="shared" ref="P202:P230" si="22">IF(COUNT(B202:M202)&gt;1,AVERAGE(B202:M202),"")</f>
        <v/>
      </c>
    </row>
    <row r="203" spans="1:16" s="10" customFormat="1" x14ac:dyDescent="0.3">
      <c r="A203" s="34" t="s">
        <v>4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32">
        <f t="shared" si="20"/>
        <v>0</v>
      </c>
      <c r="O203" s="33">
        <f t="shared" si="21"/>
        <v>0</v>
      </c>
      <c r="P203" s="35" t="str">
        <f t="shared" si="22"/>
        <v/>
      </c>
    </row>
    <row r="204" spans="1:16" s="10" customFormat="1" x14ac:dyDescent="0.3">
      <c r="A204" s="34" t="s">
        <v>5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32">
        <f t="shared" si="20"/>
        <v>0</v>
      </c>
      <c r="O204" s="33">
        <f t="shared" si="21"/>
        <v>0</v>
      </c>
      <c r="P204" s="35" t="str">
        <f t="shared" si="22"/>
        <v/>
      </c>
    </row>
    <row r="205" spans="1:16" s="10" customFormat="1" x14ac:dyDescent="0.3">
      <c r="A205" s="34" t="s">
        <v>40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32">
        <f t="shared" si="20"/>
        <v>0</v>
      </c>
      <c r="O205" s="33">
        <f t="shared" si="21"/>
        <v>0</v>
      </c>
      <c r="P205" s="35" t="str">
        <f t="shared" si="22"/>
        <v/>
      </c>
    </row>
    <row r="206" spans="1:16" s="10" customFormat="1" x14ac:dyDescent="0.3">
      <c r="A206" s="34" t="s">
        <v>6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32">
        <f t="shared" si="20"/>
        <v>0</v>
      </c>
      <c r="O206" s="33">
        <f t="shared" si="21"/>
        <v>0</v>
      </c>
      <c r="P206" s="35" t="str">
        <f t="shared" si="22"/>
        <v/>
      </c>
    </row>
    <row r="207" spans="1:16" s="10" customFormat="1" x14ac:dyDescent="0.3">
      <c r="A207" s="34" t="s">
        <v>7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32">
        <f t="shared" si="20"/>
        <v>0</v>
      </c>
      <c r="O207" s="33">
        <f t="shared" si="21"/>
        <v>0</v>
      </c>
      <c r="P207" s="35" t="str">
        <f t="shared" si="22"/>
        <v/>
      </c>
    </row>
    <row r="208" spans="1:16" s="10" customFormat="1" x14ac:dyDescent="0.3">
      <c r="A208" s="34" t="s">
        <v>8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32">
        <f t="shared" si="20"/>
        <v>0</v>
      </c>
      <c r="O208" s="33">
        <f t="shared" si="21"/>
        <v>0</v>
      </c>
      <c r="P208" s="35" t="str">
        <f t="shared" si="22"/>
        <v/>
      </c>
    </row>
    <row r="209" spans="1:16" s="10" customFormat="1" x14ac:dyDescent="0.3">
      <c r="A209" s="34" t="s">
        <v>9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32">
        <f t="shared" si="20"/>
        <v>0</v>
      </c>
      <c r="O209" s="33">
        <f t="shared" si="21"/>
        <v>0</v>
      </c>
      <c r="P209" s="35" t="str">
        <f t="shared" si="22"/>
        <v/>
      </c>
    </row>
    <row r="210" spans="1:16" s="10" customFormat="1" x14ac:dyDescent="0.3">
      <c r="A210" s="34" t="s">
        <v>10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32">
        <f t="shared" si="20"/>
        <v>0</v>
      </c>
      <c r="O210" s="33">
        <f t="shared" si="21"/>
        <v>0</v>
      </c>
      <c r="P210" s="35" t="str">
        <f t="shared" si="22"/>
        <v/>
      </c>
    </row>
    <row r="211" spans="1:16" s="10" customFormat="1" x14ac:dyDescent="0.3">
      <c r="A211" s="34" t="s">
        <v>11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32">
        <f t="shared" si="20"/>
        <v>0</v>
      </c>
      <c r="O211" s="33">
        <f t="shared" si="21"/>
        <v>0</v>
      </c>
      <c r="P211" s="35" t="str">
        <f t="shared" si="22"/>
        <v/>
      </c>
    </row>
    <row r="212" spans="1:16" s="10" customFormat="1" x14ac:dyDescent="0.3">
      <c r="A212" s="34" t="s">
        <v>12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32">
        <f t="shared" si="20"/>
        <v>0</v>
      </c>
      <c r="O212" s="33">
        <f t="shared" si="21"/>
        <v>0</v>
      </c>
      <c r="P212" s="35" t="str">
        <f t="shared" si="22"/>
        <v/>
      </c>
    </row>
    <row r="213" spans="1:16" s="10" customFormat="1" x14ac:dyDescent="0.3">
      <c r="A213" s="34" t="s">
        <v>13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32">
        <f t="shared" si="20"/>
        <v>0</v>
      </c>
      <c r="O213" s="33">
        <f t="shared" si="21"/>
        <v>0</v>
      </c>
      <c r="P213" s="35" t="str">
        <f t="shared" si="22"/>
        <v/>
      </c>
    </row>
    <row r="214" spans="1:16" s="10" customFormat="1" x14ac:dyDescent="0.3">
      <c r="A214" s="34" t="s">
        <v>14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32">
        <f t="shared" si="20"/>
        <v>0</v>
      </c>
      <c r="O214" s="33">
        <f t="shared" si="21"/>
        <v>0</v>
      </c>
      <c r="P214" s="35" t="str">
        <f t="shared" si="22"/>
        <v/>
      </c>
    </row>
    <row r="215" spans="1:16" s="10" customFormat="1" x14ac:dyDescent="0.3">
      <c r="A215" s="34" t="s">
        <v>15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32">
        <f t="shared" si="20"/>
        <v>0</v>
      </c>
      <c r="O215" s="33">
        <f t="shared" si="21"/>
        <v>0</v>
      </c>
      <c r="P215" s="35" t="str">
        <f t="shared" si="22"/>
        <v/>
      </c>
    </row>
    <row r="216" spans="1:16" s="10" customFormat="1" x14ac:dyDescent="0.3">
      <c r="A216" s="34" t="s">
        <v>16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32">
        <f t="shared" si="20"/>
        <v>0</v>
      </c>
      <c r="O216" s="33">
        <f t="shared" si="21"/>
        <v>0</v>
      </c>
      <c r="P216" s="35" t="str">
        <f t="shared" si="22"/>
        <v/>
      </c>
    </row>
    <row r="217" spans="1:16" s="10" customFormat="1" x14ac:dyDescent="0.3">
      <c r="A217" s="34" t="s">
        <v>17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32">
        <f t="shared" si="20"/>
        <v>0</v>
      </c>
      <c r="O217" s="33">
        <f t="shared" si="21"/>
        <v>0</v>
      </c>
      <c r="P217" s="35" t="str">
        <f t="shared" si="22"/>
        <v/>
      </c>
    </row>
    <row r="218" spans="1:16" s="10" customFormat="1" x14ac:dyDescent="0.3">
      <c r="A218" s="34" t="s">
        <v>18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32">
        <f t="shared" si="20"/>
        <v>0</v>
      </c>
      <c r="O218" s="33">
        <f t="shared" si="21"/>
        <v>0</v>
      </c>
      <c r="P218" s="35" t="str">
        <f t="shared" si="22"/>
        <v/>
      </c>
    </row>
    <row r="219" spans="1:16" s="10" customFormat="1" x14ac:dyDescent="0.3">
      <c r="A219" s="34" t="s">
        <v>19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32">
        <f t="shared" si="20"/>
        <v>0</v>
      </c>
      <c r="O219" s="33">
        <f t="shared" si="21"/>
        <v>0</v>
      </c>
      <c r="P219" s="35" t="str">
        <f t="shared" si="22"/>
        <v/>
      </c>
    </row>
    <row r="220" spans="1:16" s="10" customFormat="1" x14ac:dyDescent="0.3">
      <c r="A220" s="34" t="s">
        <v>20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32">
        <f t="shared" si="20"/>
        <v>0</v>
      </c>
      <c r="O220" s="33">
        <f t="shared" si="21"/>
        <v>0</v>
      </c>
      <c r="P220" s="35" t="str">
        <f t="shared" si="22"/>
        <v/>
      </c>
    </row>
    <row r="221" spans="1:16" s="10" customFormat="1" x14ac:dyDescent="0.3">
      <c r="A221" s="34" t="s">
        <v>21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32">
        <f t="shared" si="20"/>
        <v>0</v>
      </c>
      <c r="O221" s="33">
        <f t="shared" si="21"/>
        <v>0</v>
      </c>
      <c r="P221" s="35" t="str">
        <f t="shared" si="22"/>
        <v/>
      </c>
    </row>
    <row r="222" spans="1:16" s="10" customFormat="1" x14ac:dyDescent="0.3">
      <c r="A222" s="34" t="s">
        <v>22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32">
        <f t="shared" si="20"/>
        <v>0</v>
      </c>
      <c r="O222" s="33">
        <f t="shared" si="21"/>
        <v>0</v>
      </c>
      <c r="P222" s="35" t="str">
        <f t="shared" si="22"/>
        <v/>
      </c>
    </row>
    <row r="223" spans="1:16" s="10" customFormat="1" x14ac:dyDescent="0.3">
      <c r="A223" s="34" t="s">
        <v>42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32">
        <f t="shared" si="20"/>
        <v>0</v>
      </c>
      <c r="O223" s="33">
        <f t="shared" si="21"/>
        <v>0</v>
      </c>
      <c r="P223" s="35" t="str">
        <f t="shared" si="22"/>
        <v/>
      </c>
    </row>
    <row r="224" spans="1:16" s="10" customFormat="1" x14ac:dyDescent="0.3">
      <c r="A224" s="34" t="s">
        <v>43</v>
      </c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32">
        <f t="shared" si="20"/>
        <v>0</v>
      </c>
      <c r="O224" s="33">
        <f t="shared" si="21"/>
        <v>0</v>
      </c>
      <c r="P224" s="35" t="str">
        <f t="shared" si="22"/>
        <v/>
      </c>
    </row>
    <row r="225" spans="1:16" s="51" customFormat="1" x14ac:dyDescent="0.3">
      <c r="A225" s="34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32">
        <f t="shared" si="20"/>
        <v>0</v>
      </c>
      <c r="O225" s="33">
        <f t="shared" si="21"/>
        <v>0</v>
      </c>
      <c r="P225" s="35" t="str">
        <f t="shared" si="22"/>
        <v/>
      </c>
    </row>
    <row r="226" spans="1:16" s="10" customFormat="1" x14ac:dyDescent="0.3">
      <c r="A226" s="34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32">
        <f t="shared" si="20"/>
        <v>0</v>
      </c>
      <c r="O226" s="33">
        <f t="shared" si="21"/>
        <v>0</v>
      </c>
      <c r="P226" s="35" t="str">
        <f t="shared" si="22"/>
        <v/>
      </c>
    </row>
    <row r="227" spans="1:16" s="10" customFormat="1" x14ac:dyDescent="0.3">
      <c r="A227" s="34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32">
        <f t="shared" si="20"/>
        <v>0</v>
      </c>
      <c r="O227" s="33">
        <f t="shared" si="21"/>
        <v>0</v>
      </c>
      <c r="P227" s="35" t="str">
        <f t="shared" si="22"/>
        <v/>
      </c>
    </row>
    <row r="228" spans="1:16" s="10" customFormat="1" x14ac:dyDescent="0.3">
      <c r="A228" s="34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32">
        <f t="shared" si="20"/>
        <v>0</v>
      </c>
      <c r="O228" s="33">
        <f t="shared" si="21"/>
        <v>0</v>
      </c>
      <c r="P228" s="35" t="str">
        <f t="shared" si="22"/>
        <v/>
      </c>
    </row>
    <row r="229" spans="1:16" s="10" customFormat="1" x14ac:dyDescent="0.3">
      <c r="A229" s="34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32">
        <f t="shared" si="20"/>
        <v>0</v>
      </c>
      <c r="O229" s="33">
        <f t="shared" si="21"/>
        <v>0</v>
      </c>
      <c r="P229" s="35" t="str">
        <f t="shared" si="22"/>
        <v/>
      </c>
    </row>
    <row r="230" spans="1:16" s="10" customFormat="1" ht="15" thickBot="1" x14ac:dyDescent="0.35">
      <c r="A230" s="36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37">
        <f t="shared" si="20"/>
        <v>0</v>
      </c>
      <c r="O230" s="38">
        <f t="shared" si="21"/>
        <v>0</v>
      </c>
      <c r="P230" s="39" t="str">
        <f t="shared" si="22"/>
        <v/>
      </c>
    </row>
    <row r="231" spans="1:16" s="10" customFormat="1" ht="15" thickBot="1" x14ac:dyDescent="0.35">
      <c r="A231" s="40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16"/>
      <c r="O231" s="16"/>
      <c r="P231" s="16"/>
    </row>
    <row r="232" spans="1:16" s="10" customFormat="1" x14ac:dyDescent="0.3">
      <c r="A232" s="45" t="s">
        <v>0</v>
      </c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46"/>
      <c r="O232" s="46"/>
      <c r="P232" s="47"/>
    </row>
    <row r="233" spans="1:16" s="10" customFormat="1" x14ac:dyDescent="0.3">
      <c r="A233" s="34" t="s">
        <v>1</v>
      </c>
      <c r="B233" s="43">
        <v>0.29166666666666669</v>
      </c>
      <c r="C233" s="43">
        <v>0.375</v>
      </c>
      <c r="D233" s="43">
        <v>0.45833333333333331</v>
      </c>
      <c r="E233" s="43">
        <v>0.54166666666666663</v>
      </c>
      <c r="F233" s="43">
        <v>0.625</v>
      </c>
      <c r="G233" s="43">
        <v>0.70833333333333337</v>
      </c>
      <c r="H233" s="43">
        <v>0.79166666666666663</v>
      </c>
      <c r="I233" s="43">
        <v>0.875</v>
      </c>
      <c r="J233" s="43">
        <v>0.95833333333333337</v>
      </c>
      <c r="K233" s="43">
        <v>4.1666666666666664E-2</v>
      </c>
      <c r="L233" s="43">
        <v>0.125</v>
      </c>
      <c r="M233" s="43">
        <v>0.20833333333333334</v>
      </c>
      <c r="N233" s="44" t="s">
        <v>24</v>
      </c>
      <c r="O233" s="44" t="s">
        <v>23</v>
      </c>
      <c r="P233" s="48" t="s">
        <v>25</v>
      </c>
    </row>
    <row r="234" spans="1:16" s="10" customFormat="1" x14ac:dyDescent="0.3">
      <c r="A234" s="49" t="s">
        <v>39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32">
        <f>MAX(B234:M234)</f>
        <v>0</v>
      </c>
      <c r="O234" s="33">
        <f>MIN(B234:M234)</f>
        <v>0</v>
      </c>
      <c r="P234" s="35" t="str">
        <f>IF(COUNT(B234:M234)&gt;1,AVERAGE(B234:M234),"")</f>
        <v/>
      </c>
    </row>
    <row r="235" spans="1:16" s="10" customFormat="1" x14ac:dyDescent="0.3">
      <c r="A235" s="34" t="s">
        <v>3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32">
        <f t="shared" ref="N235:N263" si="23">MAX(B235:M235)</f>
        <v>0</v>
      </c>
      <c r="O235" s="33">
        <f t="shared" ref="O235:O263" si="24">MIN(B235:M235)</f>
        <v>0</v>
      </c>
      <c r="P235" s="35" t="str">
        <f t="shared" ref="P235:P263" si="25">IF(COUNT(B235:M235)&gt;1,AVERAGE(B235:M235),"")</f>
        <v/>
      </c>
    </row>
    <row r="236" spans="1:16" s="10" customFormat="1" x14ac:dyDescent="0.3">
      <c r="A236" s="34" t="s">
        <v>4</v>
      </c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32">
        <f t="shared" si="23"/>
        <v>0</v>
      </c>
      <c r="O236" s="33">
        <f t="shared" si="24"/>
        <v>0</v>
      </c>
      <c r="P236" s="35" t="str">
        <f t="shared" si="25"/>
        <v/>
      </c>
    </row>
    <row r="237" spans="1:16" s="10" customFormat="1" x14ac:dyDescent="0.3">
      <c r="A237" s="34" t="s">
        <v>5</v>
      </c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32">
        <f t="shared" si="23"/>
        <v>0</v>
      </c>
      <c r="O237" s="33">
        <f t="shared" si="24"/>
        <v>0</v>
      </c>
      <c r="P237" s="35" t="str">
        <f t="shared" si="25"/>
        <v/>
      </c>
    </row>
    <row r="238" spans="1:16" s="10" customFormat="1" x14ac:dyDescent="0.3">
      <c r="A238" s="34" t="s">
        <v>40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32">
        <f t="shared" si="23"/>
        <v>0</v>
      </c>
      <c r="O238" s="33">
        <f t="shared" si="24"/>
        <v>0</v>
      </c>
      <c r="P238" s="35" t="str">
        <f t="shared" si="25"/>
        <v/>
      </c>
    </row>
    <row r="239" spans="1:16" s="10" customFormat="1" x14ac:dyDescent="0.3">
      <c r="A239" s="34" t="s">
        <v>6</v>
      </c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32">
        <f t="shared" si="23"/>
        <v>0</v>
      </c>
      <c r="O239" s="33">
        <f t="shared" si="24"/>
        <v>0</v>
      </c>
      <c r="P239" s="35" t="str">
        <f t="shared" si="25"/>
        <v/>
      </c>
    </row>
    <row r="240" spans="1:16" s="10" customFormat="1" x14ac:dyDescent="0.3">
      <c r="A240" s="34" t="s">
        <v>7</v>
      </c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32">
        <f t="shared" si="23"/>
        <v>0</v>
      </c>
      <c r="O240" s="33">
        <f t="shared" si="24"/>
        <v>0</v>
      </c>
      <c r="P240" s="35" t="str">
        <f t="shared" si="25"/>
        <v/>
      </c>
    </row>
    <row r="241" spans="1:16" s="10" customFormat="1" x14ac:dyDescent="0.3">
      <c r="A241" s="34" t="s">
        <v>8</v>
      </c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32">
        <f t="shared" si="23"/>
        <v>0</v>
      </c>
      <c r="O241" s="33">
        <f t="shared" si="24"/>
        <v>0</v>
      </c>
      <c r="P241" s="35" t="str">
        <f t="shared" si="25"/>
        <v/>
      </c>
    </row>
    <row r="242" spans="1:16" s="10" customFormat="1" x14ac:dyDescent="0.3">
      <c r="A242" s="34" t="s">
        <v>9</v>
      </c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32">
        <f t="shared" si="23"/>
        <v>0</v>
      </c>
      <c r="O242" s="33">
        <f t="shared" si="24"/>
        <v>0</v>
      </c>
      <c r="P242" s="35" t="str">
        <f t="shared" si="25"/>
        <v/>
      </c>
    </row>
    <row r="243" spans="1:16" s="10" customFormat="1" x14ac:dyDescent="0.3">
      <c r="A243" s="34" t="s">
        <v>10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32">
        <f t="shared" si="23"/>
        <v>0</v>
      </c>
      <c r="O243" s="33">
        <f t="shared" si="24"/>
        <v>0</v>
      </c>
      <c r="P243" s="35" t="str">
        <f t="shared" si="25"/>
        <v/>
      </c>
    </row>
    <row r="244" spans="1:16" s="10" customFormat="1" x14ac:dyDescent="0.3">
      <c r="A244" s="34" t="s">
        <v>11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32">
        <f t="shared" si="23"/>
        <v>0</v>
      </c>
      <c r="O244" s="33">
        <f t="shared" si="24"/>
        <v>0</v>
      </c>
      <c r="P244" s="35" t="str">
        <f t="shared" si="25"/>
        <v/>
      </c>
    </row>
    <row r="245" spans="1:16" s="10" customFormat="1" x14ac:dyDescent="0.3">
      <c r="A245" s="34" t="s">
        <v>12</v>
      </c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32">
        <f t="shared" si="23"/>
        <v>0</v>
      </c>
      <c r="O245" s="33">
        <f t="shared" si="24"/>
        <v>0</v>
      </c>
      <c r="P245" s="35" t="str">
        <f t="shared" si="25"/>
        <v/>
      </c>
    </row>
    <row r="246" spans="1:16" s="10" customFormat="1" x14ac:dyDescent="0.3">
      <c r="A246" s="34" t="s">
        <v>13</v>
      </c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32">
        <f t="shared" si="23"/>
        <v>0</v>
      </c>
      <c r="O246" s="33">
        <f t="shared" si="24"/>
        <v>0</v>
      </c>
      <c r="P246" s="35" t="str">
        <f t="shared" si="25"/>
        <v/>
      </c>
    </row>
    <row r="247" spans="1:16" s="10" customFormat="1" x14ac:dyDescent="0.3">
      <c r="A247" s="34" t="s">
        <v>14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32">
        <f t="shared" si="23"/>
        <v>0</v>
      </c>
      <c r="O247" s="33">
        <f t="shared" si="24"/>
        <v>0</v>
      </c>
      <c r="P247" s="35" t="str">
        <f t="shared" si="25"/>
        <v/>
      </c>
    </row>
    <row r="248" spans="1:16" s="10" customFormat="1" x14ac:dyDescent="0.3">
      <c r="A248" s="34" t="s">
        <v>15</v>
      </c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32">
        <f t="shared" si="23"/>
        <v>0</v>
      </c>
      <c r="O248" s="33">
        <f t="shared" si="24"/>
        <v>0</v>
      </c>
      <c r="P248" s="35" t="str">
        <f t="shared" si="25"/>
        <v/>
      </c>
    </row>
    <row r="249" spans="1:16" s="10" customFormat="1" x14ac:dyDescent="0.3">
      <c r="A249" s="34" t="s">
        <v>16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32">
        <f t="shared" si="23"/>
        <v>0</v>
      </c>
      <c r="O249" s="33">
        <f t="shared" si="24"/>
        <v>0</v>
      </c>
      <c r="P249" s="35" t="str">
        <f t="shared" si="25"/>
        <v/>
      </c>
    </row>
    <row r="250" spans="1:16" s="10" customFormat="1" x14ac:dyDescent="0.3">
      <c r="A250" s="34" t="s">
        <v>17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32">
        <f t="shared" si="23"/>
        <v>0</v>
      </c>
      <c r="O250" s="33">
        <f t="shared" si="24"/>
        <v>0</v>
      </c>
      <c r="P250" s="35" t="str">
        <f t="shared" si="25"/>
        <v/>
      </c>
    </row>
    <row r="251" spans="1:16" s="10" customFormat="1" x14ac:dyDescent="0.3">
      <c r="A251" s="34" t="s">
        <v>18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32">
        <f t="shared" si="23"/>
        <v>0</v>
      </c>
      <c r="O251" s="33">
        <f t="shared" si="24"/>
        <v>0</v>
      </c>
      <c r="P251" s="35" t="str">
        <f t="shared" si="25"/>
        <v/>
      </c>
    </row>
    <row r="252" spans="1:16" s="51" customFormat="1" x14ac:dyDescent="0.3">
      <c r="A252" s="34" t="s">
        <v>19</v>
      </c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32">
        <f t="shared" si="23"/>
        <v>0</v>
      </c>
      <c r="O252" s="33">
        <f t="shared" si="24"/>
        <v>0</v>
      </c>
      <c r="P252" s="35" t="str">
        <f t="shared" si="25"/>
        <v/>
      </c>
    </row>
    <row r="253" spans="1:16" s="10" customFormat="1" x14ac:dyDescent="0.3">
      <c r="A253" s="34" t="s">
        <v>20</v>
      </c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32">
        <f t="shared" si="23"/>
        <v>0</v>
      </c>
      <c r="O253" s="33">
        <f t="shared" si="24"/>
        <v>0</v>
      </c>
      <c r="P253" s="35" t="str">
        <f t="shared" si="25"/>
        <v/>
      </c>
    </row>
    <row r="254" spans="1:16" s="10" customFormat="1" x14ac:dyDescent="0.3">
      <c r="A254" s="34" t="s">
        <v>21</v>
      </c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32">
        <f t="shared" si="23"/>
        <v>0</v>
      </c>
      <c r="O254" s="33">
        <f t="shared" si="24"/>
        <v>0</v>
      </c>
      <c r="P254" s="35" t="str">
        <f t="shared" si="25"/>
        <v/>
      </c>
    </row>
    <row r="255" spans="1:16" s="10" customFormat="1" x14ac:dyDescent="0.3">
      <c r="A255" s="34" t="s">
        <v>22</v>
      </c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32">
        <f t="shared" si="23"/>
        <v>0</v>
      </c>
      <c r="O255" s="33">
        <f t="shared" si="24"/>
        <v>0</v>
      </c>
      <c r="P255" s="35" t="str">
        <f t="shared" si="25"/>
        <v/>
      </c>
    </row>
    <row r="256" spans="1:16" s="10" customFormat="1" x14ac:dyDescent="0.3">
      <c r="A256" s="34" t="s">
        <v>42</v>
      </c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32">
        <f t="shared" si="23"/>
        <v>0</v>
      </c>
      <c r="O256" s="33">
        <f t="shared" si="24"/>
        <v>0</v>
      </c>
      <c r="P256" s="35" t="str">
        <f t="shared" si="25"/>
        <v/>
      </c>
    </row>
    <row r="257" spans="1:16" s="10" customFormat="1" x14ac:dyDescent="0.3">
      <c r="A257" s="34" t="s">
        <v>43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32">
        <f t="shared" si="23"/>
        <v>0</v>
      </c>
      <c r="O257" s="33">
        <f t="shared" si="24"/>
        <v>0</v>
      </c>
      <c r="P257" s="35" t="str">
        <f t="shared" si="25"/>
        <v/>
      </c>
    </row>
    <row r="258" spans="1:16" s="10" customFormat="1" x14ac:dyDescent="0.3">
      <c r="A258" s="34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32">
        <f t="shared" si="23"/>
        <v>0</v>
      </c>
      <c r="O258" s="33">
        <f t="shared" si="24"/>
        <v>0</v>
      </c>
      <c r="P258" s="35" t="str">
        <f t="shared" si="25"/>
        <v/>
      </c>
    </row>
    <row r="259" spans="1:16" s="10" customFormat="1" x14ac:dyDescent="0.3">
      <c r="A259" s="34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32">
        <f t="shared" si="23"/>
        <v>0</v>
      </c>
      <c r="O259" s="33">
        <f t="shared" si="24"/>
        <v>0</v>
      </c>
      <c r="P259" s="35" t="str">
        <f t="shared" si="25"/>
        <v/>
      </c>
    </row>
    <row r="260" spans="1:16" s="10" customFormat="1" x14ac:dyDescent="0.3">
      <c r="A260" s="34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32">
        <f t="shared" si="23"/>
        <v>0</v>
      </c>
      <c r="O260" s="33">
        <f t="shared" si="24"/>
        <v>0</v>
      </c>
      <c r="P260" s="35" t="str">
        <f t="shared" si="25"/>
        <v/>
      </c>
    </row>
    <row r="261" spans="1:16" s="10" customFormat="1" x14ac:dyDescent="0.3">
      <c r="A261" s="34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32">
        <f t="shared" si="23"/>
        <v>0</v>
      </c>
      <c r="O261" s="33">
        <f t="shared" si="24"/>
        <v>0</v>
      </c>
      <c r="P261" s="35" t="str">
        <f t="shared" si="25"/>
        <v/>
      </c>
    </row>
    <row r="262" spans="1:16" s="10" customFormat="1" x14ac:dyDescent="0.3">
      <c r="A262" s="34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32">
        <f t="shared" si="23"/>
        <v>0</v>
      </c>
      <c r="O262" s="33">
        <f t="shared" si="24"/>
        <v>0</v>
      </c>
      <c r="P262" s="35" t="str">
        <f t="shared" si="25"/>
        <v/>
      </c>
    </row>
    <row r="263" spans="1:16" s="10" customFormat="1" ht="15" thickBot="1" x14ac:dyDescent="0.35">
      <c r="A263" s="36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37">
        <f t="shared" si="23"/>
        <v>0</v>
      </c>
      <c r="O263" s="38">
        <f t="shared" si="24"/>
        <v>0</v>
      </c>
      <c r="P263" s="39" t="str">
        <f t="shared" si="25"/>
        <v/>
      </c>
    </row>
    <row r="264" spans="1:16" s="10" customFormat="1" ht="15" thickBot="1" x14ac:dyDescent="0.35">
      <c r="A264" s="4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16"/>
      <c r="O264" s="16"/>
      <c r="P264" s="16"/>
    </row>
    <row r="265" spans="1:16" s="10" customFormat="1" x14ac:dyDescent="0.3">
      <c r="A265" s="45" t="s">
        <v>0</v>
      </c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46"/>
      <c r="O265" s="46"/>
      <c r="P265" s="47"/>
    </row>
    <row r="266" spans="1:16" s="10" customFormat="1" x14ac:dyDescent="0.3">
      <c r="A266" s="34" t="s">
        <v>1</v>
      </c>
      <c r="B266" s="43">
        <v>0.29166666666666669</v>
      </c>
      <c r="C266" s="43">
        <v>0.375</v>
      </c>
      <c r="D266" s="43">
        <v>0.45833333333333331</v>
      </c>
      <c r="E266" s="43">
        <v>0.54166666666666663</v>
      </c>
      <c r="F266" s="43">
        <v>0.625</v>
      </c>
      <c r="G266" s="43">
        <v>0.70833333333333337</v>
      </c>
      <c r="H266" s="43">
        <v>0.79166666666666663</v>
      </c>
      <c r="I266" s="43">
        <v>0.875</v>
      </c>
      <c r="J266" s="43">
        <v>0.95833333333333337</v>
      </c>
      <c r="K266" s="43">
        <v>4.1666666666666664E-2</v>
      </c>
      <c r="L266" s="43">
        <v>0.125</v>
      </c>
      <c r="M266" s="43">
        <v>0.20833333333333334</v>
      </c>
      <c r="N266" s="44" t="s">
        <v>24</v>
      </c>
      <c r="O266" s="44" t="s">
        <v>23</v>
      </c>
      <c r="P266" s="48" t="s">
        <v>25</v>
      </c>
    </row>
    <row r="267" spans="1:16" s="10" customFormat="1" x14ac:dyDescent="0.3">
      <c r="A267" s="49" t="s">
        <v>39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32">
        <f>MAX(B267:M267)</f>
        <v>0</v>
      </c>
      <c r="O267" s="33">
        <f>MIN(B267:M267)</f>
        <v>0</v>
      </c>
      <c r="P267" s="35" t="str">
        <f>IF(COUNT(B267:M267)&gt;1,AVERAGE(B267:M267),"")</f>
        <v/>
      </c>
    </row>
    <row r="268" spans="1:16" s="10" customFormat="1" x14ac:dyDescent="0.3">
      <c r="A268" s="34" t="s">
        <v>3</v>
      </c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32">
        <f t="shared" ref="N268:N296" si="26">MAX(B268:M268)</f>
        <v>0</v>
      </c>
      <c r="O268" s="33">
        <f t="shared" ref="O268:O296" si="27">MIN(B268:M268)</f>
        <v>0</v>
      </c>
      <c r="P268" s="35" t="str">
        <f t="shared" ref="P268:P296" si="28">IF(COUNT(B268:M268)&gt;1,AVERAGE(B268:M268),"")</f>
        <v/>
      </c>
    </row>
    <row r="269" spans="1:16" s="10" customFormat="1" x14ac:dyDescent="0.3">
      <c r="A269" s="34" t="s">
        <v>4</v>
      </c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32">
        <f t="shared" si="26"/>
        <v>0</v>
      </c>
      <c r="O269" s="33">
        <f t="shared" si="27"/>
        <v>0</v>
      </c>
      <c r="P269" s="35" t="str">
        <f t="shared" si="28"/>
        <v/>
      </c>
    </row>
    <row r="270" spans="1:16" s="10" customFormat="1" x14ac:dyDescent="0.3">
      <c r="A270" s="34" t="s">
        <v>5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32">
        <f t="shared" si="26"/>
        <v>0</v>
      </c>
      <c r="O270" s="33">
        <f t="shared" si="27"/>
        <v>0</v>
      </c>
      <c r="P270" s="35" t="str">
        <f t="shared" si="28"/>
        <v/>
      </c>
    </row>
    <row r="271" spans="1:16" s="10" customFormat="1" x14ac:dyDescent="0.3">
      <c r="A271" s="34" t="s">
        <v>40</v>
      </c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32">
        <f t="shared" si="26"/>
        <v>0</v>
      </c>
      <c r="O271" s="33">
        <f t="shared" si="27"/>
        <v>0</v>
      </c>
      <c r="P271" s="35" t="str">
        <f t="shared" si="28"/>
        <v/>
      </c>
    </row>
    <row r="272" spans="1:16" s="10" customFormat="1" x14ac:dyDescent="0.3">
      <c r="A272" s="34" t="s">
        <v>6</v>
      </c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32">
        <f t="shared" si="26"/>
        <v>0</v>
      </c>
      <c r="O272" s="33">
        <f t="shared" si="27"/>
        <v>0</v>
      </c>
      <c r="P272" s="35" t="str">
        <f t="shared" si="28"/>
        <v/>
      </c>
    </row>
    <row r="273" spans="1:16" s="10" customFormat="1" x14ac:dyDescent="0.3">
      <c r="A273" s="34" t="s">
        <v>7</v>
      </c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32">
        <f t="shared" si="26"/>
        <v>0</v>
      </c>
      <c r="O273" s="33">
        <f t="shared" si="27"/>
        <v>0</v>
      </c>
      <c r="P273" s="35" t="str">
        <f t="shared" si="28"/>
        <v/>
      </c>
    </row>
    <row r="274" spans="1:16" s="10" customFormat="1" x14ac:dyDescent="0.3">
      <c r="A274" s="34" t="s">
        <v>8</v>
      </c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32">
        <f t="shared" si="26"/>
        <v>0</v>
      </c>
      <c r="O274" s="33">
        <f t="shared" si="27"/>
        <v>0</v>
      </c>
      <c r="P274" s="35" t="str">
        <f t="shared" si="28"/>
        <v/>
      </c>
    </row>
    <row r="275" spans="1:16" s="10" customFormat="1" x14ac:dyDescent="0.3">
      <c r="A275" s="34" t="s">
        <v>9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32">
        <f t="shared" si="26"/>
        <v>0</v>
      </c>
      <c r="O275" s="33">
        <f t="shared" si="27"/>
        <v>0</v>
      </c>
      <c r="P275" s="35" t="str">
        <f t="shared" si="28"/>
        <v/>
      </c>
    </row>
    <row r="276" spans="1:16" s="10" customFormat="1" x14ac:dyDescent="0.3">
      <c r="A276" s="34" t="s">
        <v>10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32">
        <f t="shared" si="26"/>
        <v>0</v>
      </c>
      <c r="O276" s="33">
        <f t="shared" si="27"/>
        <v>0</v>
      </c>
      <c r="P276" s="35" t="str">
        <f t="shared" si="28"/>
        <v/>
      </c>
    </row>
    <row r="277" spans="1:16" s="10" customFormat="1" x14ac:dyDescent="0.3">
      <c r="A277" s="34" t="s">
        <v>11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32">
        <f t="shared" si="26"/>
        <v>0</v>
      </c>
      <c r="O277" s="33">
        <f t="shared" si="27"/>
        <v>0</v>
      </c>
      <c r="P277" s="35" t="str">
        <f t="shared" si="28"/>
        <v/>
      </c>
    </row>
    <row r="278" spans="1:16" s="10" customFormat="1" x14ac:dyDescent="0.3">
      <c r="A278" s="34" t="s">
        <v>12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32">
        <f t="shared" si="26"/>
        <v>0</v>
      </c>
      <c r="O278" s="33">
        <f t="shared" si="27"/>
        <v>0</v>
      </c>
      <c r="P278" s="35" t="str">
        <f t="shared" si="28"/>
        <v/>
      </c>
    </row>
    <row r="279" spans="1:16" s="51" customFormat="1" x14ac:dyDescent="0.3">
      <c r="A279" s="34" t="s">
        <v>13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32">
        <f t="shared" si="26"/>
        <v>0</v>
      </c>
      <c r="O279" s="33">
        <f t="shared" si="27"/>
        <v>0</v>
      </c>
      <c r="P279" s="35" t="str">
        <f t="shared" si="28"/>
        <v/>
      </c>
    </row>
    <row r="280" spans="1:16" s="10" customFormat="1" x14ac:dyDescent="0.3">
      <c r="A280" s="34" t="s">
        <v>14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32">
        <f t="shared" si="26"/>
        <v>0</v>
      </c>
      <c r="O280" s="33">
        <f t="shared" si="27"/>
        <v>0</v>
      </c>
      <c r="P280" s="35" t="str">
        <f t="shared" si="28"/>
        <v/>
      </c>
    </row>
    <row r="281" spans="1:16" s="10" customFormat="1" x14ac:dyDescent="0.3">
      <c r="A281" s="34" t="s">
        <v>15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32">
        <f t="shared" si="26"/>
        <v>0</v>
      </c>
      <c r="O281" s="33">
        <f t="shared" si="27"/>
        <v>0</v>
      </c>
      <c r="P281" s="35" t="str">
        <f t="shared" si="28"/>
        <v/>
      </c>
    </row>
    <row r="282" spans="1:16" s="10" customFormat="1" x14ac:dyDescent="0.3">
      <c r="A282" s="34" t="s">
        <v>16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32">
        <f t="shared" si="26"/>
        <v>0</v>
      </c>
      <c r="O282" s="33">
        <f t="shared" si="27"/>
        <v>0</v>
      </c>
      <c r="P282" s="35" t="str">
        <f t="shared" si="28"/>
        <v/>
      </c>
    </row>
    <row r="283" spans="1:16" s="10" customFormat="1" x14ac:dyDescent="0.3">
      <c r="A283" s="34" t="s">
        <v>17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32">
        <f t="shared" si="26"/>
        <v>0</v>
      </c>
      <c r="O283" s="33">
        <f t="shared" si="27"/>
        <v>0</v>
      </c>
      <c r="P283" s="35" t="str">
        <f t="shared" si="28"/>
        <v/>
      </c>
    </row>
    <row r="284" spans="1:16" s="10" customFormat="1" x14ac:dyDescent="0.3">
      <c r="A284" s="34" t="s">
        <v>18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32">
        <f t="shared" si="26"/>
        <v>0</v>
      </c>
      <c r="O284" s="33">
        <f t="shared" si="27"/>
        <v>0</v>
      </c>
      <c r="P284" s="35" t="str">
        <f t="shared" si="28"/>
        <v/>
      </c>
    </row>
    <row r="285" spans="1:16" s="10" customFormat="1" x14ac:dyDescent="0.3">
      <c r="A285" s="34" t="s">
        <v>19</v>
      </c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32">
        <f t="shared" si="26"/>
        <v>0</v>
      </c>
      <c r="O285" s="33">
        <f t="shared" si="27"/>
        <v>0</v>
      </c>
      <c r="P285" s="35" t="str">
        <f t="shared" si="28"/>
        <v/>
      </c>
    </row>
    <row r="286" spans="1:16" s="10" customFormat="1" x14ac:dyDescent="0.3">
      <c r="A286" s="34" t="s">
        <v>20</v>
      </c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32">
        <f t="shared" si="26"/>
        <v>0</v>
      </c>
      <c r="O286" s="33">
        <f t="shared" si="27"/>
        <v>0</v>
      </c>
      <c r="P286" s="35" t="str">
        <f t="shared" si="28"/>
        <v/>
      </c>
    </row>
    <row r="287" spans="1:16" s="10" customFormat="1" x14ac:dyDescent="0.3">
      <c r="A287" s="34" t="s">
        <v>21</v>
      </c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32">
        <f t="shared" si="26"/>
        <v>0</v>
      </c>
      <c r="O287" s="33">
        <f t="shared" si="27"/>
        <v>0</v>
      </c>
      <c r="P287" s="35" t="str">
        <f t="shared" si="28"/>
        <v/>
      </c>
    </row>
    <row r="288" spans="1:16" s="10" customFormat="1" x14ac:dyDescent="0.3">
      <c r="A288" s="34" t="s">
        <v>22</v>
      </c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32">
        <f t="shared" si="26"/>
        <v>0</v>
      </c>
      <c r="O288" s="33">
        <f t="shared" si="27"/>
        <v>0</v>
      </c>
      <c r="P288" s="35" t="str">
        <f t="shared" si="28"/>
        <v/>
      </c>
    </row>
    <row r="289" spans="1:16" s="10" customFormat="1" x14ac:dyDescent="0.3">
      <c r="A289" s="34" t="s">
        <v>42</v>
      </c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32">
        <f t="shared" si="26"/>
        <v>0</v>
      </c>
      <c r="O289" s="33">
        <f t="shared" si="27"/>
        <v>0</v>
      </c>
      <c r="P289" s="35" t="str">
        <f t="shared" si="28"/>
        <v/>
      </c>
    </row>
    <row r="290" spans="1:16" s="10" customFormat="1" x14ac:dyDescent="0.3">
      <c r="A290" s="34" t="s">
        <v>43</v>
      </c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32">
        <f t="shared" si="26"/>
        <v>0</v>
      </c>
      <c r="O290" s="33">
        <f t="shared" si="27"/>
        <v>0</v>
      </c>
      <c r="P290" s="35" t="str">
        <f t="shared" si="28"/>
        <v/>
      </c>
    </row>
    <row r="291" spans="1:16" s="10" customFormat="1" x14ac:dyDescent="0.3">
      <c r="A291" s="34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32">
        <f t="shared" si="26"/>
        <v>0</v>
      </c>
      <c r="O291" s="33">
        <f t="shared" si="27"/>
        <v>0</v>
      </c>
      <c r="P291" s="35" t="str">
        <f t="shared" si="28"/>
        <v/>
      </c>
    </row>
    <row r="292" spans="1:16" s="10" customFormat="1" x14ac:dyDescent="0.3">
      <c r="A292" s="34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32">
        <f t="shared" si="26"/>
        <v>0</v>
      </c>
      <c r="O292" s="33">
        <f t="shared" si="27"/>
        <v>0</v>
      </c>
      <c r="P292" s="35" t="str">
        <f t="shared" si="28"/>
        <v/>
      </c>
    </row>
    <row r="293" spans="1:16" s="10" customFormat="1" x14ac:dyDescent="0.3">
      <c r="A293" s="34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32">
        <f t="shared" si="26"/>
        <v>0</v>
      </c>
      <c r="O293" s="33">
        <f t="shared" si="27"/>
        <v>0</v>
      </c>
      <c r="P293" s="35" t="str">
        <f t="shared" si="28"/>
        <v/>
      </c>
    </row>
    <row r="294" spans="1:16" s="10" customFormat="1" x14ac:dyDescent="0.3">
      <c r="A294" s="34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32">
        <f t="shared" si="26"/>
        <v>0</v>
      </c>
      <c r="O294" s="33">
        <f t="shared" si="27"/>
        <v>0</v>
      </c>
      <c r="P294" s="35" t="str">
        <f t="shared" si="28"/>
        <v/>
      </c>
    </row>
    <row r="295" spans="1:16" s="10" customFormat="1" x14ac:dyDescent="0.3">
      <c r="A295" s="34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32">
        <f t="shared" si="26"/>
        <v>0</v>
      </c>
      <c r="O295" s="33">
        <f t="shared" si="27"/>
        <v>0</v>
      </c>
      <c r="P295" s="35" t="str">
        <f t="shared" si="28"/>
        <v/>
      </c>
    </row>
    <row r="296" spans="1:16" s="10" customFormat="1" ht="15" thickBot="1" x14ac:dyDescent="0.35">
      <c r="A296" s="36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37">
        <f t="shared" si="26"/>
        <v>0</v>
      </c>
      <c r="O296" s="38">
        <f t="shared" si="27"/>
        <v>0</v>
      </c>
      <c r="P296" s="39" t="str">
        <f t="shared" si="28"/>
        <v/>
      </c>
    </row>
    <row r="297" spans="1:16" s="10" customFormat="1" ht="15" thickBot="1" x14ac:dyDescent="0.35">
      <c r="A297" s="40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16"/>
      <c r="O297" s="16"/>
      <c r="P297" s="16"/>
    </row>
    <row r="298" spans="1:16" s="10" customFormat="1" x14ac:dyDescent="0.3">
      <c r="A298" s="45" t="s">
        <v>0</v>
      </c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46"/>
      <c r="O298" s="46"/>
      <c r="P298" s="47"/>
    </row>
    <row r="299" spans="1:16" s="10" customFormat="1" x14ac:dyDescent="0.3">
      <c r="A299" s="34" t="s">
        <v>1</v>
      </c>
      <c r="B299" s="43">
        <v>0.29166666666666669</v>
      </c>
      <c r="C299" s="43">
        <v>0.375</v>
      </c>
      <c r="D299" s="43">
        <v>0.45833333333333331</v>
      </c>
      <c r="E299" s="43">
        <v>0.54166666666666663</v>
      </c>
      <c r="F299" s="43">
        <v>0.625</v>
      </c>
      <c r="G299" s="43">
        <v>0.70833333333333337</v>
      </c>
      <c r="H299" s="43">
        <v>0.79166666666666663</v>
      </c>
      <c r="I299" s="43">
        <v>0.875</v>
      </c>
      <c r="J299" s="43">
        <v>0.95833333333333337</v>
      </c>
      <c r="K299" s="43">
        <v>4.1666666666666664E-2</v>
      </c>
      <c r="L299" s="43">
        <v>0.125</v>
      </c>
      <c r="M299" s="43">
        <v>0.20833333333333334</v>
      </c>
      <c r="N299" s="44" t="s">
        <v>24</v>
      </c>
      <c r="O299" s="44" t="s">
        <v>23</v>
      </c>
      <c r="P299" s="48" t="s">
        <v>25</v>
      </c>
    </row>
    <row r="300" spans="1:16" s="10" customFormat="1" x14ac:dyDescent="0.3">
      <c r="A300" s="49" t="s">
        <v>39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32">
        <f>MAX(B300:M300)</f>
        <v>0</v>
      </c>
      <c r="O300" s="33">
        <f>MIN(B300:M300)</f>
        <v>0</v>
      </c>
      <c r="P300" s="35" t="str">
        <f>IF(COUNT(B300:M300)&gt;1,AVERAGE(B300:M300),"")</f>
        <v/>
      </c>
    </row>
    <row r="301" spans="1:16" s="10" customFormat="1" x14ac:dyDescent="0.3">
      <c r="A301" s="34" t="s">
        <v>3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32">
        <f t="shared" ref="N301:N329" si="29">MAX(B301:M301)</f>
        <v>0</v>
      </c>
      <c r="O301" s="33">
        <f t="shared" ref="O301:O329" si="30">MIN(B301:M301)</f>
        <v>0</v>
      </c>
      <c r="P301" s="35" t="str">
        <f t="shared" ref="P301:P329" si="31">IF(COUNT(B301:M301)&gt;1,AVERAGE(B301:M301),"")</f>
        <v/>
      </c>
    </row>
    <row r="302" spans="1:16" s="10" customFormat="1" x14ac:dyDescent="0.3">
      <c r="A302" s="34" t="s">
        <v>4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32">
        <f t="shared" si="29"/>
        <v>0</v>
      </c>
      <c r="O302" s="33">
        <f t="shared" si="30"/>
        <v>0</v>
      </c>
      <c r="P302" s="35" t="str">
        <f t="shared" si="31"/>
        <v/>
      </c>
    </row>
    <row r="303" spans="1:16" s="10" customFormat="1" x14ac:dyDescent="0.3">
      <c r="A303" s="34" t="s">
        <v>5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32">
        <f t="shared" si="29"/>
        <v>0</v>
      </c>
      <c r="O303" s="33">
        <f t="shared" si="30"/>
        <v>0</v>
      </c>
      <c r="P303" s="35" t="str">
        <f t="shared" si="31"/>
        <v/>
      </c>
    </row>
    <row r="304" spans="1:16" s="10" customFormat="1" x14ac:dyDescent="0.3">
      <c r="A304" s="34" t="s">
        <v>40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32">
        <f t="shared" si="29"/>
        <v>0</v>
      </c>
      <c r="O304" s="33">
        <f t="shared" si="30"/>
        <v>0</v>
      </c>
      <c r="P304" s="35" t="str">
        <f t="shared" si="31"/>
        <v/>
      </c>
    </row>
    <row r="305" spans="1:16" s="10" customFormat="1" x14ac:dyDescent="0.3">
      <c r="A305" s="34" t="s">
        <v>6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32">
        <f t="shared" si="29"/>
        <v>0</v>
      </c>
      <c r="O305" s="33">
        <f t="shared" si="30"/>
        <v>0</v>
      </c>
      <c r="P305" s="35" t="str">
        <f t="shared" si="31"/>
        <v/>
      </c>
    </row>
    <row r="306" spans="1:16" s="51" customFormat="1" x14ac:dyDescent="0.3">
      <c r="A306" s="34" t="s">
        <v>7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32">
        <f t="shared" si="29"/>
        <v>0</v>
      </c>
      <c r="O306" s="33">
        <f t="shared" si="30"/>
        <v>0</v>
      </c>
      <c r="P306" s="35" t="str">
        <f t="shared" si="31"/>
        <v/>
      </c>
    </row>
    <row r="307" spans="1:16" s="10" customFormat="1" x14ac:dyDescent="0.3">
      <c r="A307" s="34" t="s">
        <v>8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32">
        <f t="shared" si="29"/>
        <v>0</v>
      </c>
      <c r="O307" s="33">
        <f t="shared" si="30"/>
        <v>0</v>
      </c>
      <c r="P307" s="35" t="str">
        <f t="shared" si="31"/>
        <v/>
      </c>
    </row>
    <row r="308" spans="1:16" s="10" customFormat="1" x14ac:dyDescent="0.3">
      <c r="A308" s="34" t="s">
        <v>9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32">
        <f t="shared" si="29"/>
        <v>0</v>
      </c>
      <c r="O308" s="33">
        <f t="shared" si="30"/>
        <v>0</v>
      </c>
      <c r="P308" s="35" t="str">
        <f t="shared" si="31"/>
        <v/>
      </c>
    </row>
    <row r="309" spans="1:16" s="10" customFormat="1" x14ac:dyDescent="0.3">
      <c r="A309" s="34" t="s">
        <v>10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32">
        <f t="shared" si="29"/>
        <v>0</v>
      </c>
      <c r="O309" s="33">
        <f t="shared" si="30"/>
        <v>0</v>
      </c>
      <c r="P309" s="35" t="str">
        <f t="shared" si="31"/>
        <v/>
      </c>
    </row>
    <row r="310" spans="1:16" s="10" customFormat="1" x14ac:dyDescent="0.3">
      <c r="A310" s="34" t="s">
        <v>11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32">
        <f t="shared" si="29"/>
        <v>0</v>
      </c>
      <c r="O310" s="33">
        <f t="shared" si="30"/>
        <v>0</v>
      </c>
      <c r="P310" s="35" t="str">
        <f t="shared" si="31"/>
        <v/>
      </c>
    </row>
    <row r="311" spans="1:16" s="10" customFormat="1" x14ac:dyDescent="0.3">
      <c r="A311" s="34" t="s">
        <v>12</v>
      </c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32">
        <f t="shared" si="29"/>
        <v>0</v>
      </c>
      <c r="O311" s="33">
        <f t="shared" si="30"/>
        <v>0</v>
      </c>
      <c r="P311" s="35" t="str">
        <f t="shared" si="31"/>
        <v/>
      </c>
    </row>
    <row r="312" spans="1:16" s="10" customFormat="1" x14ac:dyDescent="0.3">
      <c r="A312" s="34" t="s">
        <v>13</v>
      </c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32">
        <f t="shared" si="29"/>
        <v>0</v>
      </c>
      <c r="O312" s="33">
        <f t="shared" si="30"/>
        <v>0</v>
      </c>
      <c r="P312" s="35" t="str">
        <f t="shared" si="31"/>
        <v/>
      </c>
    </row>
    <row r="313" spans="1:16" s="10" customFormat="1" x14ac:dyDescent="0.3">
      <c r="A313" s="34" t="s">
        <v>14</v>
      </c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32">
        <f t="shared" si="29"/>
        <v>0</v>
      </c>
      <c r="O313" s="33">
        <f t="shared" si="30"/>
        <v>0</v>
      </c>
      <c r="P313" s="35" t="str">
        <f t="shared" si="31"/>
        <v/>
      </c>
    </row>
    <row r="314" spans="1:16" s="10" customFormat="1" x14ac:dyDescent="0.3">
      <c r="A314" s="34" t="s">
        <v>15</v>
      </c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32">
        <f t="shared" si="29"/>
        <v>0</v>
      </c>
      <c r="O314" s="33">
        <f t="shared" si="30"/>
        <v>0</v>
      </c>
      <c r="P314" s="35" t="str">
        <f t="shared" si="31"/>
        <v/>
      </c>
    </row>
    <row r="315" spans="1:16" s="10" customFormat="1" x14ac:dyDescent="0.3">
      <c r="A315" s="34" t="s">
        <v>16</v>
      </c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32">
        <f t="shared" si="29"/>
        <v>0</v>
      </c>
      <c r="O315" s="33">
        <f t="shared" si="30"/>
        <v>0</v>
      </c>
      <c r="P315" s="35" t="str">
        <f t="shared" si="31"/>
        <v/>
      </c>
    </row>
    <row r="316" spans="1:16" s="10" customFormat="1" x14ac:dyDescent="0.3">
      <c r="A316" s="34" t="s">
        <v>17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32">
        <f t="shared" si="29"/>
        <v>0</v>
      </c>
      <c r="O316" s="33">
        <f t="shared" si="30"/>
        <v>0</v>
      </c>
      <c r="P316" s="35" t="str">
        <f t="shared" si="31"/>
        <v/>
      </c>
    </row>
    <row r="317" spans="1:16" s="10" customFormat="1" x14ac:dyDescent="0.3">
      <c r="A317" s="34" t="s">
        <v>18</v>
      </c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32">
        <f t="shared" si="29"/>
        <v>0</v>
      </c>
      <c r="O317" s="33">
        <f t="shared" si="30"/>
        <v>0</v>
      </c>
      <c r="P317" s="35" t="str">
        <f t="shared" si="31"/>
        <v/>
      </c>
    </row>
    <row r="318" spans="1:16" s="10" customFormat="1" x14ac:dyDescent="0.3">
      <c r="A318" s="34" t="s">
        <v>19</v>
      </c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32">
        <f t="shared" si="29"/>
        <v>0</v>
      </c>
      <c r="O318" s="33">
        <f t="shared" si="30"/>
        <v>0</v>
      </c>
      <c r="P318" s="35" t="str">
        <f t="shared" si="31"/>
        <v/>
      </c>
    </row>
    <row r="319" spans="1:16" s="10" customFormat="1" x14ac:dyDescent="0.3">
      <c r="A319" s="34" t="s">
        <v>20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32">
        <f t="shared" si="29"/>
        <v>0</v>
      </c>
      <c r="O319" s="33">
        <f t="shared" si="30"/>
        <v>0</v>
      </c>
      <c r="P319" s="35" t="str">
        <f t="shared" si="31"/>
        <v/>
      </c>
    </row>
    <row r="320" spans="1:16" s="10" customFormat="1" x14ac:dyDescent="0.3">
      <c r="A320" s="34" t="s">
        <v>21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32">
        <f t="shared" si="29"/>
        <v>0</v>
      </c>
      <c r="O320" s="33">
        <f t="shared" si="30"/>
        <v>0</v>
      </c>
      <c r="P320" s="35" t="str">
        <f t="shared" si="31"/>
        <v/>
      </c>
    </row>
    <row r="321" spans="1:16" s="10" customFormat="1" x14ac:dyDescent="0.3">
      <c r="A321" s="34" t="s">
        <v>22</v>
      </c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32">
        <f t="shared" si="29"/>
        <v>0</v>
      </c>
      <c r="O321" s="33">
        <f t="shared" si="30"/>
        <v>0</v>
      </c>
      <c r="P321" s="35" t="str">
        <f t="shared" si="31"/>
        <v/>
      </c>
    </row>
    <row r="322" spans="1:16" s="10" customFormat="1" x14ac:dyDescent="0.3">
      <c r="A322" s="34" t="s">
        <v>42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32">
        <f t="shared" si="29"/>
        <v>0</v>
      </c>
      <c r="O322" s="33">
        <f t="shared" si="30"/>
        <v>0</v>
      </c>
      <c r="P322" s="35" t="str">
        <f t="shared" si="31"/>
        <v/>
      </c>
    </row>
    <row r="323" spans="1:16" s="10" customFormat="1" x14ac:dyDescent="0.3">
      <c r="A323" s="34" t="s">
        <v>43</v>
      </c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32">
        <f t="shared" si="29"/>
        <v>0</v>
      </c>
      <c r="O323" s="33">
        <f t="shared" si="30"/>
        <v>0</v>
      </c>
      <c r="P323" s="35" t="str">
        <f t="shared" si="31"/>
        <v/>
      </c>
    </row>
    <row r="324" spans="1:16" s="10" customFormat="1" x14ac:dyDescent="0.3">
      <c r="A324" s="34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32">
        <f t="shared" si="29"/>
        <v>0</v>
      </c>
      <c r="O324" s="33">
        <f t="shared" si="30"/>
        <v>0</v>
      </c>
      <c r="P324" s="35" t="str">
        <f t="shared" si="31"/>
        <v/>
      </c>
    </row>
    <row r="325" spans="1:16" s="10" customFormat="1" x14ac:dyDescent="0.3">
      <c r="A325" s="34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32">
        <f t="shared" si="29"/>
        <v>0</v>
      </c>
      <c r="O325" s="33">
        <f t="shared" si="30"/>
        <v>0</v>
      </c>
      <c r="P325" s="35" t="str">
        <f t="shared" si="31"/>
        <v/>
      </c>
    </row>
    <row r="326" spans="1:16" s="10" customFormat="1" x14ac:dyDescent="0.3">
      <c r="A326" s="34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32">
        <f t="shared" si="29"/>
        <v>0</v>
      </c>
      <c r="O326" s="33">
        <f t="shared" si="30"/>
        <v>0</v>
      </c>
      <c r="P326" s="35" t="str">
        <f t="shared" si="31"/>
        <v/>
      </c>
    </row>
    <row r="327" spans="1:16" s="10" customFormat="1" x14ac:dyDescent="0.3">
      <c r="A327" s="34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32">
        <f t="shared" si="29"/>
        <v>0</v>
      </c>
      <c r="O327" s="33">
        <f t="shared" si="30"/>
        <v>0</v>
      </c>
      <c r="P327" s="35" t="str">
        <f t="shared" si="31"/>
        <v/>
      </c>
    </row>
    <row r="328" spans="1:16" s="10" customFormat="1" x14ac:dyDescent="0.3">
      <c r="A328" s="34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32">
        <f t="shared" si="29"/>
        <v>0</v>
      </c>
      <c r="O328" s="33">
        <f t="shared" si="30"/>
        <v>0</v>
      </c>
      <c r="P328" s="35" t="str">
        <f t="shared" si="31"/>
        <v/>
      </c>
    </row>
    <row r="329" spans="1:16" s="10" customFormat="1" ht="15" thickBot="1" x14ac:dyDescent="0.35">
      <c r="A329" s="36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37">
        <f t="shared" si="29"/>
        <v>0</v>
      </c>
      <c r="O329" s="38">
        <f t="shared" si="30"/>
        <v>0</v>
      </c>
      <c r="P329" s="39" t="str">
        <f t="shared" si="31"/>
        <v/>
      </c>
    </row>
    <row r="330" spans="1:16" s="10" customFormat="1" ht="15" thickBot="1" x14ac:dyDescent="0.35">
      <c r="A330" s="40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15"/>
      <c r="O330" s="15"/>
      <c r="P330" s="16"/>
    </row>
    <row r="331" spans="1:16" s="10" customFormat="1" x14ac:dyDescent="0.3">
      <c r="A331" s="45" t="s">
        <v>0</v>
      </c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46"/>
      <c r="O331" s="46"/>
      <c r="P331" s="47"/>
    </row>
    <row r="332" spans="1:16" s="10" customFormat="1" x14ac:dyDescent="0.3">
      <c r="A332" s="34" t="s">
        <v>1</v>
      </c>
      <c r="B332" s="43">
        <v>0.29166666666666669</v>
      </c>
      <c r="C332" s="43">
        <v>0.375</v>
      </c>
      <c r="D332" s="43">
        <v>0.45833333333333331</v>
      </c>
      <c r="E332" s="43">
        <v>0.54166666666666663</v>
      </c>
      <c r="F332" s="43">
        <v>0.625</v>
      </c>
      <c r="G332" s="43">
        <v>0.70833333333333337</v>
      </c>
      <c r="H332" s="43">
        <v>0.79166666666666663</v>
      </c>
      <c r="I332" s="43">
        <v>0.875</v>
      </c>
      <c r="J332" s="43">
        <v>0.95833333333333337</v>
      </c>
      <c r="K332" s="43">
        <v>4.1666666666666664E-2</v>
      </c>
      <c r="L332" s="43">
        <v>0.125</v>
      </c>
      <c r="M332" s="43">
        <v>0.20833333333333334</v>
      </c>
      <c r="N332" s="44" t="s">
        <v>24</v>
      </c>
      <c r="O332" s="44" t="s">
        <v>23</v>
      </c>
      <c r="P332" s="48" t="s">
        <v>25</v>
      </c>
    </row>
    <row r="333" spans="1:16" s="51" customFormat="1" x14ac:dyDescent="0.3">
      <c r="A333" s="49" t="s">
        <v>39</v>
      </c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32">
        <f>MAX(B333:M333)</f>
        <v>0</v>
      </c>
      <c r="O333" s="33">
        <f>MIN(B333:M333)</f>
        <v>0</v>
      </c>
      <c r="P333" s="35" t="str">
        <f>IF(COUNT(B333:M333)&gt;1,AVERAGE(B333:M333),"")</f>
        <v/>
      </c>
    </row>
    <row r="334" spans="1:16" s="10" customFormat="1" x14ac:dyDescent="0.3">
      <c r="A334" s="34" t="s">
        <v>3</v>
      </c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32">
        <f t="shared" ref="N334:N362" si="32">MAX(B334:M334)</f>
        <v>0</v>
      </c>
      <c r="O334" s="33">
        <f t="shared" ref="O334:O362" si="33">MIN(B334:M334)</f>
        <v>0</v>
      </c>
      <c r="P334" s="35" t="str">
        <f t="shared" ref="P334:P362" si="34">IF(COUNT(B334:M334)&gt;1,AVERAGE(B334:M334),"")</f>
        <v/>
      </c>
    </row>
    <row r="335" spans="1:16" s="10" customFormat="1" x14ac:dyDescent="0.3">
      <c r="A335" s="34" t="s">
        <v>4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32">
        <f t="shared" si="32"/>
        <v>0</v>
      </c>
      <c r="O335" s="33">
        <f t="shared" si="33"/>
        <v>0</v>
      </c>
      <c r="P335" s="35" t="str">
        <f t="shared" si="34"/>
        <v/>
      </c>
    </row>
    <row r="336" spans="1:16" s="10" customFormat="1" x14ac:dyDescent="0.3">
      <c r="A336" s="34" t="s">
        <v>5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32">
        <f t="shared" si="32"/>
        <v>0</v>
      </c>
      <c r="O336" s="33">
        <f t="shared" si="33"/>
        <v>0</v>
      </c>
      <c r="P336" s="35" t="str">
        <f t="shared" si="34"/>
        <v/>
      </c>
    </row>
    <row r="337" spans="1:16" s="10" customFormat="1" x14ac:dyDescent="0.3">
      <c r="A337" s="34" t="s">
        <v>40</v>
      </c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32">
        <f t="shared" si="32"/>
        <v>0</v>
      </c>
      <c r="O337" s="33">
        <f t="shared" si="33"/>
        <v>0</v>
      </c>
      <c r="P337" s="35" t="str">
        <f t="shared" si="34"/>
        <v/>
      </c>
    </row>
    <row r="338" spans="1:16" s="10" customFormat="1" x14ac:dyDescent="0.3">
      <c r="A338" s="34" t="s">
        <v>6</v>
      </c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32">
        <f t="shared" si="32"/>
        <v>0</v>
      </c>
      <c r="O338" s="33">
        <f t="shared" si="33"/>
        <v>0</v>
      </c>
      <c r="P338" s="35" t="str">
        <f t="shared" si="34"/>
        <v/>
      </c>
    </row>
    <row r="339" spans="1:16" s="10" customFormat="1" x14ac:dyDescent="0.3">
      <c r="A339" s="34" t="s">
        <v>7</v>
      </c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32">
        <f t="shared" si="32"/>
        <v>0</v>
      </c>
      <c r="O339" s="33">
        <f t="shared" si="33"/>
        <v>0</v>
      </c>
      <c r="P339" s="35" t="str">
        <f t="shared" si="34"/>
        <v/>
      </c>
    </row>
    <row r="340" spans="1:16" s="10" customFormat="1" x14ac:dyDescent="0.3">
      <c r="A340" s="34" t="s">
        <v>8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32">
        <f t="shared" si="32"/>
        <v>0</v>
      </c>
      <c r="O340" s="33">
        <f t="shared" si="33"/>
        <v>0</v>
      </c>
      <c r="P340" s="35" t="str">
        <f t="shared" si="34"/>
        <v/>
      </c>
    </row>
    <row r="341" spans="1:16" s="10" customFormat="1" x14ac:dyDescent="0.3">
      <c r="A341" s="34" t="s">
        <v>9</v>
      </c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32">
        <f t="shared" si="32"/>
        <v>0</v>
      </c>
      <c r="O341" s="33">
        <f t="shared" si="33"/>
        <v>0</v>
      </c>
      <c r="P341" s="35" t="str">
        <f t="shared" si="34"/>
        <v/>
      </c>
    </row>
    <row r="342" spans="1:16" s="10" customFormat="1" x14ac:dyDescent="0.3">
      <c r="A342" s="34" t="s">
        <v>10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32">
        <f t="shared" si="32"/>
        <v>0</v>
      </c>
      <c r="O342" s="33">
        <f t="shared" si="33"/>
        <v>0</v>
      </c>
      <c r="P342" s="35" t="str">
        <f t="shared" si="34"/>
        <v/>
      </c>
    </row>
    <row r="343" spans="1:16" s="10" customFormat="1" x14ac:dyDescent="0.3">
      <c r="A343" s="34" t="s">
        <v>11</v>
      </c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32">
        <f t="shared" si="32"/>
        <v>0</v>
      </c>
      <c r="O343" s="33">
        <f t="shared" si="33"/>
        <v>0</v>
      </c>
      <c r="P343" s="35" t="str">
        <f t="shared" si="34"/>
        <v/>
      </c>
    </row>
    <row r="344" spans="1:16" s="10" customFormat="1" x14ac:dyDescent="0.3">
      <c r="A344" s="34" t="s">
        <v>12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32">
        <f t="shared" si="32"/>
        <v>0</v>
      </c>
      <c r="O344" s="33">
        <f t="shared" si="33"/>
        <v>0</v>
      </c>
      <c r="P344" s="35" t="str">
        <f t="shared" si="34"/>
        <v/>
      </c>
    </row>
    <row r="345" spans="1:16" s="10" customFormat="1" x14ac:dyDescent="0.3">
      <c r="A345" s="34" t="s">
        <v>13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32">
        <f t="shared" si="32"/>
        <v>0</v>
      </c>
      <c r="O345" s="33">
        <f t="shared" si="33"/>
        <v>0</v>
      </c>
      <c r="P345" s="35" t="str">
        <f t="shared" si="34"/>
        <v/>
      </c>
    </row>
    <row r="346" spans="1:16" s="10" customFormat="1" x14ac:dyDescent="0.3">
      <c r="A346" s="34" t="s">
        <v>14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32">
        <f t="shared" si="32"/>
        <v>0</v>
      </c>
      <c r="O346" s="33">
        <f t="shared" si="33"/>
        <v>0</v>
      </c>
      <c r="P346" s="35" t="str">
        <f t="shared" si="34"/>
        <v/>
      </c>
    </row>
    <row r="347" spans="1:16" s="10" customFormat="1" x14ac:dyDescent="0.3">
      <c r="A347" s="34" t="s">
        <v>15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32">
        <f t="shared" si="32"/>
        <v>0</v>
      </c>
      <c r="O347" s="33">
        <f t="shared" si="33"/>
        <v>0</v>
      </c>
      <c r="P347" s="35" t="str">
        <f t="shared" si="34"/>
        <v/>
      </c>
    </row>
    <row r="348" spans="1:16" s="10" customFormat="1" x14ac:dyDescent="0.3">
      <c r="A348" s="34" t="s">
        <v>16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32">
        <f t="shared" si="32"/>
        <v>0</v>
      </c>
      <c r="O348" s="33">
        <f t="shared" si="33"/>
        <v>0</v>
      </c>
      <c r="P348" s="35" t="str">
        <f t="shared" si="34"/>
        <v/>
      </c>
    </row>
    <row r="349" spans="1:16" s="10" customFormat="1" x14ac:dyDescent="0.3">
      <c r="A349" s="34" t="s">
        <v>17</v>
      </c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32">
        <f t="shared" si="32"/>
        <v>0</v>
      </c>
      <c r="O349" s="33">
        <f t="shared" si="33"/>
        <v>0</v>
      </c>
      <c r="P349" s="35" t="str">
        <f t="shared" si="34"/>
        <v/>
      </c>
    </row>
    <row r="350" spans="1:16" s="10" customFormat="1" x14ac:dyDescent="0.3">
      <c r="A350" s="34" t="s">
        <v>18</v>
      </c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32">
        <f t="shared" si="32"/>
        <v>0</v>
      </c>
      <c r="O350" s="33">
        <f t="shared" si="33"/>
        <v>0</v>
      </c>
      <c r="P350" s="35" t="str">
        <f t="shared" si="34"/>
        <v/>
      </c>
    </row>
    <row r="351" spans="1:16" s="10" customFormat="1" x14ac:dyDescent="0.3">
      <c r="A351" s="34" t="s">
        <v>19</v>
      </c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32">
        <f t="shared" si="32"/>
        <v>0</v>
      </c>
      <c r="O351" s="33">
        <f t="shared" si="33"/>
        <v>0</v>
      </c>
      <c r="P351" s="35" t="str">
        <f t="shared" si="34"/>
        <v/>
      </c>
    </row>
    <row r="352" spans="1:16" s="10" customFormat="1" x14ac:dyDescent="0.3">
      <c r="A352" s="34" t="s">
        <v>20</v>
      </c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32">
        <f t="shared" si="32"/>
        <v>0</v>
      </c>
      <c r="O352" s="33">
        <f t="shared" si="33"/>
        <v>0</v>
      </c>
      <c r="P352" s="35" t="str">
        <f t="shared" si="34"/>
        <v/>
      </c>
    </row>
    <row r="353" spans="1:16" s="10" customFormat="1" x14ac:dyDescent="0.3">
      <c r="A353" s="34" t="s">
        <v>21</v>
      </c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32">
        <f t="shared" si="32"/>
        <v>0</v>
      </c>
      <c r="O353" s="33">
        <f t="shared" si="33"/>
        <v>0</v>
      </c>
      <c r="P353" s="35" t="str">
        <f t="shared" si="34"/>
        <v/>
      </c>
    </row>
    <row r="354" spans="1:16" s="10" customFormat="1" x14ac:dyDescent="0.3">
      <c r="A354" s="34" t="s">
        <v>22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32">
        <f t="shared" si="32"/>
        <v>0</v>
      </c>
      <c r="O354" s="33">
        <f t="shared" si="33"/>
        <v>0</v>
      </c>
      <c r="P354" s="35" t="str">
        <f t="shared" si="34"/>
        <v/>
      </c>
    </row>
    <row r="355" spans="1:16" s="10" customFormat="1" x14ac:dyDescent="0.3">
      <c r="A355" s="34" t="s">
        <v>42</v>
      </c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32">
        <f t="shared" si="32"/>
        <v>0</v>
      </c>
      <c r="O355" s="33">
        <f t="shared" si="33"/>
        <v>0</v>
      </c>
      <c r="P355" s="35" t="str">
        <f t="shared" si="34"/>
        <v/>
      </c>
    </row>
    <row r="356" spans="1:16" s="10" customFormat="1" x14ac:dyDescent="0.3">
      <c r="A356" s="34" t="s">
        <v>43</v>
      </c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32">
        <f t="shared" si="32"/>
        <v>0</v>
      </c>
      <c r="O356" s="33">
        <f t="shared" si="33"/>
        <v>0</v>
      </c>
      <c r="P356" s="35" t="str">
        <f t="shared" si="34"/>
        <v/>
      </c>
    </row>
    <row r="357" spans="1:16" s="10" customFormat="1" x14ac:dyDescent="0.3">
      <c r="A357" s="34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32">
        <f t="shared" si="32"/>
        <v>0</v>
      </c>
      <c r="O357" s="33">
        <f t="shared" si="33"/>
        <v>0</v>
      </c>
      <c r="P357" s="35" t="str">
        <f t="shared" si="34"/>
        <v/>
      </c>
    </row>
    <row r="358" spans="1:16" s="10" customFormat="1" x14ac:dyDescent="0.3">
      <c r="A358" s="34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32">
        <f t="shared" si="32"/>
        <v>0</v>
      </c>
      <c r="O358" s="33">
        <f t="shared" si="33"/>
        <v>0</v>
      </c>
      <c r="P358" s="35" t="str">
        <f t="shared" si="34"/>
        <v/>
      </c>
    </row>
    <row r="359" spans="1:16" s="10" customFormat="1" x14ac:dyDescent="0.3">
      <c r="A359" s="34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32">
        <f t="shared" si="32"/>
        <v>0</v>
      </c>
      <c r="O359" s="33">
        <f t="shared" si="33"/>
        <v>0</v>
      </c>
      <c r="P359" s="35" t="str">
        <f t="shared" si="34"/>
        <v/>
      </c>
    </row>
    <row r="360" spans="1:16" s="51" customFormat="1" x14ac:dyDescent="0.3">
      <c r="A360" s="34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32">
        <f t="shared" si="32"/>
        <v>0</v>
      </c>
      <c r="O360" s="33">
        <f t="shared" si="33"/>
        <v>0</v>
      </c>
      <c r="P360" s="35" t="str">
        <f t="shared" si="34"/>
        <v/>
      </c>
    </row>
    <row r="361" spans="1:16" s="10" customFormat="1" x14ac:dyDescent="0.3">
      <c r="A361" s="34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32">
        <f t="shared" si="32"/>
        <v>0</v>
      </c>
      <c r="O361" s="33">
        <f t="shared" si="33"/>
        <v>0</v>
      </c>
      <c r="P361" s="35" t="str">
        <f t="shared" si="34"/>
        <v/>
      </c>
    </row>
    <row r="362" spans="1:16" s="10" customFormat="1" ht="15" thickBot="1" x14ac:dyDescent="0.35">
      <c r="A362" s="36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37">
        <f t="shared" si="32"/>
        <v>0</v>
      </c>
      <c r="O362" s="38">
        <f t="shared" si="33"/>
        <v>0</v>
      </c>
      <c r="P362" s="39" t="str">
        <f t="shared" si="34"/>
        <v/>
      </c>
    </row>
    <row r="363" spans="1:16" s="10" customFormat="1" ht="15" thickBot="1" x14ac:dyDescent="0.35">
      <c r="A363" s="40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16"/>
      <c r="O363" s="16"/>
      <c r="P363" s="16"/>
    </row>
    <row r="364" spans="1:16" s="10" customFormat="1" x14ac:dyDescent="0.3">
      <c r="A364" s="45" t="s">
        <v>0</v>
      </c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46"/>
      <c r="O364" s="46"/>
      <c r="P364" s="47"/>
    </row>
    <row r="365" spans="1:16" s="10" customFormat="1" x14ac:dyDescent="0.3">
      <c r="A365" s="34" t="s">
        <v>1</v>
      </c>
      <c r="B365" s="43">
        <v>0.29166666666666669</v>
      </c>
      <c r="C365" s="43">
        <v>0.375</v>
      </c>
      <c r="D365" s="43">
        <v>0.45833333333333331</v>
      </c>
      <c r="E365" s="43">
        <v>0.54166666666666663</v>
      </c>
      <c r="F365" s="43">
        <v>0.625</v>
      </c>
      <c r="G365" s="43">
        <v>0.70833333333333337</v>
      </c>
      <c r="H365" s="43">
        <v>0.79166666666666663</v>
      </c>
      <c r="I365" s="43">
        <v>0.875</v>
      </c>
      <c r="J365" s="43">
        <v>0.95833333333333337</v>
      </c>
      <c r="K365" s="43">
        <v>4.1666666666666664E-2</v>
      </c>
      <c r="L365" s="43">
        <v>0.125</v>
      </c>
      <c r="M365" s="43">
        <v>0.20833333333333334</v>
      </c>
      <c r="N365" s="44" t="s">
        <v>24</v>
      </c>
      <c r="O365" s="44" t="s">
        <v>23</v>
      </c>
      <c r="P365" s="48" t="s">
        <v>25</v>
      </c>
    </row>
    <row r="366" spans="1:16" s="10" customFormat="1" x14ac:dyDescent="0.3">
      <c r="A366" s="49" t="s">
        <v>39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32">
        <f>MAX(B366:M366)</f>
        <v>0</v>
      </c>
      <c r="O366" s="33">
        <f>MIN(B366:M366)</f>
        <v>0</v>
      </c>
      <c r="P366" s="35" t="str">
        <f>IF(COUNT(B366:M366)&gt;1,AVERAGE(B366:M366),"")</f>
        <v/>
      </c>
    </row>
    <row r="367" spans="1:16" s="10" customFormat="1" x14ac:dyDescent="0.3">
      <c r="A367" s="34" t="s">
        <v>3</v>
      </c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32">
        <f t="shared" ref="N367:N395" si="35">MAX(B367:M367)</f>
        <v>0</v>
      </c>
      <c r="O367" s="33">
        <f t="shared" ref="O367:O395" si="36">MIN(B367:M367)</f>
        <v>0</v>
      </c>
      <c r="P367" s="35" t="str">
        <f t="shared" ref="P367:P395" si="37">IF(COUNT(B367:M367)&gt;1,AVERAGE(B367:M367),"")</f>
        <v/>
      </c>
    </row>
    <row r="368" spans="1:16" s="10" customFormat="1" x14ac:dyDescent="0.3">
      <c r="A368" s="34" t="s">
        <v>4</v>
      </c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32">
        <f t="shared" si="35"/>
        <v>0</v>
      </c>
      <c r="O368" s="33">
        <f t="shared" si="36"/>
        <v>0</v>
      </c>
      <c r="P368" s="35" t="str">
        <f t="shared" si="37"/>
        <v/>
      </c>
    </row>
    <row r="369" spans="1:16" s="10" customFormat="1" x14ac:dyDescent="0.3">
      <c r="A369" s="34" t="s">
        <v>5</v>
      </c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32">
        <f t="shared" si="35"/>
        <v>0</v>
      </c>
      <c r="O369" s="33">
        <f t="shared" si="36"/>
        <v>0</v>
      </c>
      <c r="P369" s="35" t="str">
        <f t="shared" si="37"/>
        <v/>
      </c>
    </row>
    <row r="370" spans="1:16" s="10" customFormat="1" x14ac:dyDescent="0.3">
      <c r="A370" s="34" t="s">
        <v>40</v>
      </c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32">
        <f t="shared" si="35"/>
        <v>0</v>
      </c>
      <c r="O370" s="33">
        <f t="shared" si="36"/>
        <v>0</v>
      </c>
      <c r="P370" s="35" t="str">
        <f t="shared" si="37"/>
        <v/>
      </c>
    </row>
    <row r="371" spans="1:16" s="10" customFormat="1" x14ac:dyDescent="0.3">
      <c r="A371" s="34" t="s">
        <v>6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32">
        <f t="shared" si="35"/>
        <v>0</v>
      </c>
      <c r="O371" s="33">
        <f t="shared" si="36"/>
        <v>0</v>
      </c>
      <c r="P371" s="35" t="str">
        <f t="shared" si="37"/>
        <v/>
      </c>
    </row>
    <row r="372" spans="1:16" s="10" customFormat="1" x14ac:dyDescent="0.3">
      <c r="A372" s="34" t="s">
        <v>7</v>
      </c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32">
        <f t="shared" si="35"/>
        <v>0</v>
      </c>
      <c r="O372" s="33">
        <f t="shared" si="36"/>
        <v>0</v>
      </c>
      <c r="P372" s="35" t="str">
        <f t="shared" si="37"/>
        <v/>
      </c>
    </row>
    <row r="373" spans="1:16" s="10" customFormat="1" x14ac:dyDescent="0.3">
      <c r="A373" s="34" t="s">
        <v>8</v>
      </c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32">
        <f t="shared" si="35"/>
        <v>0</v>
      </c>
      <c r="O373" s="33">
        <f t="shared" si="36"/>
        <v>0</v>
      </c>
      <c r="P373" s="35" t="str">
        <f t="shared" si="37"/>
        <v/>
      </c>
    </row>
    <row r="374" spans="1:16" s="10" customFormat="1" x14ac:dyDescent="0.3">
      <c r="A374" s="34" t="s">
        <v>9</v>
      </c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32">
        <f t="shared" si="35"/>
        <v>0</v>
      </c>
      <c r="O374" s="33">
        <f t="shared" si="36"/>
        <v>0</v>
      </c>
      <c r="P374" s="35" t="str">
        <f t="shared" si="37"/>
        <v/>
      </c>
    </row>
    <row r="375" spans="1:16" s="10" customFormat="1" x14ac:dyDescent="0.3">
      <c r="A375" s="34" t="s">
        <v>10</v>
      </c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32">
        <f t="shared" si="35"/>
        <v>0</v>
      </c>
      <c r="O375" s="33">
        <f t="shared" si="36"/>
        <v>0</v>
      </c>
      <c r="P375" s="35" t="str">
        <f t="shared" si="37"/>
        <v/>
      </c>
    </row>
    <row r="376" spans="1:16" s="10" customFormat="1" x14ac:dyDescent="0.3">
      <c r="A376" s="34" t="s">
        <v>11</v>
      </c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32">
        <f t="shared" si="35"/>
        <v>0</v>
      </c>
      <c r="O376" s="33">
        <f t="shared" si="36"/>
        <v>0</v>
      </c>
      <c r="P376" s="35" t="str">
        <f t="shared" si="37"/>
        <v/>
      </c>
    </row>
    <row r="377" spans="1:16" s="10" customFormat="1" x14ac:dyDescent="0.3">
      <c r="A377" s="34" t="s">
        <v>12</v>
      </c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32">
        <f t="shared" si="35"/>
        <v>0</v>
      </c>
      <c r="O377" s="33">
        <f t="shared" si="36"/>
        <v>0</v>
      </c>
      <c r="P377" s="35" t="str">
        <f t="shared" si="37"/>
        <v/>
      </c>
    </row>
    <row r="378" spans="1:16" s="10" customFormat="1" x14ac:dyDescent="0.3">
      <c r="A378" s="34" t="s">
        <v>13</v>
      </c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32">
        <f t="shared" si="35"/>
        <v>0</v>
      </c>
      <c r="O378" s="33">
        <f t="shared" si="36"/>
        <v>0</v>
      </c>
      <c r="P378" s="35" t="str">
        <f t="shared" si="37"/>
        <v/>
      </c>
    </row>
    <row r="379" spans="1:16" s="10" customFormat="1" x14ac:dyDescent="0.3">
      <c r="A379" s="34" t="s">
        <v>14</v>
      </c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32">
        <f t="shared" si="35"/>
        <v>0</v>
      </c>
      <c r="O379" s="33">
        <f t="shared" si="36"/>
        <v>0</v>
      </c>
      <c r="P379" s="35" t="str">
        <f t="shared" si="37"/>
        <v/>
      </c>
    </row>
    <row r="380" spans="1:16" s="10" customFormat="1" x14ac:dyDescent="0.3">
      <c r="A380" s="34" t="s">
        <v>15</v>
      </c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32">
        <f t="shared" si="35"/>
        <v>0</v>
      </c>
      <c r="O380" s="33">
        <f t="shared" si="36"/>
        <v>0</v>
      </c>
      <c r="P380" s="35" t="str">
        <f t="shared" si="37"/>
        <v/>
      </c>
    </row>
    <row r="381" spans="1:16" s="10" customFormat="1" x14ac:dyDescent="0.3">
      <c r="A381" s="34" t="s">
        <v>16</v>
      </c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32">
        <f t="shared" si="35"/>
        <v>0</v>
      </c>
      <c r="O381" s="33">
        <f t="shared" si="36"/>
        <v>0</v>
      </c>
      <c r="P381" s="35" t="str">
        <f t="shared" si="37"/>
        <v/>
      </c>
    </row>
    <row r="382" spans="1:16" s="10" customFormat="1" x14ac:dyDescent="0.3">
      <c r="A382" s="34" t="s">
        <v>17</v>
      </c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32">
        <f t="shared" si="35"/>
        <v>0</v>
      </c>
      <c r="O382" s="33">
        <f t="shared" si="36"/>
        <v>0</v>
      </c>
      <c r="P382" s="35" t="str">
        <f t="shared" si="37"/>
        <v/>
      </c>
    </row>
    <row r="383" spans="1:16" s="10" customFormat="1" x14ac:dyDescent="0.3">
      <c r="A383" s="34" t="s">
        <v>18</v>
      </c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32">
        <f t="shared" si="35"/>
        <v>0</v>
      </c>
      <c r="O383" s="33">
        <f t="shared" si="36"/>
        <v>0</v>
      </c>
      <c r="P383" s="35" t="str">
        <f t="shared" si="37"/>
        <v/>
      </c>
    </row>
    <row r="384" spans="1:16" s="10" customFormat="1" x14ac:dyDescent="0.3">
      <c r="A384" s="34" t="s">
        <v>19</v>
      </c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32">
        <f t="shared" si="35"/>
        <v>0</v>
      </c>
      <c r="O384" s="33">
        <f t="shared" si="36"/>
        <v>0</v>
      </c>
      <c r="P384" s="35" t="str">
        <f t="shared" si="37"/>
        <v/>
      </c>
    </row>
    <row r="385" spans="1:16" s="10" customFormat="1" x14ac:dyDescent="0.3">
      <c r="A385" s="34" t="s">
        <v>20</v>
      </c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32">
        <f t="shared" si="35"/>
        <v>0</v>
      </c>
      <c r="O385" s="33">
        <f t="shared" si="36"/>
        <v>0</v>
      </c>
      <c r="P385" s="35" t="str">
        <f t="shared" si="37"/>
        <v/>
      </c>
    </row>
    <row r="386" spans="1:16" s="10" customFormat="1" x14ac:dyDescent="0.3">
      <c r="A386" s="34" t="s">
        <v>21</v>
      </c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32">
        <f t="shared" si="35"/>
        <v>0</v>
      </c>
      <c r="O386" s="33">
        <f t="shared" si="36"/>
        <v>0</v>
      </c>
      <c r="P386" s="35" t="str">
        <f t="shared" si="37"/>
        <v/>
      </c>
    </row>
    <row r="387" spans="1:16" s="51" customFormat="1" x14ac:dyDescent="0.3">
      <c r="A387" s="34" t="s">
        <v>22</v>
      </c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32">
        <f t="shared" si="35"/>
        <v>0</v>
      </c>
      <c r="O387" s="33">
        <f t="shared" si="36"/>
        <v>0</v>
      </c>
      <c r="P387" s="35" t="str">
        <f t="shared" si="37"/>
        <v/>
      </c>
    </row>
    <row r="388" spans="1:16" s="10" customFormat="1" x14ac:dyDescent="0.3">
      <c r="A388" s="34" t="s">
        <v>42</v>
      </c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32">
        <f t="shared" si="35"/>
        <v>0</v>
      </c>
      <c r="O388" s="33">
        <f t="shared" si="36"/>
        <v>0</v>
      </c>
      <c r="P388" s="35" t="str">
        <f t="shared" si="37"/>
        <v/>
      </c>
    </row>
    <row r="389" spans="1:16" s="10" customFormat="1" x14ac:dyDescent="0.3">
      <c r="A389" s="34" t="s">
        <v>43</v>
      </c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32">
        <f t="shared" si="35"/>
        <v>0</v>
      </c>
      <c r="O389" s="33">
        <f t="shared" si="36"/>
        <v>0</v>
      </c>
      <c r="P389" s="35" t="str">
        <f t="shared" si="37"/>
        <v/>
      </c>
    </row>
    <row r="390" spans="1:16" s="10" customFormat="1" x14ac:dyDescent="0.3">
      <c r="A390" s="34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32">
        <f t="shared" si="35"/>
        <v>0</v>
      </c>
      <c r="O390" s="33">
        <f t="shared" si="36"/>
        <v>0</v>
      </c>
      <c r="P390" s="35" t="str">
        <f t="shared" si="37"/>
        <v/>
      </c>
    </row>
    <row r="391" spans="1:16" s="10" customFormat="1" x14ac:dyDescent="0.3">
      <c r="A391" s="34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32">
        <f t="shared" si="35"/>
        <v>0</v>
      </c>
      <c r="O391" s="33">
        <f t="shared" si="36"/>
        <v>0</v>
      </c>
      <c r="P391" s="35" t="str">
        <f t="shared" si="37"/>
        <v/>
      </c>
    </row>
    <row r="392" spans="1:16" s="10" customFormat="1" x14ac:dyDescent="0.3">
      <c r="A392" s="34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32">
        <f t="shared" si="35"/>
        <v>0</v>
      </c>
      <c r="O392" s="33">
        <f t="shared" si="36"/>
        <v>0</v>
      </c>
      <c r="P392" s="35" t="str">
        <f t="shared" si="37"/>
        <v/>
      </c>
    </row>
    <row r="393" spans="1:16" s="10" customFormat="1" x14ac:dyDescent="0.3">
      <c r="A393" s="34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32">
        <f t="shared" si="35"/>
        <v>0</v>
      </c>
      <c r="O393" s="33">
        <f t="shared" si="36"/>
        <v>0</v>
      </c>
      <c r="P393" s="35" t="str">
        <f t="shared" si="37"/>
        <v/>
      </c>
    </row>
    <row r="394" spans="1:16" s="10" customFormat="1" x14ac:dyDescent="0.3">
      <c r="A394" s="34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32">
        <f t="shared" si="35"/>
        <v>0</v>
      </c>
      <c r="O394" s="33">
        <f t="shared" si="36"/>
        <v>0</v>
      </c>
      <c r="P394" s="35" t="str">
        <f t="shared" si="37"/>
        <v/>
      </c>
    </row>
    <row r="395" spans="1:16" s="10" customFormat="1" ht="15" thickBot="1" x14ac:dyDescent="0.35">
      <c r="A395" s="36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37">
        <f t="shared" si="35"/>
        <v>0</v>
      </c>
      <c r="O395" s="38">
        <f t="shared" si="36"/>
        <v>0</v>
      </c>
      <c r="P395" s="39" t="str">
        <f t="shared" si="37"/>
        <v/>
      </c>
    </row>
    <row r="396" spans="1:16" s="10" customFormat="1" ht="15" thickBot="1" x14ac:dyDescent="0.35">
      <c r="A396" s="40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16"/>
      <c r="O396" s="16"/>
      <c r="P396" s="16"/>
    </row>
    <row r="397" spans="1:16" s="10" customFormat="1" x14ac:dyDescent="0.3">
      <c r="A397" s="45" t="s">
        <v>0</v>
      </c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46"/>
      <c r="O397" s="46"/>
      <c r="P397" s="47"/>
    </row>
    <row r="398" spans="1:16" s="10" customFormat="1" x14ac:dyDescent="0.3">
      <c r="A398" s="34" t="s">
        <v>1</v>
      </c>
      <c r="B398" s="43">
        <v>0.29166666666666669</v>
      </c>
      <c r="C398" s="43">
        <v>0.375</v>
      </c>
      <c r="D398" s="43">
        <v>0.45833333333333331</v>
      </c>
      <c r="E398" s="43">
        <v>0.54166666666666663</v>
      </c>
      <c r="F398" s="43">
        <v>0.625</v>
      </c>
      <c r="G398" s="43">
        <v>0.70833333333333337</v>
      </c>
      <c r="H398" s="43">
        <v>0.79166666666666663</v>
      </c>
      <c r="I398" s="43">
        <v>0.875</v>
      </c>
      <c r="J398" s="43">
        <v>0.95833333333333337</v>
      </c>
      <c r="K398" s="43">
        <v>4.1666666666666664E-2</v>
      </c>
      <c r="L398" s="43">
        <v>0.125</v>
      </c>
      <c r="M398" s="43">
        <v>0.20833333333333334</v>
      </c>
      <c r="N398" s="44" t="s">
        <v>24</v>
      </c>
      <c r="O398" s="44" t="s">
        <v>23</v>
      </c>
      <c r="P398" s="48" t="s">
        <v>25</v>
      </c>
    </row>
    <row r="399" spans="1:16" s="10" customFormat="1" x14ac:dyDescent="0.3">
      <c r="A399" s="49" t="s">
        <v>39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32">
        <f>MAX(B399:M399)</f>
        <v>0</v>
      </c>
      <c r="O399" s="33">
        <f>MIN(B399:M399)</f>
        <v>0</v>
      </c>
      <c r="P399" s="35" t="str">
        <f>IF(COUNT(B399:M399)&gt;1,AVERAGE(B399:M399),"")</f>
        <v/>
      </c>
    </row>
    <row r="400" spans="1:16" s="10" customFormat="1" x14ac:dyDescent="0.3">
      <c r="A400" s="34" t="s">
        <v>3</v>
      </c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32">
        <f t="shared" ref="N400:N428" si="38">MAX(B400:M400)</f>
        <v>0</v>
      </c>
      <c r="O400" s="33">
        <f t="shared" ref="O400:O428" si="39">MIN(B400:M400)</f>
        <v>0</v>
      </c>
      <c r="P400" s="35" t="str">
        <f t="shared" ref="P400:P428" si="40">IF(COUNT(B400:M400)&gt;1,AVERAGE(B400:M400),"")</f>
        <v/>
      </c>
    </row>
    <row r="401" spans="1:16" s="10" customFormat="1" x14ac:dyDescent="0.3">
      <c r="A401" s="34" t="s">
        <v>4</v>
      </c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32">
        <f t="shared" si="38"/>
        <v>0</v>
      </c>
      <c r="O401" s="33">
        <f t="shared" si="39"/>
        <v>0</v>
      </c>
      <c r="P401" s="35" t="str">
        <f t="shared" si="40"/>
        <v/>
      </c>
    </row>
    <row r="402" spans="1:16" s="10" customFormat="1" x14ac:dyDescent="0.3">
      <c r="A402" s="34" t="s">
        <v>5</v>
      </c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32">
        <f t="shared" si="38"/>
        <v>0</v>
      </c>
      <c r="O402" s="33">
        <f t="shared" si="39"/>
        <v>0</v>
      </c>
      <c r="P402" s="35" t="str">
        <f t="shared" si="40"/>
        <v/>
      </c>
    </row>
    <row r="403" spans="1:16" s="10" customFormat="1" x14ac:dyDescent="0.3">
      <c r="A403" s="34" t="s">
        <v>40</v>
      </c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32">
        <f t="shared" si="38"/>
        <v>0</v>
      </c>
      <c r="O403" s="33">
        <f t="shared" si="39"/>
        <v>0</v>
      </c>
      <c r="P403" s="35" t="str">
        <f t="shared" si="40"/>
        <v/>
      </c>
    </row>
    <row r="404" spans="1:16" s="10" customFormat="1" x14ac:dyDescent="0.3">
      <c r="A404" s="34" t="s">
        <v>6</v>
      </c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32">
        <f t="shared" si="38"/>
        <v>0</v>
      </c>
      <c r="O404" s="33">
        <f t="shared" si="39"/>
        <v>0</v>
      </c>
      <c r="P404" s="35" t="str">
        <f t="shared" si="40"/>
        <v/>
      </c>
    </row>
    <row r="405" spans="1:16" s="10" customFormat="1" x14ac:dyDescent="0.3">
      <c r="A405" s="34" t="s">
        <v>7</v>
      </c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32">
        <f t="shared" si="38"/>
        <v>0</v>
      </c>
      <c r="O405" s="33">
        <f t="shared" si="39"/>
        <v>0</v>
      </c>
      <c r="P405" s="35" t="str">
        <f t="shared" si="40"/>
        <v/>
      </c>
    </row>
    <row r="406" spans="1:16" s="10" customFormat="1" x14ac:dyDescent="0.3">
      <c r="A406" s="34" t="s">
        <v>8</v>
      </c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32">
        <f t="shared" si="38"/>
        <v>0</v>
      </c>
      <c r="O406" s="33">
        <f t="shared" si="39"/>
        <v>0</v>
      </c>
      <c r="P406" s="35" t="str">
        <f t="shared" si="40"/>
        <v/>
      </c>
    </row>
    <row r="407" spans="1:16" s="10" customFormat="1" x14ac:dyDescent="0.3">
      <c r="A407" s="34" t="s">
        <v>9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32">
        <f t="shared" si="38"/>
        <v>0</v>
      </c>
      <c r="O407" s="33">
        <f t="shared" si="39"/>
        <v>0</v>
      </c>
      <c r="P407" s="35" t="str">
        <f t="shared" si="40"/>
        <v/>
      </c>
    </row>
    <row r="408" spans="1:16" s="10" customFormat="1" x14ac:dyDescent="0.3">
      <c r="A408" s="34" t="s">
        <v>10</v>
      </c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32">
        <f t="shared" si="38"/>
        <v>0</v>
      </c>
      <c r="O408" s="33">
        <f t="shared" si="39"/>
        <v>0</v>
      </c>
      <c r="P408" s="35" t="str">
        <f t="shared" si="40"/>
        <v/>
      </c>
    </row>
    <row r="409" spans="1:16" s="10" customFormat="1" x14ac:dyDescent="0.3">
      <c r="A409" s="34" t="s">
        <v>11</v>
      </c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32">
        <f t="shared" si="38"/>
        <v>0</v>
      </c>
      <c r="O409" s="33">
        <f t="shared" si="39"/>
        <v>0</v>
      </c>
      <c r="P409" s="35" t="str">
        <f t="shared" si="40"/>
        <v/>
      </c>
    </row>
    <row r="410" spans="1:16" s="10" customFormat="1" x14ac:dyDescent="0.3">
      <c r="A410" s="34" t="s">
        <v>12</v>
      </c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32">
        <f t="shared" si="38"/>
        <v>0</v>
      </c>
      <c r="O410" s="33">
        <f t="shared" si="39"/>
        <v>0</v>
      </c>
      <c r="P410" s="35" t="str">
        <f t="shared" si="40"/>
        <v/>
      </c>
    </row>
    <row r="411" spans="1:16" s="10" customFormat="1" x14ac:dyDescent="0.3">
      <c r="A411" s="34" t="s">
        <v>13</v>
      </c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32">
        <f t="shared" si="38"/>
        <v>0</v>
      </c>
      <c r="O411" s="33">
        <f t="shared" si="39"/>
        <v>0</v>
      </c>
      <c r="P411" s="35" t="str">
        <f t="shared" si="40"/>
        <v/>
      </c>
    </row>
    <row r="412" spans="1:16" s="10" customFormat="1" x14ac:dyDescent="0.3">
      <c r="A412" s="34" t="s">
        <v>14</v>
      </c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32">
        <f t="shared" si="38"/>
        <v>0</v>
      </c>
      <c r="O412" s="33">
        <f t="shared" si="39"/>
        <v>0</v>
      </c>
      <c r="P412" s="35" t="str">
        <f t="shared" si="40"/>
        <v/>
      </c>
    </row>
    <row r="413" spans="1:16" s="10" customFormat="1" x14ac:dyDescent="0.3">
      <c r="A413" s="34" t="s">
        <v>15</v>
      </c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32">
        <f t="shared" si="38"/>
        <v>0</v>
      </c>
      <c r="O413" s="33">
        <f t="shared" si="39"/>
        <v>0</v>
      </c>
      <c r="P413" s="35" t="str">
        <f t="shared" si="40"/>
        <v/>
      </c>
    </row>
    <row r="414" spans="1:16" s="51" customFormat="1" x14ac:dyDescent="0.3">
      <c r="A414" s="34" t="s">
        <v>16</v>
      </c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32">
        <f t="shared" si="38"/>
        <v>0</v>
      </c>
      <c r="O414" s="33">
        <f t="shared" si="39"/>
        <v>0</v>
      </c>
      <c r="P414" s="35" t="str">
        <f t="shared" si="40"/>
        <v/>
      </c>
    </row>
    <row r="415" spans="1:16" s="10" customFormat="1" x14ac:dyDescent="0.3">
      <c r="A415" s="34" t="s">
        <v>17</v>
      </c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32">
        <f t="shared" si="38"/>
        <v>0</v>
      </c>
      <c r="O415" s="33">
        <f t="shared" si="39"/>
        <v>0</v>
      </c>
      <c r="P415" s="35" t="str">
        <f t="shared" si="40"/>
        <v/>
      </c>
    </row>
    <row r="416" spans="1:16" s="10" customFormat="1" x14ac:dyDescent="0.3">
      <c r="A416" s="34" t="s">
        <v>18</v>
      </c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32">
        <f t="shared" si="38"/>
        <v>0</v>
      </c>
      <c r="O416" s="33">
        <f t="shared" si="39"/>
        <v>0</v>
      </c>
      <c r="P416" s="35" t="str">
        <f t="shared" si="40"/>
        <v/>
      </c>
    </row>
    <row r="417" spans="1:16" s="10" customFormat="1" x14ac:dyDescent="0.3">
      <c r="A417" s="34" t="s">
        <v>19</v>
      </c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32">
        <f t="shared" si="38"/>
        <v>0</v>
      </c>
      <c r="O417" s="33">
        <f t="shared" si="39"/>
        <v>0</v>
      </c>
      <c r="P417" s="35" t="str">
        <f t="shared" si="40"/>
        <v/>
      </c>
    </row>
    <row r="418" spans="1:16" s="10" customFormat="1" x14ac:dyDescent="0.3">
      <c r="A418" s="34" t="s">
        <v>20</v>
      </c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32">
        <f t="shared" si="38"/>
        <v>0</v>
      </c>
      <c r="O418" s="33">
        <f t="shared" si="39"/>
        <v>0</v>
      </c>
      <c r="P418" s="35" t="str">
        <f t="shared" si="40"/>
        <v/>
      </c>
    </row>
    <row r="419" spans="1:16" s="10" customFormat="1" x14ac:dyDescent="0.3">
      <c r="A419" s="34" t="s">
        <v>21</v>
      </c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32">
        <f t="shared" si="38"/>
        <v>0</v>
      </c>
      <c r="O419" s="33">
        <f t="shared" si="39"/>
        <v>0</v>
      </c>
      <c r="P419" s="35" t="str">
        <f t="shared" si="40"/>
        <v/>
      </c>
    </row>
    <row r="420" spans="1:16" s="10" customFormat="1" x14ac:dyDescent="0.3">
      <c r="A420" s="34" t="s">
        <v>22</v>
      </c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32">
        <f t="shared" si="38"/>
        <v>0</v>
      </c>
      <c r="O420" s="33">
        <f t="shared" si="39"/>
        <v>0</v>
      </c>
      <c r="P420" s="35" t="str">
        <f t="shared" si="40"/>
        <v/>
      </c>
    </row>
    <row r="421" spans="1:16" s="10" customFormat="1" x14ac:dyDescent="0.3">
      <c r="A421" s="34" t="s">
        <v>42</v>
      </c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32">
        <f t="shared" si="38"/>
        <v>0</v>
      </c>
      <c r="O421" s="33">
        <f t="shared" si="39"/>
        <v>0</v>
      </c>
      <c r="P421" s="35" t="str">
        <f t="shared" si="40"/>
        <v/>
      </c>
    </row>
    <row r="422" spans="1:16" s="10" customFormat="1" x14ac:dyDescent="0.3">
      <c r="A422" s="34" t="s">
        <v>43</v>
      </c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32">
        <f t="shared" si="38"/>
        <v>0</v>
      </c>
      <c r="O422" s="33">
        <f t="shared" si="39"/>
        <v>0</v>
      </c>
      <c r="P422" s="35" t="str">
        <f t="shared" si="40"/>
        <v/>
      </c>
    </row>
    <row r="423" spans="1:16" s="10" customFormat="1" x14ac:dyDescent="0.3">
      <c r="A423" s="34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32">
        <f t="shared" si="38"/>
        <v>0</v>
      </c>
      <c r="O423" s="33">
        <f t="shared" si="39"/>
        <v>0</v>
      </c>
      <c r="P423" s="35" t="str">
        <f t="shared" si="40"/>
        <v/>
      </c>
    </row>
    <row r="424" spans="1:16" s="10" customFormat="1" x14ac:dyDescent="0.3">
      <c r="A424" s="34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32">
        <f t="shared" si="38"/>
        <v>0</v>
      </c>
      <c r="O424" s="33">
        <f t="shared" si="39"/>
        <v>0</v>
      </c>
      <c r="P424" s="35" t="str">
        <f t="shared" si="40"/>
        <v/>
      </c>
    </row>
    <row r="425" spans="1:16" s="10" customFormat="1" x14ac:dyDescent="0.3">
      <c r="A425" s="34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32">
        <f t="shared" si="38"/>
        <v>0</v>
      </c>
      <c r="O425" s="33">
        <f t="shared" si="39"/>
        <v>0</v>
      </c>
      <c r="P425" s="35" t="str">
        <f t="shared" si="40"/>
        <v/>
      </c>
    </row>
    <row r="426" spans="1:16" s="10" customFormat="1" x14ac:dyDescent="0.3">
      <c r="A426" s="34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32">
        <f t="shared" si="38"/>
        <v>0</v>
      </c>
      <c r="O426" s="33">
        <f t="shared" si="39"/>
        <v>0</v>
      </c>
      <c r="P426" s="35" t="str">
        <f t="shared" si="40"/>
        <v/>
      </c>
    </row>
    <row r="427" spans="1:16" s="10" customFormat="1" x14ac:dyDescent="0.3">
      <c r="A427" s="34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32">
        <f t="shared" si="38"/>
        <v>0</v>
      </c>
      <c r="O427" s="33">
        <f t="shared" si="39"/>
        <v>0</v>
      </c>
      <c r="P427" s="35" t="str">
        <f t="shared" si="40"/>
        <v/>
      </c>
    </row>
    <row r="428" spans="1:16" s="10" customFormat="1" ht="15" thickBot="1" x14ac:dyDescent="0.35">
      <c r="A428" s="36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37">
        <f t="shared" si="38"/>
        <v>0</v>
      </c>
      <c r="O428" s="38">
        <f t="shared" si="39"/>
        <v>0</v>
      </c>
      <c r="P428" s="39" t="str">
        <f t="shared" si="40"/>
        <v/>
      </c>
    </row>
    <row r="429" spans="1:16" s="10" customFormat="1" ht="15" thickBot="1" x14ac:dyDescent="0.35">
      <c r="A429" s="40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16"/>
      <c r="O429" s="16"/>
      <c r="P429" s="16"/>
    </row>
    <row r="430" spans="1:16" s="10" customFormat="1" x14ac:dyDescent="0.3">
      <c r="A430" s="45" t="s">
        <v>0</v>
      </c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46"/>
      <c r="O430" s="46"/>
      <c r="P430" s="47"/>
    </row>
    <row r="431" spans="1:16" s="10" customFormat="1" x14ac:dyDescent="0.3">
      <c r="A431" s="34" t="s">
        <v>1</v>
      </c>
      <c r="B431" s="43">
        <v>0.29166666666666669</v>
      </c>
      <c r="C431" s="43">
        <v>0.375</v>
      </c>
      <c r="D431" s="43">
        <v>0.45833333333333331</v>
      </c>
      <c r="E431" s="43">
        <v>0.54166666666666663</v>
      </c>
      <c r="F431" s="43">
        <v>0.625</v>
      </c>
      <c r="G431" s="43">
        <v>0.70833333333333337</v>
      </c>
      <c r="H431" s="43">
        <v>0.79166666666666663</v>
      </c>
      <c r="I431" s="43">
        <v>0.875</v>
      </c>
      <c r="J431" s="43">
        <v>0.95833333333333337</v>
      </c>
      <c r="K431" s="43">
        <v>4.1666666666666664E-2</v>
      </c>
      <c r="L431" s="43">
        <v>0.125</v>
      </c>
      <c r="M431" s="43">
        <v>0.20833333333333334</v>
      </c>
      <c r="N431" s="44" t="s">
        <v>24</v>
      </c>
      <c r="O431" s="44" t="s">
        <v>23</v>
      </c>
      <c r="P431" s="48" t="s">
        <v>25</v>
      </c>
    </row>
    <row r="432" spans="1:16" s="10" customFormat="1" x14ac:dyDescent="0.3">
      <c r="A432" s="49" t="s">
        <v>39</v>
      </c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32">
        <f>MAX(B432:M432)</f>
        <v>0</v>
      </c>
      <c r="O432" s="33">
        <f>MIN(B432:M432)</f>
        <v>0</v>
      </c>
      <c r="P432" s="35" t="str">
        <f>IF(COUNT(B432:M432)&gt;1,AVERAGE(B432:M432),"")</f>
        <v/>
      </c>
    </row>
    <row r="433" spans="1:16" s="10" customFormat="1" x14ac:dyDescent="0.3">
      <c r="A433" s="34" t="s">
        <v>3</v>
      </c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32">
        <f t="shared" ref="N433:N461" si="41">MAX(B433:M433)</f>
        <v>0</v>
      </c>
      <c r="O433" s="33">
        <f t="shared" ref="O433:O461" si="42">MIN(B433:M433)</f>
        <v>0</v>
      </c>
      <c r="P433" s="35" t="str">
        <f t="shared" ref="P433:P461" si="43">IF(COUNT(B433:M433)&gt;1,AVERAGE(B433:M433),"")</f>
        <v/>
      </c>
    </row>
    <row r="434" spans="1:16" s="10" customFormat="1" x14ac:dyDescent="0.3">
      <c r="A434" s="34" t="s">
        <v>4</v>
      </c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32">
        <f t="shared" si="41"/>
        <v>0</v>
      </c>
      <c r="O434" s="33">
        <f t="shared" si="42"/>
        <v>0</v>
      </c>
      <c r="P434" s="35" t="str">
        <f t="shared" si="43"/>
        <v/>
      </c>
    </row>
    <row r="435" spans="1:16" s="10" customFormat="1" x14ac:dyDescent="0.3">
      <c r="A435" s="34" t="s">
        <v>5</v>
      </c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32">
        <f t="shared" si="41"/>
        <v>0</v>
      </c>
      <c r="O435" s="33">
        <f t="shared" si="42"/>
        <v>0</v>
      </c>
      <c r="P435" s="35" t="str">
        <f t="shared" si="43"/>
        <v/>
      </c>
    </row>
    <row r="436" spans="1:16" s="10" customFormat="1" x14ac:dyDescent="0.3">
      <c r="A436" s="34" t="s">
        <v>40</v>
      </c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32">
        <f t="shared" si="41"/>
        <v>0</v>
      </c>
      <c r="O436" s="33">
        <f t="shared" si="42"/>
        <v>0</v>
      </c>
      <c r="P436" s="35" t="str">
        <f t="shared" si="43"/>
        <v/>
      </c>
    </row>
    <row r="437" spans="1:16" s="10" customFormat="1" x14ac:dyDescent="0.3">
      <c r="A437" s="34" t="s">
        <v>6</v>
      </c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32">
        <f t="shared" si="41"/>
        <v>0</v>
      </c>
      <c r="O437" s="33">
        <f t="shared" si="42"/>
        <v>0</v>
      </c>
      <c r="P437" s="35" t="str">
        <f t="shared" si="43"/>
        <v/>
      </c>
    </row>
    <row r="438" spans="1:16" s="10" customFormat="1" x14ac:dyDescent="0.3">
      <c r="A438" s="34" t="s">
        <v>7</v>
      </c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32">
        <f t="shared" si="41"/>
        <v>0</v>
      </c>
      <c r="O438" s="33">
        <f t="shared" si="42"/>
        <v>0</v>
      </c>
      <c r="P438" s="35" t="str">
        <f t="shared" si="43"/>
        <v/>
      </c>
    </row>
    <row r="439" spans="1:16" s="10" customFormat="1" x14ac:dyDescent="0.3">
      <c r="A439" s="34" t="s">
        <v>8</v>
      </c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32">
        <f t="shared" si="41"/>
        <v>0</v>
      </c>
      <c r="O439" s="33">
        <f t="shared" si="42"/>
        <v>0</v>
      </c>
      <c r="P439" s="35" t="str">
        <f t="shared" si="43"/>
        <v/>
      </c>
    </row>
    <row r="440" spans="1:16" s="10" customFormat="1" x14ac:dyDescent="0.3">
      <c r="A440" s="34" t="s">
        <v>9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32">
        <f t="shared" si="41"/>
        <v>0</v>
      </c>
      <c r="O440" s="33">
        <f t="shared" si="42"/>
        <v>0</v>
      </c>
      <c r="P440" s="35" t="str">
        <f t="shared" si="43"/>
        <v/>
      </c>
    </row>
    <row r="441" spans="1:16" s="51" customFormat="1" x14ac:dyDescent="0.3">
      <c r="A441" s="34" t="s">
        <v>10</v>
      </c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32">
        <f t="shared" si="41"/>
        <v>0</v>
      </c>
      <c r="O441" s="33">
        <f t="shared" si="42"/>
        <v>0</v>
      </c>
      <c r="P441" s="35" t="str">
        <f t="shared" si="43"/>
        <v/>
      </c>
    </row>
    <row r="442" spans="1:16" s="10" customFormat="1" x14ac:dyDescent="0.3">
      <c r="A442" s="34" t="s">
        <v>11</v>
      </c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32">
        <f t="shared" si="41"/>
        <v>0</v>
      </c>
      <c r="O442" s="33">
        <f t="shared" si="42"/>
        <v>0</v>
      </c>
      <c r="P442" s="35" t="str">
        <f t="shared" si="43"/>
        <v/>
      </c>
    </row>
    <row r="443" spans="1:16" s="10" customFormat="1" x14ac:dyDescent="0.3">
      <c r="A443" s="34" t="s">
        <v>12</v>
      </c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32">
        <f t="shared" si="41"/>
        <v>0</v>
      </c>
      <c r="O443" s="33">
        <f t="shared" si="42"/>
        <v>0</v>
      </c>
      <c r="P443" s="35" t="str">
        <f t="shared" si="43"/>
        <v/>
      </c>
    </row>
    <row r="444" spans="1:16" s="10" customFormat="1" x14ac:dyDescent="0.3">
      <c r="A444" s="34" t="s">
        <v>13</v>
      </c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32">
        <f t="shared" si="41"/>
        <v>0</v>
      </c>
      <c r="O444" s="33">
        <f t="shared" si="42"/>
        <v>0</v>
      </c>
      <c r="P444" s="35" t="str">
        <f t="shared" si="43"/>
        <v/>
      </c>
    </row>
    <row r="445" spans="1:16" s="10" customFormat="1" x14ac:dyDescent="0.3">
      <c r="A445" s="34" t="s">
        <v>14</v>
      </c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32">
        <f t="shared" si="41"/>
        <v>0</v>
      </c>
      <c r="O445" s="33">
        <f t="shared" si="42"/>
        <v>0</v>
      </c>
      <c r="P445" s="35" t="str">
        <f t="shared" si="43"/>
        <v/>
      </c>
    </row>
    <row r="446" spans="1:16" s="10" customFormat="1" x14ac:dyDescent="0.3">
      <c r="A446" s="34" t="s">
        <v>15</v>
      </c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32">
        <f t="shared" si="41"/>
        <v>0</v>
      </c>
      <c r="O446" s="33">
        <f t="shared" si="42"/>
        <v>0</v>
      </c>
      <c r="P446" s="35" t="str">
        <f t="shared" si="43"/>
        <v/>
      </c>
    </row>
    <row r="447" spans="1:16" s="10" customFormat="1" x14ac:dyDescent="0.3">
      <c r="A447" s="34" t="s">
        <v>16</v>
      </c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32">
        <f t="shared" si="41"/>
        <v>0</v>
      </c>
      <c r="O447" s="33">
        <f t="shared" si="42"/>
        <v>0</v>
      </c>
      <c r="P447" s="35" t="str">
        <f t="shared" si="43"/>
        <v/>
      </c>
    </row>
    <row r="448" spans="1:16" s="10" customFormat="1" x14ac:dyDescent="0.3">
      <c r="A448" s="34" t="s">
        <v>17</v>
      </c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32">
        <f t="shared" si="41"/>
        <v>0</v>
      </c>
      <c r="O448" s="33">
        <f t="shared" si="42"/>
        <v>0</v>
      </c>
      <c r="P448" s="35" t="str">
        <f t="shared" si="43"/>
        <v/>
      </c>
    </row>
    <row r="449" spans="1:16" s="10" customFormat="1" x14ac:dyDescent="0.3">
      <c r="A449" s="34" t="s">
        <v>18</v>
      </c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32">
        <f t="shared" si="41"/>
        <v>0</v>
      </c>
      <c r="O449" s="33">
        <f t="shared" si="42"/>
        <v>0</v>
      </c>
      <c r="P449" s="35" t="str">
        <f t="shared" si="43"/>
        <v/>
      </c>
    </row>
    <row r="450" spans="1:16" s="10" customFormat="1" x14ac:dyDescent="0.3">
      <c r="A450" s="34" t="s">
        <v>19</v>
      </c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32">
        <f t="shared" si="41"/>
        <v>0</v>
      </c>
      <c r="O450" s="33">
        <f t="shared" si="42"/>
        <v>0</v>
      </c>
      <c r="P450" s="35" t="str">
        <f t="shared" si="43"/>
        <v/>
      </c>
    </row>
    <row r="451" spans="1:16" s="10" customFormat="1" x14ac:dyDescent="0.3">
      <c r="A451" s="34" t="s">
        <v>20</v>
      </c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32">
        <f t="shared" si="41"/>
        <v>0</v>
      </c>
      <c r="O451" s="33">
        <f t="shared" si="42"/>
        <v>0</v>
      </c>
      <c r="P451" s="35" t="str">
        <f t="shared" si="43"/>
        <v/>
      </c>
    </row>
    <row r="452" spans="1:16" s="10" customFormat="1" x14ac:dyDescent="0.3">
      <c r="A452" s="34" t="s">
        <v>21</v>
      </c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32">
        <f t="shared" si="41"/>
        <v>0</v>
      </c>
      <c r="O452" s="33">
        <f t="shared" si="42"/>
        <v>0</v>
      </c>
      <c r="P452" s="35" t="str">
        <f t="shared" si="43"/>
        <v/>
      </c>
    </row>
    <row r="453" spans="1:16" s="10" customFormat="1" x14ac:dyDescent="0.3">
      <c r="A453" s="34" t="s">
        <v>22</v>
      </c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32">
        <f t="shared" si="41"/>
        <v>0</v>
      </c>
      <c r="O453" s="33">
        <f t="shared" si="42"/>
        <v>0</v>
      </c>
      <c r="P453" s="35" t="str">
        <f t="shared" si="43"/>
        <v/>
      </c>
    </row>
    <row r="454" spans="1:16" s="10" customFormat="1" x14ac:dyDescent="0.3">
      <c r="A454" s="34" t="s">
        <v>42</v>
      </c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32">
        <f t="shared" si="41"/>
        <v>0</v>
      </c>
      <c r="O454" s="33">
        <f t="shared" si="42"/>
        <v>0</v>
      </c>
      <c r="P454" s="35" t="str">
        <f t="shared" si="43"/>
        <v/>
      </c>
    </row>
    <row r="455" spans="1:16" s="10" customFormat="1" x14ac:dyDescent="0.3">
      <c r="A455" s="34" t="s">
        <v>43</v>
      </c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32">
        <f t="shared" si="41"/>
        <v>0</v>
      </c>
      <c r="O455" s="33">
        <f t="shared" si="42"/>
        <v>0</v>
      </c>
      <c r="P455" s="35" t="str">
        <f t="shared" si="43"/>
        <v/>
      </c>
    </row>
    <row r="456" spans="1:16" s="10" customFormat="1" x14ac:dyDescent="0.3">
      <c r="A456" s="34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32">
        <f t="shared" si="41"/>
        <v>0</v>
      </c>
      <c r="O456" s="33">
        <f t="shared" si="42"/>
        <v>0</v>
      </c>
      <c r="P456" s="35" t="str">
        <f t="shared" si="43"/>
        <v/>
      </c>
    </row>
    <row r="457" spans="1:16" s="10" customFormat="1" x14ac:dyDescent="0.3">
      <c r="A457" s="34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32">
        <f t="shared" si="41"/>
        <v>0</v>
      </c>
      <c r="O457" s="33">
        <f t="shared" si="42"/>
        <v>0</v>
      </c>
      <c r="P457" s="35" t="str">
        <f t="shared" si="43"/>
        <v/>
      </c>
    </row>
    <row r="458" spans="1:16" s="10" customFormat="1" x14ac:dyDescent="0.3">
      <c r="A458" s="34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32">
        <f t="shared" si="41"/>
        <v>0</v>
      </c>
      <c r="O458" s="33">
        <f t="shared" si="42"/>
        <v>0</v>
      </c>
      <c r="P458" s="35" t="str">
        <f t="shared" si="43"/>
        <v/>
      </c>
    </row>
    <row r="459" spans="1:16" s="10" customFormat="1" x14ac:dyDescent="0.3">
      <c r="A459" s="34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32">
        <f t="shared" si="41"/>
        <v>0</v>
      </c>
      <c r="O459" s="33">
        <f t="shared" si="42"/>
        <v>0</v>
      </c>
      <c r="P459" s="35" t="str">
        <f t="shared" si="43"/>
        <v/>
      </c>
    </row>
    <row r="460" spans="1:16" s="10" customFormat="1" x14ac:dyDescent="0.3">
      <c r="A460" s="34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32">
        <f t="shared" si="41"/>
        <v>0</v>
      </c>
      <c r="O460" s="33">
        <f t="shared" si="42"/>
        <v>0</v>
      </c>
      <c r="P460" s="35" t="str">
        <f t="shared" si="43"/>
        <v/>
      </c>
    </row>
    <row r="461" spans="1:16" s="10" customFormat="1" ht="15" thickBot="1" x14ac:dyDescent="0.35">
      <c r="A461" s="36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37">
        <f t="shared" si="41"/>
        <v>0</v>
      </c>
      <c r="O461" s="38">
        <f t="shared" si="42"/>
        <v>0</v>
      </c>
      <c r="P461" s="39" t="str">
        <f t="shared" si="43"/>
        <v/>
      </c>
    </row>
    <row r="462" spans="1:16" s="10" customFormat="1" ht="15" thickBot="1" x14ac:dyDescent="0.35">
      <c r="A462" s="40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16"/>
      <c r="O462" s="16"/>
      <c r="P462" s="16"/>
    </row>
    <row r="463" spans="1:16" s="10" customFormat="1" x14ac:dyDescent="0.3">
      <c r="A463" s="45" t="s">
        <v>0</v>
      </c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46"/>
      <c r="O463" s="46"/>
      <c r="P463" s="47"/>
    </row>
    <row r="464" spans="1:16" s="10" customFormat="1" x14ac:dyDescent="0.3">
      <c r="A464" s="34" t="s">
        <v>1</v>
      </c>
      <c r="B464" s="43">
        <v>0.29166666666666669</v>
      </c>
      <c r="C464" s="43">
        <v>0.375</v>
      </c>
      <c r="D464" s="43">
        <v>0.45833333333333331</v>
      </c>
      <c r="E464" s="43">
        <v>0.54166666666666663</v>
      </c>
      <c r="F464" s="43">
        <v>0.625</v>
      </c>
      <c r="G464" s="43">
        <v>0.70833333333333337</v>
      </c>
      <c r="H464" s="43">
        <v>0.79166666666666663</v>
      </c>
      <c r="I464" s="43">
        <v>0.875</v>
      </c>
      <c r="J464" s="43">
        <v>0.95833333333333337</v>
      </c>
      <c r="K464" s="43">
        <v>4.1666666666666664E-2</v>
      </c>
      <c r="L464" s="43">
        <v>0.125</v>
      </c>
      <c r="M464" s="43">
        <v>0.20833333333333334</v>
      </c>
      <c r="N464" s="44" t="s">
        <v>24</v>
      </c>
      <c r="O464" s="44" t="s">
        <v>23</v>
      </c>
      <c r="P464" s="48" t="s">
        <v>25</v>
      </c>
    </row>
    <row r="465" spans="1:16" s="10" customFormat="1" x14ac:dyDescent="0.3">
      <c r="A465" s="49" t="s">
        <v>39</v>
      </c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32">
        <f>MAX(B465:M465)</f>
        <v>0</v>
      </c>
      <c r="O465" s="33">
        <f>MIN(B465:M465)</f>
        <v>0</v>
      </c>
      <c r="P465" s="35" t="str">
        <f>IF(COUNT(B465:M465)&gt;1,AVERAGE(B465:M465),"")</f>
        <v/>
      </c>
    </row>
    <row r="466" spans="1:16" s="10" customFormat="1" x14ac:dyDescent="0.3">
      <c r="A466" s="34" t="s">
        <v>3</v>
      </c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32">
        <f t="shared" ref="N466:N494" si="44">MAX(B466:M466)</f>
        <v>0</v>
      </c>
      <c r="O466" s="33">
        <f t="shared" ref="O466:O494" si="45">MIN(B466:M466)</f>
        <v>0</v>
      </c>
      <c r="P466" s="35" t="str">
        <f t="shared" ref="P466:P494" si="46">IF(COUNT(B466:M466)&gt;1,AVERAGE(B466:M466),"")</f>
        <v/>
      </c>
    </row>
    <row r="467" spans="1:16" s="10" customFormat="1" x14ac:dyDescent="0.3">
      <c r="A467" s="34" t="s">
        <v>4</v>
      </c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32">
        <f t="shared" si="44"/>
        <v>0</v>
      </c>
      <c r="O467" s="33">
        <f t="shared" si="45"/>
        <v>0</v>
      </c>
      <c r="P467" s="35" t="str">
        <f t="shared" si="46"/>
        <v/>
      </c>
    </row>
    <row r="468" spans="1:16" s="51" customFormat="1" x14ac:dyDescent="0.3">
      <c r="A468" s="34" t="s">
        <v>5</v>
      </c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32">
        <f t="shared" si="44"/>
        <v>0</v>
      </c>
      <c r="O468" s="33">
        <f t="shared" si="45"/>
        <v>0</v>
      </c>
      <c r="P468" s="35" t="str">
        <f t="shared" si="46"/>
        <v/>
      </c>
    </row>
    <row r="469" spans="1:16" s="10" customFormat="1" x14ac:dyDescent="0.3">
      <c r="A469" s="34" t="s">
        <v>40</v>
      </c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32">
        <f t="shared" si="44"/>
        <v>0</v>
      </c>
      <c r="O469" s="33">
        <f t="shared" si="45"/>
        <v>0</v>
      </c>
      <c r="P469" s="35" t="str">
        <f t="shared" si="46"/>
        <v/>
      </c>
    </row>
    <row r="470" spans="1:16" s="10" customFormat="1" x14ac:dyDescent="0.3">
      <c r="A470" s="34" t="s">
        <v>6</v>
      </c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32">
        <f t="shared" si="44"/>
        <v>0</v>
      </c>
      <c r="O470" s="33">
        <f t="shared" si="45"/>
        <v>0</v>
      </c>
      <c r="P470" s="35" t="str">
        <f t="shared" si="46"/>
        <v/>
      </c>
    </row>
    <row r="471" spans="1:16" s="10" customFormat="1" x14ac:dyDescent="0.3">
      <c r="A471" s="34" t="s">
        <v>7</v>
      </c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32">
        <f t="shared" si="44"/>
        <v>0</v>
      </c>
      <c r="O471" s="33">
        <f t="shared" si="45"/>
        <v>0</v>
      </c>
      <c r="P471" s="35" t="str">
        <f t="shared" si="46"/>
        <v/>
      </c>
    </row>
    <row r="472" spans="1:16" s="10" customFormat="1" x14ac:dyDescent="0.3">
      <c r="A472" s="34" t="s">
        <v>8</v>
      </c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32">
        <f t="shared" si="44"/>
        <v>0</v>
      </c>
      <c r="O472" s="33">
        <f t="shared" si="45"/>
        <v>0</v>
      </c>
      <c r="P472" s="35" t="str">
        <f t="shared" si="46"/>
        <v/>
      </c>
    </row>
    <row r="473" spans="1:16" s="10" customFormat="1" x14ac:dyDescent="0.3">
      <c r="A473" s="34" t="s">
        <v>9</v>
      </c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32">
        <f t="shared" si="44"/>
        <v>0</v>
      </c>
      <c r="O473" s="33">
        <f t="shared" si="45"/>
        <v>0</v>
      </c>
      <c r="P473" s="35" t="str">
        <f t="shared" si="46"/>
        <v/>
      </c>
    </row>
    <row r="474" spans="1:16" s="10" customFormat="1" x14ac:dyDescent="0.3">
      <c r="A474" s="34" t="s">
        <v>10</v>
      </c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32">
        <f t="shared" si="44"/>
        <v>0</v>
      </c>
      <c r="O474" s="33">
        <f t="shared" si="45"/>
        <v>0</v>
      </c>
      <c r="P474" s="35" t="str">
        <f t="shared" si="46"/>
        <v/>
      </c>
    </row>
    <row r="475" spans="1:16" s="10" customFormat="1" x14ac:dyDescent="0.3">
      <c r="A475" s="34" t="s">
        <v>11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32">
        <f t="shared" si="44"/>
        <v>0</v>
      </c>
      <c r="O475" s="33">
        <f t="shared" si="45"/>
        <v>0</v>
      </c>
      <c r="P475" s="35" t="str">
        <f t="shared" si="46"/>
        <v/>
      </c>
    </row>
    <row r="476" spans="1:16" s="10" customFormat="1" x14ac:dyDescent="0.3">
      <c r="A476" s="34" t="s">
        <v>12</v>
      </c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32">
        <f t="shared" si="44"/>
        <v>0</v>
      </c>
      <c r="O476" s="33">
        <f t="shared" si="45"/>
        <v>0</v>
      </c>
      <c r="P476" s="35" t="str">
        <f t="shared" si="46"/>
        <v/>
      </c>
    </row>
    <row r="477" spans="1:16" s="10" customFormat="1" x14ac:dyDescent="0.3">
      <c r="A477" s="34" t="s">
        <v>13</v>
      </c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32">
        <f t="shared" si="44"/>
        <v>0</v>
      </c>
      <c r="O477" s="33">
        <f t="shared" si="45"/>
        <v>0</v>
      </c>
      <c r="P477" s="35" t="str">
        <f t="shared" si="46"/>
        <v/>
      </c>
    </row>
    <row r="478" spans="1:16" s="10" customFormat="1" x14ac:dyDescent="0.3">
      <c r="A478" s="34" t="s">
        <v>14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32">
        <f t="shared" si="44"/>
        <v>0</v>
      </c>
      <c r="O478" s="33">
        <f t="shared" si="45"/>
        <v>0</v>
      </c>
      <c r="P478" s="35" t="str">
        <f t="shared" si="46"/>
        <v/>
      </c>
    </row>
    <row r="479" spans="1:16" s="10" customFormat="1" x14ac:dyDescent="0.3">
      <c r="A479" s="34" t="s">
        <v>15</v>
      </c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32">
        <f t="shared" si="44"/>
        <v>0</v>
      </c>
      <c r="O479" s="33">
        <f t="shared" si="45"/>
        <v>0</v>
      </c>
      <c r="P479" s="35" t="str">
        <f t="shared" si="46"/>
        <v/>
      </c>
    </row>
    <row r="480" spans="1:16" s="10" customFormat="1" x14ac:dyDescent="0.3">
      <c r="A480" s="34" t="s">
        <v>16</v>
      </c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32">
        <f t="shared" si="44"/>
        <v>0</v>
      </c>
      <c r="O480" s="33">
        <f t="shared" si="45"/>
        <v>0</v>
      </c>
      <c r="P480" s="35" t="str">
        <f t="shared" si="46"/>
        <v/>
      </c>
    </row>
    <row r="481" spans="1:16" s="10" customFormat="1" x14ac:dyDescent="0.3">
      <c r="A481" s="34" t="s">
        <v>17</v>
      </c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32">
        <f t="shared" si="44"/>
        <v>0</v>
      </c>
      <c r="O481" s="33">
        <f t="shared" si="45"/>
        <v>0</v>
      </c>
      <c r="P481" s="35" t="str">
        <f t="shared" si="46"/>
        <v/>
      </c>
    </row>
    <row r="482" spans="1:16" s="10" customFormat="1" x14ac:dyDescent="0.3">
      <c r="A482" s="34" t="s">
        <v>18</v>
      </c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32">
        <f t="shared" si="44"/>
        <v>0</v>
      </c>
      <c r="O482" s="33">
        <f t="shared" si="45"/>
        <v>0</v>
      </c>
      <c r="P482" s="35" t="str">
        <f t="shared" si="46"/>
        <v/>
      </c>
    </row>
    <row r="483" spans="1:16" s="10" customFormat="1" x14ac:dyDescent="0.3">
      <c r="A483" s="34" t="s">
        <v>19</v>
      </c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32">
        <f t="shared" si="44"/>
        <v>0</v>
      </c>
      <c r="O483" s="33">
        <f t="shared" si="45"/>
        <v>0</v>
      </c>
      <c r="P483" s="35" t="str">
        <f t="shared" si="46"/>
        <v/>
      </c>
    </row>
    <row r="484" spans="1:16" s="10" customFormat="1" x14ac:dyDescent="0.3">
      <c r="A484" s="34" t="s">
        <v>20</v>
      </c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32">
        <f t="shared" si="44"/>
        <v>0</v>
      </c>
      <c r="O484" s="33">
        <f t="shared" si="45"/>
        <v>0</v>
      </c>
      <c r="P484" s="35" t="str">
        <f t="shared" si="46"/>
        <v/>
      </c>
    </row>
    <row r="485" spans="1:16" s="10" customFormat="1" x14ac:dyDescent="0.3">
      <c r="A485" s="34" t="s">
        <v>21</v>
      </c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32">
        <f t="shared" si="44"/>
        <v>0</v>
      </c>
      <c r="O485" s="33">
        <f t="shared" si="45"/>
        <v>0</v>
      </c>
      <c r="P485" s="35" t="str">
        <f t="shared" si="46"/>
        <v/>
      </c>
    </row>
    <row r="486" spans="1:16" s="10" customFormat="1" x14ac:dyDescent="0.3">
      <c r="A486" s="34" t="s">
        <v>22</v>
      </c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32">
        <f t="shared" si="44"/>
        <v>0</v>
      </c>
      <c r="O486" s="33">
        <f t="shared" si="45"/>
        <v>0</v>
      </c>
      <c r="P486" s="35" t="str">
        <f t="shared" si="46"/>
        <v/>
      </c>
    </row>
    <row r="487" spans="1:16" s="10" customFormat="1" x14ac:dyDescent="0.3">
      <c r="A487" s="34" t="s">
        <v>42</v>
      </c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32">
        <f t="shared" si="44"/>
        <v>0</v>
      </c>
      <c r="O487" s="33">
        <f t="shared" si="45"/>
        <v>0</v>
      </c>
      <c r="P487" s="35" t="str">
        <f t="shared" si="46"/>
        <v/>
      </c>
    </row>
    <row r="488" spans="1:16" s="10" customFormat="1" x14ac:dyDescent="0.3">
      <c r="A488" s="34" t="s">
        <v>43</v>
      </c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32">
        <f t="shared" si="44"/>
        <v>0</v>
      </c>
      <c r="O488" s="33">
        <f t="shared" si="45"/>
        <v>0</v>
      </c>
      <c r="P488" s="35" t="str">
        <f t="shared" si="46"/>
        <v/>
      </c>
    </row>
    <row r="489" spans="1:16" s="10" customFormat="1" x14ac:dyDescent="0.3">
      <c r="A489" s="34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32">
        <f t="shared" si="44"/>
        <v>0</v>
      </c>
      <c r="O489" s="33">
        <f t="shared" si="45"/>
        <v>0</v>
      </c>
      <c r="P489" s="35" t="str">
        <f t="shared" si="46"/>
        <v/>
      </c>
    </row>
    <row r="490" spans="1:16" s="10" customFormat="1" x14ac:dyDescent="0.3">
      <c r="A490" s="34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32">
        <f t="shared" si="44"/>
        <v>0</v>
      </c>
      <c r="O490" s="33">
        <f t="shared" si="45"/>
        <v>0</v>
      </c>
      <c r="P490" s="35" t="str">
        <f t="shared" si="46"/>
        <v/>
      </c>
    </row>
    <row r="491" spans="1:16" s="10" customFormat="1" x14ac:dyDescent="0.3">
      <c r="A491" s="34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32">
        <f t="shared" si="44"/>
        <v>0</v>
      </c>
      <c r="O491" s="33">
        <f t="shared" si="45"/>
        <v>0</v>
      </c>
      <c r="P491" s="35" t="str">
        <f t="shared" si="46"/>
        <v/>
      </c>
    </row>
    <row r="492" spans="1:16" s="10" customFormat="1" x14ac:dyDescent="0.3">
      <c r="A492" s="34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32">
        <f t="shared" si="44"/>
        <v>0</v>
      </c>
      <c r="O492" s="33">
        <f t="shared" si="45"/>
        <v>0</v>
      </c>
      <c r="P492" s="35" t="str">
        <f t="shared" si="46"/>
        <v/>
      </c>
    </row>
    <row r="493" spans="1:16" s="10" customFormat="1" x14ac:dyDescent="0.3">
      <c r="A493" s="34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32">
        <f t="shared" si="44"/>
        <v>0</v>
      </c>
      <c r="O493" s="33">
        <f t="shared" si="45"/>
        <v>0</v>
      </c>
      <c r="P493" s="35" t="str">
        <f t="shared" si="46"/>
        <v/>
      </c>
    </row>
    <row r="494" spans="1:16" s="10" customFormat="1" ht="15" thickBot="1" x14ac:dyDescent="0.35">
      <c r="A494" s="36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37">
        <f t="shared" si="44"/>
        <v>0</v>
      </c>
      <c r="O494" s="38">
        <f t="shared" si="45"/>
        <v>0</v>
      </c>
      <c r="P494" s="39" t="str">
        <f t="shared" si="46"/>
        <v/>
      </c>
    </row>
    <row r="495" spans="1:16" s="51" customFormat="1" ht="15" thickBot="1" x14ac:dyDescent="0.35">
      <c r="A495" s="50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16"/>
      <c r="O495" s="16"/>
      <c r="P495" s="16"/>
    </row>
    <row r="496" spans="1:16" s="10" customFormat="1" x14ac:dyDescent="0.3">
      <c r="A496" s="45" t="s">
        <v>0</v>
      </c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46"/>
      <c r="O496" s="46"/>
      <c r="P496" s="47"/>
    </row>
    <row r="497" spans="1:16" s="10" customFormat="1" x14ac:dyDescent="0.3">
      <c r="A497" s="34" t="s">
        <v>1</v>
      </c>
      <c r="B497" s="43">
        <v>0.29166666666666669</v>
      </c>
      <c r="C497" s="43">
        <v>0.375</v>
      </c>
      <c r="D497" s="43">
        <v>0.45833333333333331</v>
      </c>
      <c r="E497" s="43">
        <v>0.54166666666666663</v>
      </c>
      <c r="F497" s="43">
        <v>0.625</v>
      </c>
      <c r="G497" s="43">
        <v>0.70833333333333337</v>
      </c>
      <c r="H497" s="43">
        <v>0.79166666666666663</v>
      </c>
      <c r="I497" s="43">
        <v>0.875</v>
      </c>
      <c r="J497" s="43">
        <v>0.95833333333333337</v>
      </c>
      <c r="K497" s="43">
        <v>4.1666666666666664E-2</v>
      </c>
      <c r="L497" s="43">
        <v>0.125</v>
      </c>
      <c r="M497" s="43">
        <v>0.20833333333333334</v>
      </c>
      <c r="N497" s="44" t="s">
        <v>24</v>
      </c>
      <c r="O497" s="44" t="s">
        <v>23</v>
      </c>
      <c r="P497" s="48" t="s">
        <v>25</v>
      </c>
    </row>
    <row r="498" spans="1:16" s="10" customFormat="1" x14ac:dyDescent="0.3">
      <c r="A498" s="49" t="s">
        <v>39</v>
      </c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32">
        <f>MAX(B498:M498)</f>
        <v>0</v>
      </c>
      <c r="O498" s="33">
        <f>MIN(B498:M498)</f>
        <v>0</v>
      </c>
      <c r="P498" s="35" t="str">
        <f>IF(COUNT(B498:M498)&gt;1,AVERAGE(B498:M498),"")</f>
        <v/>
      </c>
    </row>
    <row r="499" spans="1:16" s="10" customFormat="1" x14ac:dyDescent="0.3">
      <c r="A499" s="34" t="s">
        <v>3</v>
      </c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32">
        <f t="shared" ref="N499:N527" si="47">MAX(B499:M499)</f>
        <v>0</v>
      </c>
      <c r="O499" s="33">
        <f t="shared" ref="O499:O527" si="48">MIN(B499:M499)</f>
        <v>0</v>
      </c>
      <c r="P499" s="35" t="str">
        <f t="shared" ref="P499:P527" si="49">IF(COUNT(B499:M499)&gt;1,AVERAGE(B499:M499),"")</f>
        <v/>
      </c>
    </row>
    <row r="500" spans="1:16" s="10" customFormat="1" x14ac:dyDescent="0.3">
      <c r="A500" s="34" t="s">
        <v>4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32">
        <f t="shared" si="47"/>
        <v>0</v>
      </c>
      <c r="O500" s="33">
        <f t="shared" si="48"/>
        <v>0</v>
      </c>
      <c r="P500" s="35" t="str">
        <f t="shared" si="49"/>
        <v/>
      </c>
    </row>
    <row r="501" spans="1:16" s="10" customFormat="1" x14ac:dyDescent="0.3">
      <c r="A501" s="34" t="s">
        <v>5</v>
      </c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32">
        <f t="shared" si="47"/>
        <v>0</v>
      </c>
      <c r="O501" s="33">
        <f t="shared" si="48"/>
        <v>0</v>
      </c>
      <c r="P501" s="35" t="str">
        <f t="shared" si="49"/>
        <v/>
      </c>
    </row>
    <row r="502" spans="1:16" s="10" customFormat="1" x14ac:dyDescent="0.3">
      <c r="A502" s="34" t="s">
        <v>40</v>
      </c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32">
        <f t="shared" si="47"/>
        <v>0</v>
      </c>
      <c r="O502" s="33">
        <f t="shared" si="48"/>
        <v>0</v>
      </c>
      <c r="P502" s="35" t="str">
        <f t="shared" si="49"/>
        <v/>
      </c>
    </row>
    <row r="503" spans="1:16" s="10" customFormat="1" x14ac:dyDescent="0.3">
      <c r="A503" s="34" t="s">
        <v>6</v>
      </c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32">
        <f t="shared" si="47"/>
        <v>0</v>
      </c>
      <c r="O503" s="33">
        <f t="shared" si="48"/>
        <v>0</v>
      </c>
      <c r="P503" s="35" t="str">
        <f t="shared" si="49"/>
        <v/>
      </c>
    </row>
    <row r="504" spans="1:16" s="10" customFormat="1" x14ac:dyDescent="0.3">
      <c r="A504" s="34" t="s">
        <v>7</v>
      </c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32">
        <f t="shared" si="47"/>
        <v>0</v>
      </c>
      <c r="O504" s="33">
        <f t="shared" si="48"/>
        <v>0</v>
      </c>
      <c r="P504" s="35" t="str">
        <f t="shared" si="49"/>
        <v/>
      </c>
    </row>
    <row r="505" spans="1:16" s="10" customFormat="1" x14ac:dyDescent="0.3">
      <c r="A505" s="34" t="s">
        <v>8</v>
      </c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32">
        <f t="shared" si="47"/>
        <v>0</v>
      </c>
      <c r="O505" s="33">
        <f t="shared" si="48"/>
        <v>0</v>
      </c>
      <c r="P505" s="35" t="str">
        <f t="shared" si="49"/>
        <v/>
      </c>
    </row>
    <row r="506" spans="1:16" s="10" customFormat="1" x14ac:dyDescent="0.3">
      <c r="A506" s="34" t="s">
        <v>9</v>
      </c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32">
        <f t="shared" si="47"/>
        <v>0</v>
      </c>
      <c r="O506" s="33">
        <f t="shared" si="48"/>
        <v>0</v>
      </c>
      <c r="P506" s="35" t="str">
        <f t="shared" si="49"/>
        <v/>
      </c>
    </row>
    <row r="507" spans="1:16" s="10" customFormat="1" x14ac:dyDescent="0.3">
      <c r="A507" s="34" t="s">
        <v>10</v>
      </c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32">
        <f t="shared" si="47"/>
        <v>0</v>
      </c>
      <c r="O507" s="33">
        <f t="shared" si="48"/>
        <v>0</v>
      </c>
      <c r="P507" s="35" t="str">
        <f t="shared" si="49"/>
        <v/>
      </c>
    </row>
    <row r="508" spans="1:16" s="10" customFormat="1" x14ac:dyDescent="0.3">
      <c r="A508" s="34" t="s">
        <v>11</v>
      </c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32">
        <f t="shared" si="47"/>
        <v>0</v>
      </c>
      <c r="O508" s="33">
        <f t="shared" si="48"/>
        <v>0</v>
      </c>
      <c r="P508" s="35" t="str">
        <f t="shared" si="49"/>
        <v/>
      </c>
    </row>
    <row r="509" spans="1:16" s="10" customFormat="1" x14ac:dyDescent="0.3">
      <c r="A509" s="34" t="s">
        <v>12</v>
      </c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32">
        <f t="shared" si="47"/>
        <v>0</v>
      </c>
      <c r="O509" s="33">
        <f t="shared" si="48"/>
        <v>0</v>
      </c>
      <c r="P509" s="35" t="str">
        <f t="shared" si="49"/>
        <v/>
      </c>
    </row>
    <row r="510" spans="1:16" s="10" customFormat="1" x14ac:dyDescent="0.3">
      <c r="A510" s="34" t="s">
        <v>13</v>
      </c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32">
        <f t="shared" si="47"/>
        <v>0</v>
      </c>
      <c r="O510" s="33">
        <f t="shared" si="48"/>
        <v>0</v>
      </c>
      <c r="P510" s="35" t="str">
        <f t="shared" si="49"/>
        <v/>
      </c>
    </row>
    <row r="511" spans="1:16" s="10" customFormat="1" x14ac:dyDescent="0.3">
      <c r="A511" s="34" t="s">
        <v>14</v>
      </c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32">
        <f t="shared" si="47"/>
        <v>0</v>
      </c>
      <c r="O511" s="33">
        <f t="shared" si="48"/>
        <v>0</v>
      </c>
      <c r="P511" s="35" t="str">
        <f t="shared" si="49"/>
        <v/>
      </c>
    </row>
    <row r="512" spans="1:16" s="10" customFormat="1" x14ac:dyDescent="0.3">
      <c r="A512" s="34" t="s">
        <v>15</v>
      </c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32">
        <f t="shared" si="47"/>
        <v>0</v>
      </c>
      <c r="O512" s="33">
        <f t="shared" si="48"/>
        <v>0</v>
      </c>
      <c r="P512" s="35" t="str">
        <f t="shared" si="49"/>
        <v/>
      </c>
    </row>
    <row r="513" spans="1:16" s="10" customFormat="1" x14ac:dyDescent="0.3">
      <c r="A513" s="34" t="s">
        <v>16</v>
      </c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32">
        <f t="shared" si="47"/>
        <v>0</v>
      </c>
      <c r="O513" s="33">
        <f t="shared" si="48"/>
        <v>0</v>
      </c>
      <c r="P513" s="35" t="str">
        <f t="shared" si="49"/>
        <v/>
      </c>
    </row>
    <row r="514" spans="1:16" s="10" customFormat="1" x14ac:dyDescent="0.3">
      <c r="A514" s="34" t="s">
        <v>17</v>
      </c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32">
        <f t="shared" si="47"/>
        <v>0</v>
      </c>
      <c r="O514" s="33">
        <f t="shared" si="48"/>
        <v>0</v>
      </c>
      <c r="P514" s="35" t="str">
        <f t="shared" si="49"/>
        <v/>
      </c>
    </row>
    <row r="515" spans="1:16" s="10" customFormat="1" x14ac:dyDescent="0.3">
      <c r="A515" s="34" t="s">
        <v>18</v>
      </c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32">
        <f t="shared" si="47"/>
        <v>0</v>
      </c>
      <c r="O515" s="33">
        <f t="shared" si="48"/>
        <v>0</v>
      </c>
      <c r="P515" s="35" t="str">
        <f t="shared" si="49"/>
        <v/>
      </c>
    </row>
    <row r="516" spans="1:16" s="10" customFormat="1" x14ac:dyDescent="0.3">
      <c r="A516" s="34" t="s">
        <v>19</v>
      </c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32">
        <f t="shared" si="47"/>
        <v>0</v>
      </c>
      <c r="O516" s="33">
        <f t="shared" si="48"/>
        <v>0</v>
      </c>
      <c r="P516" s="35" t="str">
        <f t="shared" si="49"/>
        <v/>
      </c>
    </row>
    <row r="517" spans="1:16" s="10" customFormat="1" x14ac:dyDescent="0.3">
      <c r="A517" s="34" t="s">
        <v>20</v>
      </c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32">
        <f t="shared" si="47"/>
        <v>0</v>
      </c>
      <c r="O517" s="33">
        <f t="shared" si="48"/>
        <v>0</v>
      </c>
      <c r="P517" s="35" t="str">
        <f t="shared" si="49"/>
        <v/>
      </c>
    </row>
    <row r="518" spans="1:16" s="10" customFormat="1" x14ac:dyDescent="0.3">
      <c r="A518" s="34" t="s">
        <v>21</v>
      </c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32">
        <f t="shared" si="47"/>
        <v>0</v>
      </c>
      <c r="O518" s="33">
        <f t="shared" si="48"/>
        <v>0</v>
      </c>
      <c r="P518" s="35" t="str">
        <f t="shared" si="49"/>
        <v/>
      </c>
    </row>
    <row r="519" spans="1:16" s="10" customFormat="1" x14ac:dyDescent="0.3">
      <c r="A519" s="34" t="s">
        <v>22</v>
      </c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32">
        <f t="shared" si="47"/>
        <v>0</v>
      </c>
      <c r="O519" s="33">
        <f t="shared" si="48"/>
        <v>0</v>
      </c>
      <c r="P519" s="35" t="str">
        <f t="shared" si="49"/>
        <v/>
      </c>
    </row>
    <row r="520" spans="1:16" s="10" customFormat="1" x14ac:dyDescent="0.3">
      <c r="A520" s="34" t="s">
        <v>42</v>
      </c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32">
        <f t="shared" si="47"/>
        <v>0</v>
      </c>
      <c r="O520" s="33">
        <f t="shared" si="48"/>
        <v>0</v>
      </c>
      <c r="P520" s="35" t="str">
        <f t="shared" si="49"/>
        <v/>
      </c>
    </row>
    <row r="521" spans="1:16" s="10" customFormat="1" x14ac:dyDescent="0.3">
      <c r="A521" s="34" t="s">
        <v>43</v>
      </c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32">
        <f t="shared" si="47"/>
        <v>0</v>
      </c>
      <c r="O521" s="33">
        <f t="shared" si="48"/>
        <v>0</v>
      </c>
      <c r="P521" s="35" t="str">
        <f t="shared" si="49"/>
        <v/>
      </c>
    </row>
    <row r="522" spans="1:16" s="51" customFormat="1" x14ac:dyDescent="0.3">
      <c r="A522" s="34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32">
        <f t="shared" si="47"/>
        <v>0</v>
      </c>
      <c r="O522" s="33">
        <f t="shared" si="48"/>
        <v>0</v>
      </c>
      <c r="P522" s="35" t="str">
        <f t="shared" si="49"/>
        <v/>
      </c>
    </row>
    <row r="523" spans="1:16" s="10" customFormat="1" x14ac:dyDescent="0.3">
      <c r="A523" s="34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32">
        <f t="shared" si="47"/>
        <v>0</v>
      </c>
      <c r="O523" s="33">
        <f t="shared" si="48"/>
        <v>0</v>
      </c>
      <c r="P523" s="35" t="str">
        <f t="shared" si="49"/>
        <v/>
      </c>
    </row>
    <row r="524" spans="1:16" s="10" customFormat="1" x14ac:dyDescent="0.3">
      <c r="A524" s="34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32">
        <f t="shared" si="47"/>
        <v>0</v>
      </c>
      <c r="O524" s="33">
        <f t="shared" si="48"/>
        <v>0</v>
      </c>
      <c r="P524" s="35" t="str">
        <f t="shared" si="49"/>
        <v/>
      </c>
    </row>
    <row r="525" spans="1:16" s="10" customFormat="1" x14ac:dyDescent="0.3">
      <c r="A525" s="34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32">
        <f t="shared" si="47"/>
        <v>0</v>
      </c>
      <c r="O525" s="33">
        <f t="shared" si="48"/>
        <v>0</v>
      </c>
      <c r="P525" s="35" t="str">
        <f t="shared" si="49"/>
        <v/>
      </c>
    </row>
    <row r="526" spans="1:16" s="10" customFormat="1" x14ac:dyDescent="0.3">
      <c r="A526" s="34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32">
        <f t="shared" si="47"/>
        <v>0</v>
      </c>
      <c r="O526" s="33">
        <f t="shared" si="48"/>
        <v>0</v>
      </c>
      <c r="P526" s="35" t="str">
        <f t="shared" si="49"/>
        <v/>
      </c>
    </row>
    <row r="527" spans="1:16" s="10" customFormat="1" ht="15" thickBot="1" x14ac:dyDescent="0.35">
      <c r="A527" s="36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37">
        <f t="shared" si="47"/>
        <v>0</v>
      </c>
      <c r="O527" s="38">
        <f t="shared" si="48"/>
        <v>0</v>
      </c>
      <c r="P527" s="39" t="str">
        <f t="shared" si="49"/>
        <v/>
      </c>
    </row>
    <row r="528" spans="1:16" s="10" customFormat="1" ht="15" thickBot="1" x14ac:dyDescent="0.35">
      <c r="A528" s="40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16"/>
      <c r="O528" s="16"/>
      <c r="P528" s="16"/>
    </row>
    <row r="529" spans="1:16" s="10" customFormat="1" x14ac:dyDescent="0.3">
      <c r="A529" s="45" t="s">
        <v>0</v>
      </c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46"/>
      <c r="O529" s="46"/>
      <c r="P529" s="47"/>
    </row>
    <row r="530" spans="1:16" s="10" customFormat="1" x14ac:dyDescent="0.3">
      <c r="A530" s="34" t="s">
        <v>1</v>
      </c>
      <c r="B530" s="43">
        <v>0.29166666666666669</v>
      </c>
      <c r="C530" s="43">
        <v>0.375</v>
      </c>
      <c r="D530" s="43">
        <v>0.45833333333333331</v>
      </c>
      <c r="E530" s="43">
        <v>0.54166666666666663</v>
      </c>
      <c r="F530" s="43">
        <v>0.625</v>
      </c>
      <c r="G530" s="43">
        <v>0.70833333333333337</v>
      </c>
      <c r="H530" s="43">
        <v>0.79166666666666663</v>
      </c>
      <c r="I530" s="43">
        <v>0.875</v>
      </c>
      <c r="J530" s="43">
        <v>0.95833333333333337</v>
      </c>
      <c r="K530" s="43">
        <v>4.1666666666666664E-2</v>
      </c>
      <c r="L530" s="43">
        <v>0.125</v>
      </c>
      <c r="M530" s="43">
        <v>0.20833333333333334</v>
      </c>
      <c r="N530" s="44" t="s">
        <v>24</v>
      </c>
      <c r="O530" s="44" t="s">
        <v>23</v>
      </c>
      <c r="P530" s="48" t="s">
        <v>25</v>
      </c>
    </row>
    <row r="531" spans="1:16" s="10" customFormat="1" x14ac:dyDescent="0.3">
      <c r="A531" s="49" t="s">
        <v>39</v>
      </c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32">
        <f>MAX(B531:M531)</f>
        <v>0</v>
      </c>
      <c r="O531" s="33">
        <f>MIN(B531:M531)</f>
        <v>0</v>
      </c>
      <c r="P531" s="35" t="str">
        <f>IF(COUNT(B531:M531)&gt;1,AVERAGE(B531:M531),"")</f>
        <v/>
      </c>
    </row>
    <row r="532" spans="1:16" s="10" customFormat="1" x14ac:dyDescent="0.3">
      <c r="A532" s="34" t="s">
        <v>3</v>
      </c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32">
        <f t="shared" ref="N532:N560" si="50">MAX(B532:M532)</f>
        <v>0</v>
      </c>
      <c r="O532" s="33">
        <f t="shared" ref="O532:O560" si="51">MIN(B532:M532)</f>
        <v>0</v>
      </c>
      <c r="P532" s="35" t="str">
        <f t="shared" ref="P532:P560" si="52">IF(COUNT(B532:M532)&gt;1,AVERAGE(B532:M532),"")</f>
        <v/>
      </c>
    </row>
    <row r="533" spans="1:16" s="10" customFormat="1" x14ac:dyDescent="0.3">
      <c r="A533" s="34" t="s">
        <v>4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32">
        <f t="shared" si="50"/>
        <v>0</v>
      </c>
      <c r="O533" s="33">
        <f t="shared" si="51"/>
        <v>0</v>
      </c>
      <c r="P533" s="35" t="str">
        <f t="shared" si="52"/>
        <v/>
      </c>
    </row>
    <row r="534" spans="1:16" s="10" customFormat="1" x14ac:dyDescent="0.3">
      <c r="A534" s="34" t="s">
        <v>5</v>
      </c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32">
        <f t="shared" si="50"/>
        <v>0</v>
      </c>
      <c r="O534" s="33">
        <f t="shared" si="51"/>
        <v>0</v>
      </c>
      <c r="P534" s="35" t="str">
        <f t="shared" si="52"/>
        <v/>
      </c>
    </row>
    <row r="535" spans="1:16" s="10" customFormat="1" x14ac:dyDescent="0.3">
      <c r="A535" s="34" t="s">
        <v>40</v>
      </c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32">
        <f t="shared" si="50"/>
        <v>0</v>
      </c>
      <c r="O535" s="33">
        <f t="shared" si="51"/>
        <v>0</v>
      </c>
      <c r="P535" s="35" t="str">
        <f t="shared" si="52"/>
        <v/>
      </c>
    </row>
    <row r="536" spans="1:16" s="10" customFormat="1" x14ac:dyDescent="0.3">
      <c r="A536" s="34" t="s">
        <v>6</v>
      </c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32">
        <f t="shared" si="50"/>
        <v>0</v>
      </c>
      <c r="O536" s="33">
        <f t="shared" si="51"/>
        <v>0</v>
      </c>
      <c r="P536" s="35" t="str">
        <f t="shared" si="52"/>
        <v/>
      </c>
    </row>
    <row r="537" spans="1:16" s="10" customFormat="1" x14ac:dyDescent="0.3">
      <c r="A537" s="34" t="s">
        <v>7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32">
        <f t="shared" si="50"/>
        <v>0</v>
      </c>
      <c r="O537" s="33">
        <f t="shared" si="51"/>
        <v>0</v>
      </c>
      <c r="P537" s="35" t="str">
        <f t="shared" si="52"/>
        <v/>
      </c>
    </row>
    <row r="538" spans="1:16" s="10" customFormat="1" x14ac:dyDescent="0.3">
      <c r="A538" s="34" t="s">
        <v>8</v>
      </c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32">
        <f t="shared" si="50"/>
        <v>0</v>
      </c>
      <c r="O538" s="33">
        <f t="shared" si="51"/>
        <v>0</v>
      </c>
      <c r="P538" s="35" t="str">
        <f t="shared" si="52"/>
        <v/>
      </c>
    </row>
    <row r="539" spans="1:16" s="10" customFormat="1" x14ac:dyDescent="0.3">
      <c r="A539" s="34" t="s">
        <v>9</v>
      </c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32">
        <f t="shared" si="50"/>
        <v>0</v>
      </c>
      <c r="O539" s="33">
        <f t="shared" si="51"/>
        <v>0</v>
      </c>
      <c r="P539" s="35" t="str">
        <f t="shared" si="52"/>
        <v/>
      </c>
    </row>
    <row r="540" spans="1:16" s="10" customFormat="1" x14ac:dyDescent="0.3">
      <c r="A540" s="34" t="s">
        <v>10</v>
      </c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32">
        <f t="shared" si="50"/>
        <v>0</v>
      </c>
      <c r="O540" s="33">
        <f t="shared" si="51"/>
        <v>0</v>
      </c>
      <c r="P540" s="35" t="str">
        <f t="shared" si="52"/>
        <v/>
      </c>
    </row>
    <row r="541" spans="1:16" s="10" customFormat="1" x14ac:dyDescent="0.3">
      <c r="A541" s="34" t="s">
        <v>11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32">
        <f t="shared" si="50"/>
        <v>0</v>
      </c>
      <c r="O541" s="33">
        <f t="shared" si="51"/>
        <v>0</v>
      </c>
      <c r="P541" s="35" t="str">
        <f t="shared" si="52"/>
        <v/>
      </c>
    </row>
    <row r="542" spans="1:16" s="10" customFormat="1" x14ac:dyDescent="0.3">
      <c r="A542" s="34" t="s">
        <v>12</v>
      </c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32">
        <f t="shared" si="50"/>
        <v>0</v>
      </c>
      <c r="O542" s="33">
        <f t="shared" si="51"/>
        <v>0</v>
      </c>
      <c r="P542" s="35" t="str">
        <f t="shared" si="52"/>
        <v/>
      </c>
    </row>
    <row r="543" spans="1:16" s="10" customFormat="1" x14ac:dyDescent="0.3">
      <c r="A543" s="34" t="s">
        <v>13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32">
        <f t="shared" si="50"/>
        <v>0</v>
      </c>
      <c r="O543" s="33">
        <f t="shared" si="51"/>
        <v>0</v>
      </c>
      <c r="P543" s="35" t="str">
        <f t="shared" si="52"/>
        <v/>
      </c>
    </row>
    <row r="544" spans="1:16" s="10" customFormat="1" x14ac:dyDescent="0.3">
      <c r="A544" s="34" t="s">
        <v>14</v>
      </c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32">
        <f t="shared" si="50"/>
        <v>0</v>
      </c>
      <c r="O544" s="33">
        <f t="shared" si="51"/>
        <v>0</v>
      </c>
      <c r="P544" s="35" t="str">
        <f t="shared" si="52"/>
        <v/>
      </c>
    </row>
    <row r="545" spans="1:16" s="10" customFormat="1" x14ac:dyDescent="0.3">
      <c r="A545" s="34" t="s">
        <v>15</v>
      </c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32">
        <f t="shared" si="50"/>
        <v>0</v>
      </c>
      <c r="O545" s="33">
        <f t="shared" si="51"/>
        <v>0</v>
      </c>
      <c r="P545" s="35" t="str">
        <f t="shared" si="52"/>
        <v/>
      </c>
    </row>
    <row r="546" spans="1:16" s="10" customFormat="1" x14ac:dyDescent="0.3">
      <c r="A546" s="34" t="s">
        <v>16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32">
        <f t="shared" si="50"/>
        <v>0</v>
      </c>
      <c r="O546" s="33">
        <f t="shared" si="51"/>
        <v>0</v>
      </c>
      <c r="P546" s="35" t="str">
        <f t="shared" si="52"/>
        <v/>
      </c>
    </row>
    <row r="547" spans="1:16" s="10" customFormat="1" x14ac:dyDescent="0.3">
      <c r="A547" s="34" t="s">
        <v>17</v>
      </c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32">
        <f t="shared" si="50"/>
        <v>0</v>
      </c>
      <c r="O547" s="33">
        <f t="shared" si="51"/>
        <v>0</v>
      </c>
      <c r="P547" s="35" t="str">
        <f t="shared" si="52"/>
        <v/>
      </c>
    </row>
    <row r="548" spans="1:16" s="10" customFormat="1" x14ac:dyDescent="0.3">
      <c r="A548" s="34" t="s">
        <v>18</v>
      </c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32">
        <f t="shared" si="50"/>
        <v>0</v>
      </c>
      <c r="O548" s="33">
        <f t="shared" si="51"/>
        <v>0</v>
      </c>
      <c r="P548" s="35" t="str">
        <f t="shared" si="52"/>
        <v/>
      </c>
    </row>
    <row r="549" spans="1:16" s="51" customFormat="1" x14ac:dyDescent="0.3">
      <c r="A549" s="34" t="s">
        <v>19</v>
      </c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32">
        <f t="shared" si="50"/>
        <v>0</v>
      </c>
      <c r="O549" s="33">
        <f t="shared" si="51"/>
        <v>0</v>
      </c>
      <c r="P549" s="35" t="str">
        <f t="shared" si="52"/>
        <v/>
      </c>
    </row>
    <row r="550" spans="1:16" s="10" customFormat="1" x14ac:dyDescent="0.3">
      <c r="A550" s="34" t="s">
        <v>20</v>
      </c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32">
        <f t="shared" si="50"/>
        <v>0</v>
      </c>
      <c r="O550" s="33">
        <f t="shared" si="51"/>
        <v>0</v>
      </c>
      <c r="P550" s="35" t="str">
        <f t="shared" si="52"/>
        <v/>
      </c>
    </row>
    <row r="551" spans="1:16" s="10" customFormat="1" x14ac:dyDescent="0.3">
      <c r="A551" s="34" t="s">
        <v>21</v>
      </c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32">
        <f t="shared" si="50"/>
        <v>0</v>
      </c>
      <c r="O551" s="33">
        <f t="shared" si="51"/>
        <v>0</v>
      </c>
      <c r="P551" s="35" t="str">
        <f t="shared" si="52"/>
        <v/>
      </c>
    </row>
    <row r="552" spans="1:16" s="10" customFormat="1" x14ac:dyDescent="0.3">
      <c r="A552" s="34" t="s">
        <v>22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32">
        <f t="shared" si="50"/>
        <v>0</v>
      </c>
      <c r="O552" s="33">
        <f t="shared" si="51"/>
        <v>0</v>
      </c>
      <c r="P552" s="35" t="str">
        <f t="shared" si="52"/>
        <v/>
      </c>
    </row>
    <row r="553" spans="1:16" s="10" customFormat="1" x14ac:dyDescent="0.3">
      <c r="A553" s="34" t="s">
        <v>42</v>
      </c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32">
        <f t="shared" si="50"/>
        <v>0</v>
      </c>
      <c r="O553" s="33">
        <f t="shared" si="51"/>
        <v>0</v>
      </c>
      <c r="P553" s="35" t="str">
        <f t="shared" si="52"/>
        <v/>
      </c>
    </row>
    <row r="554" spans="1:16" s="10" customFormat="1" x14ac:dyDescent="0.3">
      <c r="A554" s="34" t="s">
        <v>43</v>
      </c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32">
        <f t="shared" si="50"/>
        <v>0</v>
      </c>
      <c r="O554" s="33">
        <f t="shared" si="51"/>
        <v>0</v>
      </c>
      <c r="P554" s="35" t="str">
        <f t="shared" si="52"/>
        <v/>
      </c>
    </row>
    <row r="555" spans="1:16" s="10" customFormat="1" x14ac:dyDescent="0.3">
      <c r="A555" s="34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32">
        <f t="shared" si="50"/>
        <v>0</v>
      </c>
      <c r="O555" s="33">
        <f t="shared" si="51"/>
        <v>0</v>
      </c>
      <c r="P555" s="35" t="str">
        <f t="shared" si="52"/>
        <v/>
      </c>
    </row>
    <row r="556" spans="1:16" s="10" customFormat="1" x14ac:dyDescent="0.3">
      <c r="A556" s="34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32">
        <f t="shared" si="50"/>
        <v>0</v>
      </c>
      <c r="O556" s="33">
        <f t="shared" si="51"/>
        <v>0</v>
      </c>
      <c r="P556" s="35" t="str">
        <f t="shared" si="52"/>
        <v/>
      </c>
    </row>
    <row r="557" spans="1:16" s="10" customFormat="1" x14ac:dyDescent="0.3">
      <c r="A557" s="34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32">
        <f t="shared" si="50"/>
        <v>0</v>
      </c>
      <c r="O557" s="33">
        <f t="shared" si="51"/>
        <v>0</v>
      </c>
      <c r="P557" s="35" t="str">
        <f t="shared" si="52"/>
        <v/>
      </c>
    </row>
    <row r="558" spans="1:16" s="10" customFormat="1" x14ac:dyDescent="0.3">
      <c r="A558" s="34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32">
        <f t="shared" si="50"/>
        <v>0</v>
      </c>
      <c r="O558" s="33">
        <f t="shared" si="51"/>
        <v>0</v>
      </c>
      <c r="P558" s="35" t="str">
        <f t="shared" si="52"/>
        <v/>
      </c>
    </row>
    <row r="559" spans="1:16" s="10" customFormat="1" x14ac:dyDescent="0.3">
      <c r="A559" s="34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32">
        <f t="shared" si="50"/>
        <v>0</v>
      </c>
      <c r="O559" s="33">
        <f t="shared" si="51"/>
        <v>0</v>
      </c>
      <c r="P559" s="35" t="str">
        <f t="shared" si="52"/>
        <v/>
      </c>
    </row>
    <row r="560" spans="1:16" s="10" customFormat="1" ht="15" thickBot="1" x14ac:dyDescent="0.35">
      <c r="A560" s="36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37">
        <f t="shared" si="50"/>
        <v>0</v>
      </c>
      <c r="O560" s="38">
        <f t="shared" si="51"/>
        <v>0</v>
      </c>
      <c r="P560" s="39" t="str">
        <f t="shared" si="52"/>
        <v/>
      </c>
    </row>
    <row r="561" spans="1:16" s="10" customFormat="1" ht="15" thickBot="1" x14ac:dyDescent="0.35">
      <c r="A561" s="40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16"/>
      <c r="O561" s="16"/>
      <c r="P561" s="16"/>
    </row>
    <row r="562" spans="1:16" s="10" customFormat="1" x14ac:dyDescent="0.3">
      <c r="A562" s="45" t="s">
        <v>0</v>
      </c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46"/>
      <c r="O562" s="46"/>
      <c r="P562" s="47"/>
    </row>
    <row r="563" spans="1:16" s="10" customFormat="1" x14ac:dyDescent="0.3">
      <c r="A563" s="34" t="s">
        <v>1</v>
      </c>
      <c r="B563" s="43">
        <v>0.29166666666666669</v>
      </c>
      <c r="C563" s="43">
        <v>0.375</v>
      </c>
      <c r="D563" s="43">
        <v>0.45833333333333331</v>
      </c>
      <c r="E563" s="43">
        <v>0.54166666666666663</v>
      </c>
      <c r="F563" s="43">
        <v>0.625</v>
      </c>
      <c r="G563" s="43">
        <v>0.70833333333333337</v>
      </c>
      <c r="H563" s="43">
        <v>0.79166666666666663</v>
      </c>
      <c r="I563" s="43">
        <v>0.875</v>
      </c>
      <c r="J563" s="43">
        <v>0.95833333333333337</v>
      </c>
      <c r="K563" s="43">
        <v>4.1666666666666664E-2</v>
      </c>
      <c r="L563" s="43">
        <v>0.125</v>
      </c>
      <c r="M563" s="43">
        <v>0.20833333333333334</v>
      </c>
      <c r="N563" s="44" t="s">
        <v>24</v>
      </c>
      <c r="O563" s="44" t="s">
        <v>23</v>
      </c>
      <c r="P563" s="48" t="s">
        <v>25</v>
      </c>
    </row>
    <row r="564" spans="1:16" s="10" customFormat="1" x14ac:dyDescent="0.3">
      <c r="A564" s="49" t="s">
        <v>39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32">
        <f>MAX(B564:M564)</f>
        <v>0</v>
      </c>
      <c r="O564" s="33">
        <f>MIN(B564:M564)</f>
        <v>0</v>
      </c>
      <c r="P564" s="35" t="str">
        <f>IF(COUNT(B564:M564)&gt;1,AVERAGE(B564:M564),"")</f>
        <v/>
      </c>
    </row>
    <row r="565" spans="1:16" s="10" customFormat="1" x14ac:dyDescent="0.3">
      <c r="A565" s="34" t="s">
        <v>3</v>
      </c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32">
        <f t="shared" ref="N565:N593" si="53">MAX(B565:M565)</f>
        <v>0</v>
      </c>
      <c r="O565" s="33">
        <f t="shared" ref="O565:O593" si="54">MIN(B565:M565)</f>
        <v>0</v>
      </c>
      <c r="P565" s="35" t="str">
        <f t="shared" ref="P565:P593" si="55">IF(COUNT(B565:M565)&gt;1,AVERAGE(B565:M565),"")</f>
        <v/>
      </c>
    </row>
    <row r="566" spans="1:16" s="10" customFormat="1" x14ac:dyDescent="0.3">
      <c r="A566" s="34" t="s">
        <v>4</v>
      </c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32">
        <f t="shared" si="53"/>
        <v>0</v>
      </c>
      <c r="O566" s="33">
        <f t="shared" si="54"/>
        <v>0</v>
      </c>
      <c r="P566" s="35" t="str">
        <f t="shared" si="55"/>
        <v/>
      </c>
    </row>
    <row r="567" spans="1:16" s="10" customFormat="1" x14ac:dyDescent="0.3">
      <c r="A567" s="34" t="s">
        <v>5</v>
      </c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32">
        <f t="shared" si="53"/>
        <v>0</v>
      </c>
      <c r="O567" s="33">
        <f t="shared" si="54"/>
        <v>0</v>
      </c>
      <c r="P567" s="35" t="str">
        <f t="shared" si="55"/>
        <v/>
      </c>
    </row>
    <row r="568" spans="1:16" s="10" customFormat="1" x14ac:dyDescent="0.3">
      <c r="A568" s="34" t="s">
        <v>40</v>
      </c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32">
        <f t="shared" si="53"/>
        <v>0</v>
      </c>
      <c r="O568" s="33">
        <f t="shared" si="54"/>
        <v>0</v>
      </c>
      <c r="P568" s="35" t="str">
        <f t="shared" si="55"/>
        <v/>
      </c>
    </row>
    <row r="569" spans="1:16" s="10" customFormat="1" x14ac:dyDescent="0.3">
      <c r="A569" s="34" t="s">
        <v>6</v>
      </c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32">
        <f t="shared" si="53"/>
        <v>0</v>
      </c>
      <c r="O569" s="33">
        <f t="shared" si="54"/>
        <v>0</v>
      </c>
      <c r="P569" s="35" t="str">
        <f t="shared" si="55"/>
        <v/>
      </c>
    </row>
    <row r="570" spans="1:16" s="10" customFormat="1" x14ac:dyDescent="0.3">
      <c r="A570" s="34" t="s">
        <v>7</v>
      </c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32">
        <f t="shared" si="53"/>
        <v>0</v>
      </c>
      <c r="O570" s="33">
        <f t="shared" si="54"/>
        <v>0</v>
      </c>
      <c r="P570" s="35" t="str">
        <f t="shared" si="55"/>
        <v/>
      </c>
    </row>
    <row r="571" spans="1:16" s="10" customFormat="1" x14ac:dyDescent="0.3">
      <c r="A571" s="34" t="s">
        <v>8</v>
      </c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32">
        <f t="shared" si="53"/>
        <v>0</v>
      </c>
      <c r="O571" s="33">
        <f t="shared" si="54"/>
        <v>0</v>
      </c>
      <c r="P571" s="35" t="str">
        <f t="shared" si="55"/>
        <v/>
      </c>
    </row>
    <row r="572" spans="1:16" s="10" customFormat="1" x14ac:dyDescent="0.3">
      <c r="A572" s="34" t="s">
        <v>9</v>
      </c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32">
        <f t="shared" si="53"/>
        <v>0</v>
      </c>
      <c r="O572" s="33">
        <f t="shared" si="54"/>
        <v>0</v>
      </c>
      <c r="P572" s="35" t="str">
        <f t="shared" si="55"/>
        <v/>
      </c>
    </row>
    <row r="573" spans="1:16" s="10" customFormat="1" x14ac:dyDescent="0.3">
      <c r="A573" s="34" t="s">
        <v>10</v>
      </c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32">
        <f t="shared" si="53"/>
        <v>0</v>
      </c>
      <c r="O573" s="33">
        <f t="shared" si="54"/>
        <v>0</v>
      </c>
      <c r="P573" s="35" t="str">
        <f t="shared" si="55"/>
        <v/>
      </c>
    </row>
    <row r="574" spans="1:16" s="10" customFormat="1" x14ac:dyDescent="0.3">
      <c r="A574" s="34" t="s">
        <v>11</v>
      </c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32">
        <f t="shared" si="53"/>
        <v>0</v>
      </c>
      <c r="O574" s="33">
        <f t="shared" si="54"/>
        <v>0</v>
      </c>
      <c r="P574" s="35" t="str">
        <f t="shared" si="55"/>
        <v/>
      </c>
    </row>
    <row r="575" spans="1:16" s="10" customFormat="1" x14ac:dyDescent="0.3">
      <c r="A575" s="34" t="s">
        <v>12</v>
      </c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32">
        <f t="shared" si="53"/>
        <v>0</v>
      </c>
      <c r="O575" s="33">
        <f t="shared" si="54"/>
        <v>0</v>
      </c>
      <c r="P575" s="35" t="str">
        <f t="shared" si="55"/>
        <v/>
      </c>
    </row>
    <row r="576" spans="1:16" s="51" customFormat="1" x14ac:dyDescent="0.3">
      <c r="A576" s="34" t="s">
        <v>13</v>
      </c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32">
        <f t="shared" si="53"/>
        <v>0</v>
      </c>
      <c r="O576" s="33">
        <f t="shared" si="54"/>
        <v>0</v>
      </c>
      <c r="P576" s="35" t="str">
        <f t="shared" si="55"/>
        <v/>
      </c>
    </row>
    <row r="577" spans="1:16" s="10" customFormat="1" x14ac:dyDescent="0.3">
      <c r="A577" s="34" t="s">
        <v>14</v>
      </c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32">
        <f t="shared" si="53"/>
        <v>0</v>
      </c>
      <c r="O577" s="33">
        <f t="shared" si="54"/>
        <v>0</v>
      </c>
      <c r="P577" s="35" t="str">
        <f t="shared" si="55"/>
        <v/>
      </c>
    </row>
    <row r="578" spans="1:16" s="10" customFormat="1" x14ac:dyDescent="0.3">
      <c r="A578" s="34" t="s">
        <v>15</v>
      </c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32">
        <f t="shared" si="53"/>
        <v>0</v>
      </c>
      <c r="O578" s="33">
        <f t="shared" si="54"/>
        <v>0</v>
      </c>
      <c r="P578" s="35" t="str">
        <f t="shared" si="55"/>
        <v/>
      </c>
    </row>
    <row r="579" spans="1:16" s="10" customFormat="1" x14ac:dyDescent="0.3">
      <c r="A579" s="34" t="s">
        <v>16</v>
      </c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32">
        <f t="shared" si="53"/>
        <v>0</v>
      </c>
      <c r="O579" s="33">
        <f t="shared" si="54"/>
        <v>0</v>
      </c>
      <c r="P579" s="35" t="str">
        <f t="shared" si="55"/>
        <v/>
      </c>
    </row>
    <row r="580" spans="1:16" s="10" customFormat="1" x14ac:dyDescent="0.3">
      <c r="A580" s="34" t="s">
        <v>17</v>
      </c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32">
        <f t="shared" si="53"/>
        <v>0</v>
      </c>
      <c r="O580" s="33">
        <f t="shared" si="54"/>
        <v>0</v>
      </c>
      <c r="P580" s="35" t="str">
        <f t="shared" si="55"/>
        <v/>
      </c>
    </row>
    <row r="581" spans="1:16" s="10" customFormat="1" x14ac:dyDescent="0.3">
      <c r="A581" s="34" t="s">
        <v>18</v>
      </c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32">
        <f t="shared" si="53"/>
        <v>0</v>
      </c>
      <c r="O581" s="33">
        <f t="shared" si="54"/>
        <v>0</v>
      </c>
      <c r="P581" s="35" t="str">
        <f t="shared" si="55"/>
        <v/>
      </c>
    </row>
    <row r="582" spans="1:16" s="10" customFormat="1" x14ac:dyDescent="0.3">
      <c r="A582" s="34" t="s">
        <v>19</v>
      </c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32">
        <f t="shared" si="53"/>
        <v>0</v>
      </c>
      <c r="O582" s="33">
        <f t="shared" si="54"/>
        <v>0</v>
      </c>
      <c r="P582" s="35" t="str">
        <f t="shared" si="55"/>
        <v/>
      </c>
    </row>
    <row r="583" spans="1:16" s="10" customFormat="1" x14ac:dyDescent="0.3">
      <c r="A583" s="34" t="s">
        <v>20</v>
      </c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32">
        <f t="shared" si="53"/>
        <v>0</v>
      </c>
      <c r="O583" s="33">
        <f t="shared" si="54"/>
        <v>0</v>
      </c>
      <c r="P583" s="35" t="str">
        <f t="shared" si="55"/>
        <v/>
      </c>
    </row>
    <row r="584" spans="1:16" s="10" customFormat="1" x14ac:dyDescent="0.3">
      <c r="A584" s="34" t="s">
        <v>21</v>
      </c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32">
        <f t="shared" si="53"/>
        <v>0</v>
      </c>
      <c r="O584" s="33">
        <f t="shared" si="54"/>
        <v>0</v>
      </c>
      <c r="P584" s="35" t="str">
        <f t="shared" si="55"/>
        <v/>
      </c>
    </row>
    <row r="585" spans="1:16" s="10" customFormat="1" x14ac:dyDescent="0.3">
      <c r="A585" s="34" t="s">
        <v>22</v>
      </c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32">
        <f t="shared" si="53"/>
        <v>0</v>
      </c>
      <c r="O585" s="33">
        <f t="shared" si="54"/>
        <v>0</v>
      </c>
      <c r="P585" s="35" t="str">
        <f t="shared" si="55"/>
        <v/>
      </c>
    </row>
    <row r="586" spans="1:16" s="10" customFormat="1" x14ac:dyDescent="0.3">
      <c r="A586" s="34" t="s">
        <v>42</v>
      </c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32">
        <f t="shared" si="53"/>
        <v>0</v>
      </c>
      <c r="O586" s="33">
        <f t="shared" si="54"/>
        <v>0</v>
      </c>
      <c r="P586" s="35" t="str">
        <f t="shared" si="55"/>
        <v/>
      </c>
    </row>
    <row r="587" spans="1:16" s="10" customFormat="1" x14ac:dyDescent="0.3">
      <c r="A587" s="34" t="s">
        <v>43</v>
      </c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32">
        <f t="shared" si="53"/>
        <v>0</v>
      </c>
      <c r="O587" s="33">
        <f t="shared" si="54"/>
        <v>0</v>
      </c>
      <c r="P587" s="35" t="str">
        <f t="shared" si="55"/>
        <v/>
      </c>
    </row>
    <row r="588" spans="1:16" s="10" customFormat="1" x14ac:dyDescent="0.3">
      <c r="A588" s="34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32">
        <f t="shared" si="53"/>
        <v>0</v>
      </c>
      <c r="O588" s="33">
        <f t="shared" si="54"/>
        <v>0</v>
      </c>
      <c r="P588" s="35" t="str">
        <f t="shared" si="55"/>
        <v/>
      </c>
    </row>
    <row r="589" spans="1:16" s="10" customFormat="1" x14ac:dyDescent="0.3">
      <c r="A589" s="34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32">
        <f t="shared" si="53"/>
        <v>0</v>
      </c>
      <c r="O589" s="33">
        <f t="shared" si="54"/>
        <v>0</v>
      </c>
      <c r="P589" s="35" t="str">
        <f t="shared" si="55"/>
        <v/>
      </c>
    </row>
    <row r="590" spans="1:16" s="10" customFormat="1" x14ac:dyDescent="0.3">
      <c r="A590" s="34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32">
        <f t="shared" si="53"/>
        <v>0</v>
      </c>
      <c r="O590" s="33">
        <f t="shared" si="54"/>
        <v>0</v>
      </c>
      <c r="P590" s="35" t="str">
        <f t="shared" si="55"/>
        <v/>
      </c>
    </row>
    <row r="591" spans="1:16" s="10" customFormat="1" x14ac:dyDescent="0.3">
      <c r="A591" s="34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32">
        <f t="shared" si="53"/>
        <v>0</v>
      </c>
      <c r="O591" s="33">
        <f t="shared" si="54"/>
        <v>0</v>
      </c>
      <c r="P591" s="35" t="str">
        <f t="shared" si="55"/>
        <v/>
      </c>
    </row>
    <row r="592" spans="1:16" s="10" customFormat="1" x14ac:dyDescent="0.3">
      <c r="A592" s="34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32">
        <f t="shared" si="53"/>
        <v>0</v>
      </c>
      <c r="O592" s="33">
        <f t="shared" si="54"/>
        <v>0</v>
      </c>
      <c r="P592" s="35" t="str">
        <f t="shared" si="55"/>
        <v/>
      </c>
    </row>
    <row r="593" spans="1:16" s="10" customFormat="1" ht="15" thickBot="1" x14ac:dyDescent="0.35">
      <c r="A593" s="36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37">
        <f t="shared" si="53"/>
        <v>0</v>
      </c>
      <c r="O593" s="38">
        <f t="shared" si="54"/>
        <v>0</v>
      </c>
      <c r="P593" s="39" t="str">
        <f t="shared" si="55"/>
        <v/>
      </c>
    </row>
    <row r="594" spans="1:16" s="10" customFormat="1" ht="15" thickBot="1" x14ac:dyDescent="0.35">
      <c r="A594" s="40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16"/>
      <c r="O594" s="16"/>
      <c r="P594" s="16"/>
    </row>
    <row r="595" spans="1:16" s="10" customFormat="1" x14ac:dyDescent="0.3">
      <c r="A595" s="45" t="s">
        <v>0</v>
      </c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46"/>
      <c r="O595" s="46"/>
      <c r="P595" s="47"/>
    </row>
    <row r="596" spans="1:16" s="10" customFormat="1" x14ac:dyDescent="0.3">
      <c r="A596" s="34" t="s">
        <v>1</v>
      </c>
      <c r="B596" s="43">
        <v>0.29166666666666669</v>
      </c>
      <c r="C596" s="43">
        <v>0.375</v>
      </c>
      <c r="D596" s="43">
        <v>0.45833333333333331</v>
      </c>
      <c r="E596" s="43">
        <v>0.54166666666666663</v>
      </c>
      <c r="F596" s="43">
        <v>0.625</v>
      </c>
      <c r="G596" s="43">
        <v>0.70833333333333337</v>
      </c>
      <c r="H596" s="43">
        <v>0.79166666666666663</v>
      </c>
      <c r="I596" s="43">
        <v>0.875</v>
      </c>
      <c r="J596" s="43">
        <v>0.95833333333333337</v>
      </c>
      <c r="K596" s="43">
        <v>4.1666666666666664E-2</v>
      </c>
      <c r="L596" s="43">
        <v>0.125</v>
      </c>
      <c r="M596" s="43">
        <v>0.20833333333333334</v>
      </c>
      <c r="N596" s="44" t="s">
        <v>24</v>
      </c>
      <c r="O596" s="44" t="s">
        <v>23</v>
      </c>
      <c r="P596" s="48" t="s">
        <v>25</v>
      </c>
    </row>
    <row r="597" spans="1:16" s="10" customFormat="1" x14ac:dyDescent="0.3">
      <c r="A597" s="49" t="s">
        <v>39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32">
        <f>MAX(B597:M597)</f>
        <v>0</v>
      </c>
      <c r="O597" s="33">
        <f>MIN(B597:M597)</f>
        <v>0</v>
      </c>
      <c r="P597" s="35" t="str">
        <f>IF(COUNT(B597:M597)&gt;1,AVERAGE(B597:M597),"")</f>
        <v/>
      </c>
    </row>
    <row r="598" spans="1:16" s="10" customFormat="1" x14ac:dyDescent="0.3">
      <c r="A598" s="34" t="s">
        <v>3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32">
        <f t="shared" ref="N598:N626" si="56">MAX(B598:M598)</f>
        <v>0</v>
      </c>
      <c r="O598" s="33">
        <f t="shared" ref="O598:O626" si="57">MIN(B598:M598)</f>
        <v>0</v>
      </c>
      <c r="P598" s="35" t="str">
        <f t="shared" ref="P598:P626" si="58">IF(COUNT(B598:M598)&gt;1,AVERAGE(B598:M598),"")</f>
        <v/>
      </c>
    </row>
    <row r="599" spans="1:16" s="10" customFormat="1" x14ac:dyDescent="0.3">
      <c r="A599" s="34" t="s">
        <v>4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32">
        <f t="shared" si="56"/>
        <v>0</v>
      </c>
      <c r="O599" s="33">
        <f t="shared" si="57"/>
        <v>0</v>
      </c>
      <c r="P599" s="35" t="str">
        <f t="shared" si="58"/>
        <v/>
      </c>
    </row>
    <row r="600" spans="1:16" s="10" customFormat="1" x14ac:dyDescent="0.3">
      <c r="A600" s="34" t="s">
        <v>5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32">
        <f t="shared" si="56"/>
        <v>0</v>
      </c>
      <c r="O600" s="33">
        <f t="shared" si="57"/>
        <v>0</v>
      </c>
      <c r="P600" s="35" t="str">
        <f t="shared" si="58"/>
        <v/>
      </c>
    </row>
    <row r="601" spans="1:16" s="10" customFormat="1" x14ac:dyDescent="0.3">
      <c r="A601" s="34" t="s">
        <v>40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32">
        <f t="shared" si="56"/>
        <v>0</v>
      </c>
      <c r="O601" s="33">
        <f t="shared" si="57"/>
        <v>0</v>
      </c>
      <c r="P601" s="35" t="str">
        <f t="shared" si="58"/>
        <v/>
      </c>
    </row>
    <row r="602" spans="1:16" s="10" customFormat="1" x14ac:dyDescent="0.3">
      <c r="A602" s="34" t="s">
        <v>6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32">
        <f t="shared" si="56"/>
        <v>0</v>
      </c>
      <c r="O602" s="33">
        <f t="shared" si="57"/>
        <v>0</v>
      </c>
      <c r="P602" s="35" t="str">
        <f t="shared" si="58"/>
        <v/>
      </c>
    </row>
    <row r="603" spans="1:16" s="51" customFormat="1" x14ac:dyDescent="0.3">
      <c r="A603" s="34" t="s">
        <v>7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32">
        <f t="shared" si="56"/>
        <v>0</v>
      </c>
      <c r="O603" s="33">
        <f t="shared" si="57"/>
        <v>0</v>
      </c>
      <c r="P603" s="35" t="str">
        <f t="shared" si="58"/>
        <v/>
      </c>
    </row>
    <row r="604" spans="1:16" s="10" customFormat="1" x14ac:dyDescent="0.3">
      <c r="A604" s="34" t="s">
        <v>8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32">
        <f t="shared" si="56"/>
        <v>0</v>
      </c>
      <c r="O604" s="33">
        <f t="shared" si="57"/>
        <v>0</v>
      </c>
      <c r="P604" s="35" t="str">
        <f t="shared" si="58"/>
        <v/>
      </c>
    </row>
    <row r="605" spans="1:16" s="10" customFormat="1" x14ac:dyDescent="0.3">
      <c r="A605" s="34" t="s">
        <v>9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32">
        <f t="shared" si="56"/>
        <v>0</v>
      </c>
      <c r="O605" s="33">
        <f t="shared" si="57"/>
        <v>0</v>
      </c>
      <c r="P605" s="35" t="str">
        <f t="shared" si="58"/>
        <v/>
      </c>
    </row>
    <row r="606" spans="1:16" s="10" customFormat="1" x14ac:dyDescent="0.3">
      <c r="A606" s="34" t="s">
        <v>10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32">
        <f t="shared" si="56"/>
        <v>0</v>
      </c>
      <c r="O606" s="33">
        <f t="shared" si="57"/>
        <v>0</v>
      </c>
      <c r="P606" s="35" t="str">
        <f t="shared" si="58"/>
        <v/>
      </c>
    </row>
    <row r="607" spans="1:16" s="10" customFormat="1" x14ac:dyDescent="0.3">
      <c r="A607" s="34" t="s">
        <v>11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32">
        <f t="shared" si="56"/>
        <v>0</v>
      </c>
      <c r="O607" s="33">
        <f t="shared" si="57"/>
        <v>0</v>
      </c>
      <c r="P607" s="35" t="str">
        <f t="shared" si="58"/>
        <v/>
      </c>
    </row>
    <row r="608" spans="1:16" s="10" customFormat="1" x14ac:dyDescent="0.3">
      <c r="A608" s="34" t="s">
        <v>12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32">
        <f t="shared" si="56"/>
        <v>0</v>
      </c>
      <c r="O608" s="33">
        <f t="shared" si="57"/>
        <v>0</v>
      </c>
      <c r="P608" s="35" t="str">
        <f t="shared" si="58"/>
        <v/>
      </c>
    </row>
    <row r="609" spans="1:16" s="10" customFormat="1" x14ac:dyDescent="0.3">
      <c r="A609" s="34" t="s">
        <v>13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32">
        <f t="shared" si="56"/>
        <v>0</v>
      </c>
      <c r="O609" s="33">
        <f t="shared" si="57"/>
        <v>0</v>
      </c>
      <c r="P609" s="35" t="str">
        <f t="shared" si="58"/>
        <v/>
      </c>
    </row>
    <row r="610" spans="1:16" s="10" customFormat="1" x14ac:dyDescent="0.3">
      <c r="A610" s="34" t="s">
        <v>14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32">
        <f t="shared" si="56"/>
        <v>0</v>
      </c>
      <c r="O610" s="33">
        <f t="shared" si="57"/>
        <v>0</v>
      </c>
      <c r="P610" s="35" t="str">
        <f t="shared" si="58"/>
        <v/>
      </c>
    </row>
    <row r="611" spans="1:16" s="10" customFormat="1" x14ac:dyDescent="0.3">
      <c r="A611" s="34" t="s">
        <v>15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32">
        <f t="shared" si="56"/>
        <v>0</v>
      </c>
      <c r="O611" s="33">
        <f t="shared" si="57"/>
        <v>0</v>
      </c>
      <c r="P611" s="35" t="str">
        <f t="shared" si="58"/>
        <v/>
      </c>
    </row>
    <row r="612" spans="1:16" s="10" customFormat="1" x14ac:dyDescent="0.3">
      <c r="A612" s="34" t="s">
        <v>16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32">
        <f t="shared" si="56"/>
        <v>0</v>
      </c>
      <c r="O612" s="33">
        <f t="shared" si="57"/>
        <v>0</v>
      </c>
      <c r="P612" s="35" t="str">
        <f t="shared" si="58"/>
        <v/>
      </c>
    </row>
    <row r="613" spans="1:16" s="10" customFormat="1" x14ac:dyDescent="0.3">
      <c r="A613" s="34" t="s">
        <v>17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32">
        <f t="shared" si="56"/>
        <v>0</v>
      </c>
      <c r="O613" s="33">
        <f t="shared" si="57"/>
        <v>0</v>
      </c>
      <c r="P613" s="35" t="str">
        <f t="shared" si="58"/>
        <v/>
      </c>
    </row>
    <row r="614" spans="1:16" s="10" customFormat="1" x14ac:dyDescent="0.3">
      <c r="A614" s="34" t="s">
        <v>18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32">
        <f t="shared" si="56"/>
        <v>0</v>
      </c>
      <c r="O614" s="33">
        <f t="shared" si="57"/>
        <v>0</v>
      </c>
      <c r="P614" s="35" t="str">
        <f t="shared" si="58"/>
        <v/>
      </c>
    </row>
    <row r="615" spans="1:16" s="10" customFormat="1" x14ac:dyDescent="0.3">
      <c r="A615" s="34" t="s">
        <v>19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32">
        <f t="shared" si="56"/>
        <v>0</v>
      </c>
      <c r="O615" s="33">
        <f t="shared" si="57"/>
        <v>0</v>
      </c>
      <c r="P615" s="35" t="str">
        <f t="shared" si="58"/>
        <v/>
      </c>
    </row>
    <row r="616" spans="1:16" s="10" customFormat="1" x14ac:dyDescent="0.3">
      <c r="A616" s="34" t="s">
        <v>20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32">
        <f t="shared" si="56"/>
        <v>0</v>
      </c>
      <c r="O616" s="33">
        <f t="shared" si="57"/>
        <v>0</v>
      </c>
      <c r="P616" s="35" t="str">
        <f t="shared" si="58"/>
        <v/>
      </c>
    </row>
    <row r="617" spans="1:16" s="10" customFormat="1" x14ac:dyDescent="0.3">
      <c r="A617" s="34" t="s">
        <v>21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32">
        <f t="shared" si="56"/>
        <v>0</v>
      </c>
      <c r="O617" s="33">
        <f t="shared" si="57"/>
        <v>0</v>
      </c>
      <c r="P617" s="35" t="str">
        <f t="shared" si="58"/>
        <v/>
      </c>
    </row>
    <row r="618" spans="1:16" s="10" customFormat="1" x14ac:dyDescent="0.3">
      <c r="A618" s="34" t="s">
        <v>22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32">
        <f t="shared" si="56"/>
        <v>0</v>
      </c>
      <c r="O618" s="33">
        <f t="shared" si="57"/>
        <v>0</v>
      </c>
      <c r="P618" s="35" t="str">
        <f t="shared" si="58"/>
        <v/>
      </c>
    </row>
    <row r="619" spans="1:16" s="10" customFormat="1" x14ac:dyDescent="0.3">
      <c r="A619" s="34" t="s">
        <v>42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32">
        <f t="shared" si="56"/>
        <v>0</v>
      </c>
      <c r="O619" s="33">
        <f t="shared" si="57"/>
        <v>0</v>
      </c>
      <c r="P619" s="35" t="str">
        <f t="shared" si="58"/>
        <v/>
      </c>
    </row>
    <row r="620" spans="1:16" s="10" customFormat="1" x14ac:dyDescent="0.3">
      <c r="A620" s="34" t="s">
        <v>43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32">
        <f t="shared" si="56"/>
        <v>0</v>
      </c>
      <c r="O620" s="33">
        <f t="shared" si="57"/>
        <v>0</v>
      </c>
      <c r="P620" s="35" t="str">
        <f t="shared" si="58"/>
        <v/>
      </c>
    </row>
    <row r="621" spans="1:16" s="10" customFormat="1" x14ac:dyDescent="0.3">
      <c r="A621" s="34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32">
        <f t="shared" si="56"/>
        <v>0</v>
      </c>
      <c r="O621" s="33">
        <f t="shared" si="57"/>
        <v>0</v>
      </c>
      <c r="P621" s="35" t="str">
        <f t="shared" si="58"/>
        <v/>
      </c>
    </row>
    <row r="622" spans="1:16" s="10" customFormat="1" x14ac:dyDescent="0.3">
      <c r="A622" s="34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32">
        <f t="shared" si="56"/>
        <v>0</v>
      </c>
      <c r="O622" s="33">
        <f t="shared" si="57"/>
        <v>0</v>
      </c>
      <c r="P622" s="35" t="str">
        <f t="shared" si="58"/>
        <v/>
      </c>
    </row>
    <row r="623" spans="1:16" s="10" customFormat="1" x14ac:dyDescent="0.3">
      <c r="A623" s="34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32">
        <f t="shared" si="56"/>
        <v>0</v>
      </c>
      <c r="O623" s="33">
        <f t="shared" si="57"/>
        <v>0</v>
      </c>
      <c r="P623" s="35" t="str">
        <f t="shared" si="58"/>
        <v/>
      </c>
    </row>
    <row r="624" spans="1:16" s="10" customFormat="1" x14ac:dyDescent="0.3">
      <c r="A624" s="34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32">
        <f t="shared" si="56"/>
        <v>0</v>
      </c>
      <c r="O624" s="33">
        <f t="shared" si="57"/>
        <v>0</v>
      </c>
      <c r="P624" s="35" t="str">
        <f t="shared" si="58"/>
        <v/>
      </c>
    </row>
    <row r="625" spans="1:16" s="10" customFormat="1" x14ac:dyDescent="0.3">
      <c r="A625" s="34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32">
        <f t="shared" si="56"/>
        <v>0</v>
      </c>
      <c r="O625" s="33">
        <f t="shared" si="57"/>
        <v>0</v>
      </c>
      <c r="P625" s="35" t="str">
        <f t="shared" si="58"/>
        <v/>
      </c>
    </row>
    <row r="626" spans="1:16" s="10" customFormat="1" ht="15" thickBot="1" x14ac:dyDescent="0.35">
      <c r="A626" s="36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37">
        <f t="shared" si="56"/>
        <v>0</v>
      </c>
      <c r="O626" s="38">
        <f t="shared" si="57"/>
        <v>0</v>
      </c>
      <c r="P626" s="39" t="str">
        <f t="shared" si="58"/>
        <v/>
      </c>
    </row>
    <row r="627" spans="1:16" s="10" customFormat="1" ht="15" thickBot="1" x14ac:dyDescent="0.35">
      <c r="A627" s="40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15"/>
      <c r="O627" s="15"/>
      <c r="P627" s="16"/>
    </row>
    <row r="628" spans="1:16" s="10" customFormat="1" x14ac:dyDescent="0.3">
      <c r="A628" s="45" t="s">
        <v>0</v>
      </c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46"/>
      <c r="O628" s="46"/>
      <c r="P628" s="47"/>
    </row>
    <row r="629" spans="1:16" s="10" customFormat="1" x14ac:dyDescent="0.3">
      <c r="A629" s="34" t="s">
        <v>1</v>
      </c>
      <c r="B629" s="43">
        <v>0.29166666666666669</v>
      </c>
      <c r="C629" s="43">
        <v>0.375</v>
      </c>
      <c r="D629" s="43">
        <v>0.45833333333333331</v>
      </c>
      <c r="E629" s="43">
        <v>0.54166666666666663</v>
      </c>
      <c r="F629" s="43">
        <v>0.625</v>
      </c>
      <c r="G629" s="43">
        <v>0.70833333333333337</v>
      </c>
      <c r="H629" s="43">
        <v>0.79166666666666663</v>
      </c>
      <c r="I629" s="43">
        <v>0.875</v>
      </c>
      <c r="J629" s="43">
        <v>0.95833333333333337</v>
      </c>
      <c r="K629" s="43">
        <v>4.1666666666666664E-2</v>
      </c>
      <c r="L629" s="43">
        <v>0.125</v>
      </c>
      <c r="M629" s="43">
        <v>0.20833333333333334</v>
      </c>
      <c r="N629" s="44" t="s">
        <v>24</v>
      </c>
      <c r="O629" s="44" t="s">
        <v>23</v>
      </c>
      <c r="P629" s="48" t="s">
        <v>25</v>
      </c>
    </row>
    <row r="630" spans="1:16" s="51" customFormat="1" x14ac:dyDescent="0.3">
      <c r="A630" s="49" t="s">
        <v>39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32">
        <f>MAX(B630:M630)</f>
        <v>0</v>
      </c>
      <c r="O630" s="33">
        <f>MIN(B630:M630)</f>
        <v>0</v>
      </c>
      <c r="P630" s="35" t="str">
        <f>IF(COUNT(B630:M630)&gt;1,AVERAGE(B630:M630),"")</f>
        <v/>
      </c>
    </row>
    <row r="631" spans="1:16" s="10" customFormat="1" x14ac:dyDescent="0.3">
      <c r="A631" s="34" t="s">
        <v>3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32">
        <f t="shared" ref="N631:N659" si="59">MAX(B631:M631)</f>
        <v>0</v>
      </c>
      <c r="O631" s="33">
        <f t="shared" ref="O631:O659" si="60">MIN(B631:M631)</f>
        <v>0</v>
      </c>
      <c r="P631" s="35" t="str">
        <f t="shared" ref="P631:P659" si="61">IF(COUNT(B631:M631)&gt;1,AVERAGE(B631:M631),"")</f>
        <v/>
      </c>
    </row>
    <row r="632" spans="1:16" s="10" customFormat="1" x14ac:dyDescent="0.3">
      <c r="A632" s="34" t="s">
        <v>4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32">
        <f t="shared" si="59"/>
        <v>0</v>
      </c>
      <c r="O632" s="33">
        <f t="shared" si="60"/>
        <v>0</v>
      </c>
      <c r="P632" s="35" t="str">
        <f t="shared" si="61"/>
        <v/>
      </c>
    </row>
    <row r="633" spans="1:16" s="10" customFormat="1" x14ac:dyDescent="0.3">
      <c r="A633" s="34" t="s">
        <v>5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32">
        <f t="shared" si="59"/>
        <v>0</v>
      </c>
      <c r="O633" s="33">
        <f t="shared" si="60"/>
        <v>0</v>
      </c>
      <c r="P633" s="35" t="str">
        <f t="shared" si="61"/>
        <v/>
      </c>
    </row>
    <row r="634" spans="1:16" s="10" customFormat="1" x14ac:dyDescent="0.3">
      <c r="A634" s="34" t="s">
        <v>40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32">
        <f t="shared" si="59"/>
        <v>0</v>
      </c>
      <c r="O634" s="33">
        <f t="shared" si="60"/>
        <v>0</v>
      </c>
      <c r="P634" s="35" t="str">
        <f t="shared" si="61"/>
        <v/>
      </c>
    </row>
    <row r="635" spans="1:16" s="10" customFormat="1" x14ac:dyDescent="0.3">
      <c r="A635" s="34" t="s">
        <v>6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32">
        <f t="shared" si="59"/>
        <v>0</v>
      </c>
      <c r="O635" s="33">
        <f t="shared" si="60"/>
        <v>0</v>
      </c>
      <c r="P635" s="35" t="str">
        <f t="shared" si="61"/>
        <v/>
      </c>
    </row>
    <row r="636" spans="1:16" s="10" customFormat="1" x14ac:dyDescent="0.3">
      <c r="A636" s="34" t="s">
        <v>7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32">
        <f t="shared" si="59"/>
        <v>0</v>
      </c>
      <c r="O636" s="33">
        <f t="shared" si="60"/>
        <v>0</v>
      </c>
      <c r="P636" s="35" t="str">
        <f t="shared" si="61"/>
        <v/>
      </c>
    </row>
    <row r="637" spans="1:16" s="10" customFormat="1" x14ac:dyDescent="0.3">
      <c r="A637" s="34" t="s">
        <v>8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32">
        <f t="shared" si="59"/>
        <v>0</v>
      </c>
      <c r="O637" s="33">
        <f t="shared" si="60"/>
        <v>0</v>
      </c>
      <c r="P637" s="35" t="str">
        <f t="shared" si="61"/>
        <v/>
      </c>
    </row>
    <row r="638" spans="1:16" s="10" customFormat="1" x14ac:dyDescent="0.3">
      <c r="A638" s="34" t="s">
        <v>9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32">
        <f t="shared" si="59"/>
        <v>0</v>
      </c>
      <c r="O638" s="33">
        <f t="shared" si="60"/>
        <v>0</v>
      </c>
      <c r="P638" s="35" t="str">
        <f t="shared" si="61"/>
        <v/>
      </c>
    </row>
    <row r="639" spans="1:16" s="10" customFormat="1" x14ac:dyDescent="0.3">
      <c r="A639" s="34" t="s">
        <v>10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32">
        <f t="shared" si="59"/>
        <v>0</v>
      </c>
      <c r="O639" s="33">
        <f t="shared" si="60"/>
        <v>0</v>
      </c>
      <c r="P639" s="35" t="str">
        <f t="shared" si="61"/>
        <v/>
      </c>
    </row>
    <row r="640" spans="1:16" s="10" customFormat="1" x14ac:dyDescent="0.3">
      <c r="A640" s="34" t="s">
        <v>11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32">
        <f t="shared" si="59"/>
        <v>0</v>
      </c>
      <c r="O640" s="33">
        <f t="shared" si="60"/>
        <v>0</v>
      </c>
      <c r="P640" s="35" t="str">
        <f t="shared" si="61"/>
        <v/>
      </c>
    </row>
    <row r="641" spans="1:16" s="10" customFormat="1" x14ac:dyDescent="0.3">
      <c r="A641" s="34" t="s">
        <v>12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32">
        <f t="shared" si="59"/>
        <v>0</v>
      </c>
      <c r="O641" s="33">
        <f t="shared" si="60"/>
        <v>0</v>
      </c>
      <c r="P641" s="35" t="str">
        <f t="shared" si="61"/>
        <v/>
      </c>
    </row>
    <row r="642" spans="1:16" s="10" customFormat="1" x14ac:dyDescent="0.3">
      <c r="A642" s="34" t="s">
        <v>13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32">
        <f t="shared" si="59"/>
        <v>0</v>
      </c>
      <c r="O642" s="33">
        <f t="shared" si="60"/>
        <v>0</v>
      </c>
      <c r="P642" s="35" t="str">
        <f t="shared" si="61"/>
        <v/>
      </c>
    </row>
    <row r="643" spans="1:16" s="10" customFormat="1" x14ac:dyDescent="0.3">
      <c r="A643" s="34" t="s">
        <v>14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32">
        <f t="shared" si="59"/>
        <v>0</v>
      </c>
      <c r="O643" s="33">
        <f t="shared" si="60"/>
        <v>0</v>
      </c>
      <c r="P643" s="35" t="str">
        <f t="shared" si="61"/>
        <v/>
      </c>
    </row>
    <row r="644" spans="1:16" s="10" customFormat="1" x14ac:dyDescent="0.3">
      <c r="A644" s="34" t="s">
        <v>15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32">
        <f t="shared" si="59"/>
        <v>0</v>
      </c>
      <c r="O644" s="33">
        <f t="shared" si="60"/>
        <v>0</v>
      </c>
      <c r="P644" s="35" t="str">
        <f t="shared" si="61"/>
        <v/>
      </c>
    </row>
    <row r="645" spans="1:16" s="10" customFormat="1" x14ac:dyDescent="0.3">
      <c r="A645" s="34" t="s">
        <v>16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32">
        <f t="shared" si="59"/>
        <v>0</v>
      </c>
      <c r="O645" s="33">
        <f t="shared" si="60"/>
        <v>0</v>
      </c>
      <c r="P645" s="35" t="str">
        <f t="shared" si="61"/>
        <v/>
      </c>
    </row>
    <row r="646" spans="1:16" s="10" customFormat="1" x14ac:dyDescent="0.3">
      <c r="A646" s="34" t="s">
        <v>17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32">
        <f t="shared" si="59"/>
        <v>0</v>
      </c>
      <c r="O646" s="33">
        <f t="shared" si="60"/>
        <v>0</v>
      </c>
      <c r="P646" s="35" t="str">
        <f t="shared" si="61"/>
        <v/>
      </c>
    </row>
    <row r="647" spans="1:16" s="10" customFormat="1" x14ac:dyDescent="0.3">
      <c r="A647" s="34" t="s">
        <v>18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32">
        <f t="shared" si="59"/>
        <v>0</v>
      </c>
      <c r="O647" s="33">
        <f t="shared" si="60"/>
        <v>0</v>
      </c>
      <c r="P647" s="35" t="str">
        <f t="shared" si="61"/>
        <v/>
      </c>
    </row>
    <row r="648" spans="1:16" s="10" customFormat="1" x14ac:dyDescent="0.3">
      <c r="A648" s="34" t="s">
        <v>19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32">
        <f t="shared" si="59"/>
        <v>0</v>
      </c>
      <c r="O648" s="33">
        <f t="shared" si="60"/>
        <v>0</v>
      </c>
      <c r="P648" s="35" t="str">
        <f t="shared" si="61"/>
        <v/>
      </c>
    </row>
    <row r="649" spans="1:16" s="10" customFormat="1" x14ac:dyDescent="0.3">
      <c r="A649" s="34" t="s">
        <v>20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32">
        <f t="shared" si="59"/>
        <v>0</v>
      </c>
      <c r="O649" s="33">
        <f t="shared" si="60"/>
        <v>0</v>
      </c>
      <c r="P649" s="35" t="str">
        <f t="shared" si="61"/>
        <v/>
      </c>
    </row>
    <row r="650" spans="1:16" s="10" customFormat="1" x14ac:dyDescent="0.3">
      <c r="A650" s="34" t="s">
        <v>21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32">
        <f t="shared" si="59"/>
        <v>0</v>
      </c>
      <c r="O650" s="33">
        <f t="shared" si="60"/>
        <v>0</v>
      </c>
      <c r="P650" s="35" t="str">
        <f t="shared" si="61"/>
        <v/>
      </c>
    </row>
    <row r="651" spans="1:16" s="10" customFormat="1" x14ac:dyDescent="0.3">
      <c r="A651" s="34" t="s">
        <v>22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32">
        <f t="shared" si="59"/>
        <v>0</v>
      </c>
      <c r="O651" s="33">
        <f t="shared" si="60"/>
        <v>0</v>
      </c>
      <c r="P651" s="35" t="str">
        <f t="shared" si="61"/>
        <v/>
      </c>
    </row>
    <row r="652" spans="1:16" s="10" customFormat="1" x14ac:dyDescent="0.3">
      <c r="A652" s="34" t="s">
        <v>42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32">
        <f t="shared" si="59"/>
        <v>0</v>
      </c>
      <c r="O652" s="33">
        <f t="shared" si="60"/>
        <v>0</v>
      </c>
      <c r="P652" s="35" t="str">
        <f t="shared" si="61"/>
        <v/>
      </c>
    </row>
    <row r="653" spans="1:16" s="10" customFormat="1" x14ac:dyDescent="0.3">
      <c r="A653" s="34" t="s">
        <v>43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32">
        <f t="shared" si="59"/>
        <v>0</v>
      </c>
      <c r="O653" s="33">
        <f t="shared" si="60"/>
        <v>0</v>
      </c>
      <c r="P653" s="35" t="str">
        <f t="shared" si="61"/>
        <v/>
      </c>
    </row>
    <row r="654" spans="1:16" s="10" customFormat="1" x14ac:dyDescent="0.3">
      <c r="A654" s="34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32">
        <f t="shared" si="59"/>
        <v>0</v>
      </c>
      <c r="O654" s="33">
        <f t="shared" si="60"/>
        <v>0</v>
      </c>
      <c r="P654" s="35" t="str">
        <f t="shared" si="61"/>
        <v/>
      </c>
    </row>
    <row r="655" spans="1:16" s="10" customFormat="1" x14ac:dyDescent="0.3">
      <c r="A655" s="34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32">
        <f t="shared" si="59"/>
        <v>0</v>
      </c>
      <c r="O655" s="33">
        <f t="shared" si="60"/>
        <v>0</v>
      </c>
      <c r="P655" s="35" t="str">
        <f t="shared" si="61"/>
        <v/>
      </c>
    </row>
    <row r="656" spans="1:16" s="10" customFormat="1" x14ac:dyDescent="0.3">
      <c r="A656" s="34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32">
        <f t="shared" si="59"/>
        <v>0</v>
      </c>
      <c r="O656" s="33">
        <f t="shared" si="60"/>
        <v>0</v>
      </c>
      <c r="P656" s="35" t="str">
        <f t="shared" si="61"/>
        <v/>
      </c>
    </row>
    <row r="657" spans="1:16" s="51" customFormat="1" x14ac:dyDescent="0.3">
      <c r="A657" s="34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32">
        <f t="shared" si="59"/>
        <v>0</v>
      </c>
      <c r="O657" s="33">
        <f t="shared" si="60"/>
        <v>0</v>
      </c>
      <c r="P657" s="35" t="str">
        <f t="shared" si="61"/>
        <v/>
      </c>
    </row>
    <row r="658" spans="1:16" s="10" customFormat="1" x14ac:dyDescent="0.3">
      <c r="A658" s="34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32">
        <f t="shared" si="59"/>
        <v>0</v>
      </c>
      <c r="O658" s="33">
        <f t="shared" si="60"/>
        <v>0</v>
      </c>
      <c r="P658" s="35" t="str">
        <f t="shared" si="61"/>
        <v/>
      </c>
    </row>
    <row r="659" spans="1:16" s="10" customFormat="1" ht="15" thickBot="1" x14ac:dyDescent="0.35">
      <c r="A659" s="36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37">
        <f t="shared" si="59"/>
        <v>0</v>
      </c>
      <c r="O659" s="38">
        <f t="shared" si="60"/>
        <v>0</v>
      </c>
      <c r="P659" s="39" t="str">
        <f t="shared" si="61"/>
        <v/>
      </c>
    </row>
    <row r="660" spans="1:16" s="10" customFormat="1" ht="15" thickBot="1" x14ac:dyDescent="0.35">
      <c r="A660" s="40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16"/>
      <c r="O660" s="16"/>
      <c r="P660" s="16"/>
    </row>
    <row r="661" spans="1:16" s="10" customFormat="1" x14ac:dyDescent="0.3">
      <c r="A661" s="45" t="s">
        <v>0</v>
      </c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46"/>
      <c r="O661" s="46"/>
      <c r="P661" s="47"/>
    </row>
    <row r="662" spans="1:16" s="10" customFormat="1" x14ac:dyDescent="0.3">
      <c r="A662" s="34" t="s">
        <v>1</v>
      </c>
      <c r="B662" s="43">
        <v>0.29166666666666669</v>
      </c>
      <c r="C662" s="43">
        <v>0.375</v>
      </c>
      <c r="D662" s="43">
        <v>0.45833333333333331</v>
      </c>
      <c r="E662" s="43">
        <v>0.54166666666666663</v>
      </c>
      <c r="F662" s="43">
        <v>0.625</v>
      </c>
      <c r="G662" s="43">
        <v>0.70833333333333337</v>
      </c>
      <c r="H662" s="43">
        <v>0.79166666666666663</v>
      </c>
      <c r="I662" s="43">
        <v>0.875</v>
      </c>
      <c r="J662" s="43">
        <v>0.95833333333333337</v>
      </c>
      <c r="K662" s="43">
        <v>4.1666666666666664E-2</v>
      </c>
      <c r="L662" s="43">
        <v>0.125</v>
      </c>
      <c r="M662" s="43">
        <v>0.20833333333333334</v>
      </c>
      <c r="N662" s="44" t="s">
        <v>24</v>
      </c>
      <c r="O662" s="44" t="s">
        <v>23</v>
      </c>
      <c r="P662" s="48" t="s">
        <v>25</v>
      </c>
    </row>
    <row r="663" spans="1:16" s="10" customFormat="1" x14ac:dyDescent="0.3">
      <c r="A663" s="49" t="s">
        <v>39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32">
        <f>MAX(B663:M663)</f>
        <v>0</v>
      </c>
      <c r="O663" s="33">
        <f>MIN(B663:M663)</f>
        <v>0</v>
      </c>
      <c r="P663" s="35" t="str">
        <f>IF(COUNT(B663:M663)&gt;1,AVERAGE(B663:M663),"")</f>
        <v/>
      </c>
    </row>
    <row r="664" spans="1:16" s="10" customFormat="1" x14ac:dyDescent="0.3">
      <c r="A664" s="34" t="s">
        <v>3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32">
        <f t="shared" ref="N664:N692" si="62">MAX(B664:M664)</f>
        <v>0</v>
      </c>
      <c r="O664" s="33">
        <f t="shared" ref="O664:O692" si="63">MIN(B664:M664)</f>
        <v>0</v>
      </c>
      <c r="P664" s="35" t="str">
        <f t="shared" ref="P664:P692" si="64">IF(COUNT(B664:M664)&gt;1,AVERAGE(B664:M664),"")</f>
        <v/>
      </c>
    </row>
    <row r="665" spans="1:16" s="10" customFormat="1" x14ac:dyDescent="0.3">
      <c r="A665" s="34" t="s">
        <v>4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32">
        <f t="shared" si="62"/>
        <v>0</v>
      </c>
      <c r="O665" s="33">
        <f t="shared" si="63"/>
        <v>0</v>
      </c>
      <c r="P665" s="35" t="str">
        <f t="shared" si="64"/>
        <v/>
      </c>
    </row>
    <row r="666" spans="1:16" s="10" customFormat="1" x14ac:dyDescent="0.3">
      <c r="A666" s="34" t="s">
        <v>5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32">
        <f t="shared" si="62"/>
        <v>0</v>
      </c>
      <c r="O666" s="33">
        <f t="shared" si="63"/>
        <v>0</v>
      </c>
      <c r="P666" s="35" t="str">
        <f t="shared" si="64"/>
        <v/>
      </c>
    </row>
    <row r="667" spans="1:16" s="10" customFormat="1" x14ac:dyDescent="0.3">
      <c r="A667" s="34" t="s">
        <v>40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32">
        <f t="shared" si="62"/>
        <v>0</v>
      </c>
      <c r="O667" s="33">
        <f t="shared" si="63"/>
        <v>0</v>
      </c>
      <c r="P667" s="35" t="str">
        <f t="shared" si="64"/>
        <v/>
      </c>
    </row>
    <row r="668" spans="1:16" s="10" customFormat="1" x14ac:dyDescent="0.3">
      <c r="A668" s="34" t="s">
        <v>6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32">
        <f t="shared" si="62"/>
        <v>0</v>
      </c>
      <c r="O668" s="33">
        <f t="shared" si="63"/>
        <v>0</v>
      </c>
      <c r="P668" s="35" t="str">
        <f t="shared" si="64"/>
        <v/>
      </c>
    </row>
    <row r="669" spans="1:16" s="10" customFormat="1" x14ac:dyDescent="0.3">
      <c r="A669" s="34" t="s">
        <v>7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32">
        <f t="shared" si="62"/>
        <v>0</v>
      </c>
      <c r="O669" s="33">
        <f t="shared" si="63"/>
        <v>0</v>
      </c>
      <c r="P669" s="35" t="str">
        <f t="shared" si="64"/>
        <v/>
      </c>
    </row>
    <row r="670" spans="1:16" s="10" customFormat="1" x14ac:dyDescent="0.3">
      <c r="A670" s="34" t="s">
        <v>8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32">
        <f t="shared" si="62"/>
        <v>0</v>
      </c>
      <c r="O670" s="33">
        <f t="shared" si="63"/>
        <v>0</v>
      </c>
      <c r="P670" s="35" t="str">
        <f t="shared" si="64"/>
        <v/>
      </c>
    </row>
    <row r="671" spans="1:16" s="10" customFormat="1" x14ac:dyDescent="0.3">
      <c r="A671" s="34" t="s">
        <v>9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32">
        <f t="shared" si="62"/>
        <v>0</v>
      </c>
      <c r="O671" s="33">
        <f t="shared" si="63"/>
        <v>0</v>
      </c>
      <c r="P671" s="35" t="str">
        <f t="shared" si="64"/>
        <v/>
      </c>
    </row>
    <row r="672" spans="1:16" s="10" customFormat="1" x14ac:dyDescent="0.3">
      <c r="A672" s="34" t="s">
        <v>10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32">
        <f t="shared" si="62"/>
        <v>0</v>
      </c>
      <c r="O672" s="33">
        <f t="shared" si="63"/>
        <v>0</v>
      </c>
      <c r="P672" s="35" t="str">
        <f t="shared" si="64"/>
        <v/>
      </c>
    </row>
    <row r="673" spans="1:16" s="10" customFormat="1" x14ac:dyDescent="0.3">
      <c r="A673" s="34" t="s">
        <v>11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32">
        <f t="shared" si="62"/>
        <v>0</v>
      </c>
      <c r="O673" s="33">
        <f t="shared" si="63"/>
        <v>0</v>
      </c>
      <c r="P673" s="35" t="str">
        <f t="shared" si="64"/>
        <v/>
      </c>
    </row>
    <row r="674" spans="1:16" s="10" customFormat="1" x14ac:dyDescent="0.3">
      <c r="A674" s="34" t="s">
        <v>12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32">
        <f t="shared" si="62"/>
        <v>0</v>
      </c>
      <c r="O674" s="33">
        <f t="shared" si="63"/>
        <v>0</v>
      </c>
      <c r="P674" s="35" t="str">
        <f t="shared" si="64"/>
        <v/>
      </c>
    </row>
    <row r="675" spans="1:16" s="10" customFormat="1" x14ac:dyDescent="0.3">
      <c r="A675" s="34" t="s">
        <v>13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32">
        <f t="shared" si="62"/>
        <v>0</v>
      </c>
      <c r="O675" s="33">
        <f t="shared" si="63"/>
        <v>0</v>
      </c>
      <c r="P675" s="35" t="str">
        <f t="shared" si="64"/>
        <v/>
      </c>
    </row>
    <row r="676" spans="1:16" s="10" customFormat="1" x14ac:dyDescent="0.3">
      <c r="A676" s="34" t="s">
        <v>14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32">
        <f t="shared" si="62"/>
        <v>0</v>
      </c>
      <c r="O676" s="33">
        <f t="shared" si="63"/>
        <v>0</v>
      </c>
      <c r="P676" s="35" t="str">
        <f t="shared" si="64"/>
        <v/>
      </c>
    </row>
    <row r="677" spans="1:16" s="10" customFormat="1" x14ac:dyDescent="0.3">
      <c r="A677" s="34" t="s">
        <v>15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32">
        <f t="shared" si="62"/>
        <v>0</v>
      </c>
      <c r="O677" s="33">
        <f t="shared" si="63"/>
        <v>0</v>
      </c>
      <c r="P677" s="35" t="str">
        <f t="shared" si="64"/>
        <v/>
      </c>
    </row>
    <row r="678" spans="1:16" s="10" customFormat="1" x14ac:dyDescent="0.3">
      <c r="A678" s="34" t="s">
        <v>16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32">
        <f t="shared" si="62"/>
        <v>0</v>
      </c>
      <c r="O678" s="33">
        <f t="shared" si="63"/>
        <v>0</v>
      </c>
      <c r="P678" s="35" t="str">
        <f t="shared" si="64"/>
        <v/>
      </c>
    </row>
    <row r="679" spans="1:16" s="10" customFormat="1" x14ac:dyDescent="0.3">
      <c r="A679" s="34" t="s">
        <v>17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32">
        <f t="shared" si="62"/>
        <v>0</v>
      </c>
      <c r="O679" s="33">
        <f t="shared" si="63"/>
        <v>0</v>
      </c>
      <c r="P679" s="35" t="str">
        <f t="shared" si="64"/>
        <v/>
      </c>
    </row>
    <row r="680" spans="1:16" s="10" customFormat="1" x14ac:dyDescent="0.3">
      <c r="A680" s="34" t="s">
        <v>18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32">
        <f t="shared" si="62"/>
        <v>0</v>
      </c>
      <c r="O680" s="33">
        <f t="shared" si="63"/>
        <v>0</v>
      </c>
      <c r="P680" s="35" t="str">
        <f t="shared" si="64"/>
        <v/>
      </c>
    </row>
    <row r="681" spans="1:16" s="10" customFormat="1" x14ac:dyDescent="0.3">
      <c r="A681" s="34" t="s">
        <v>19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32">
        <f t="shared" si="62"/>
        <v>0</v>
      </c>
      <c r="O681" s="33">
        <f t="shared" si="63"/>
        <v>0</v>
      </c>
      <c r="P681" s="35" t="str">
        <f t="shared" si="64"/>
        <v/>
      </c>
    </row>
    <row r="682" spans="1:16" s="10" customFormat="1" x14ac:dyDescent="0.3">
      <c r="A682" s="34" t="s">
        <v>20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32">
        <f t="shared" si="62"/>
        <v>0</v>
      </c>
      <c r="O682" s="33">
        <f t="shared" si="63"/>
        <v>0</v>
      </c>
      <c r="P682" s="35" t="str">
        <f t="shared" si="64"/>
        <v/>
      </c>
    </row>
    <row r="683" spans="1:16" s="10" customFormat="1" x14ac:dyDescent="0.3">
      <c r="A683" s="34" t="s">
        <v>21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32">
        <f t="shared" si="62"/>
        <v>0</v>
      </c>
      <c r="O683" s="33">
        <f t="shared" si="63"/>
        <v>0</v>
      </c>
      <c r="P683" s="35" t="str">
        <f t="shared" si="64"/>
        <v/>
      </c>
    </row>
    <row r="684" spans="1:16" s="51" customFormat="1" x14ac:dyDescent="0.3">
      <c r="A684" s="34" t="s">
        <v>22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32">
        <f t="shared" si="62"/>
        <v>0</v>
      </c>
      <c r="O684" s="33">
        <f t="shared" si="63"/>
        <v>0</v>
      </c>
      <c r="P684" s="35" t="str">
        <f t="shared" si="64"/>
        <v/>
      </c>
    </row>
    <row r="685" spans="1:16" s="10" customFormat="1" x14ac:dyDescent="0.3">
      <c r="A685" s="34" t="s">
        <v>42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32">
        <f t="shared" si="62"/>
        <v>0</v>
      </c>
      <c r="O685" s="33">
        <f t="shared" si="63"/>
        <v>0</v>
      </c>
      <c r="P685" s="35" t="str">
        <f t="shared" si="64"/>
        <v/>
      </c>
    </row>
    <row r="686" spans="1:16" s="10" customFormat="1" x14ac:dyDescent="0.3">
      <c r="A686" s="34" t="s">
        <v>43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32">
        <f t="shared" si="62"/>
        <v>0</v>
      </c>
      <c r="O686" s="33">
        <f t="shared" si="63"/>
        <v>0</v>
      </c>
      <c r="P686" s="35" t="str">
        <f t="shared" si="64"/>
        <v/>
      </c>
    </row>
    <row r="687" spans="1:16" s="10" customFormat="1" x14ac:dyDescent="0.3">
      <c r="A687" s="34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32">
        <f t="shared" si="62"/>
        <v>0</v>
      </c>
      <c r="O687" s="33">
        <f t="shared" si="63"/>
        <v>0</v>
      </c>
      <c r="P687" s="35" t="str">
        <f t="shared" si="64"/>
        <v/>
      </c>
    </row>
    <row r="688" spans="1:16" s="10" customFormat="1" x14ac:dyDescent="0.3">
      <c r="A688" s="34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32">
        <f t="shared" si="62"/>
        <v>0</v>
      </c>
      <c r="O688" s="33">
        <f t="shared" si="63"/>
        <v>0</v>
      </c>
      <c r="P688" s="35" t="str">
        <f t="shared" si="64"/>
        <v/>
      </c>
    </row>
    <row r="689" spans="1:16" s="10" customFormat="1" x14ac:dyDescent="0.3">
      <c r="A689" s="34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32">
        <f t="shared" si="62"/>
        <v>0</v>
      </c>
      <c r="O689" s="33">
        <f t="shared" si="63"/>
        <v>0</v>
      </c>
      <c r="P689" s="35" t="str">
        <f t="shared" si="64"/>
        <v/>
      </c>
    </row>
    <row r="690" spans="1:16" s="10" customFormat="1" x14ac:dyDescent="0.3">
      <c r="A690" s="34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32">
        <f t="shared" si="62"/>
        <v>0</v>
      </c>
      <c r="O690" s="33">
        <f t="shared" si="63"/>
        <v>0</v>
      </c>
      <c r="P690" s="35" t="str">
        <f t="shared" si="64"/>
        <v/>
      </c>
    </row>
    <row r="691" spans="1:16" s="10" customFormat="1" x14ac:dyDescent="0.3">
      <c r="A691" s="34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32">
        <f t="shared" si="62"/>
        <v>0</v>
      </c>
      <c r="O691" s="33">
        <f t="shared" si="63"/>
        <v>0</v>
      </c>
      <c r="P691" s="35" t="str">
        <f t="shared" si="64"/>
        <v/>
      </c>
    </row>
    <row r="692" spans="1:16" s="10" customFormat="1" ht="15" thickBot="1" x14ac:dyDescent="0.35">
      <c r="A692" s="36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37">
        <f t="shared" si="62"/>
        <v>0</v>
      </c>
      <c r="O692" s="38">
        <f t="shared" si="63"/>
        <v>0</v>
      </c>
      <c r="P692" s="39" t="str">
        <f t="shared" si="64"/>
        <v/>
      </c>
    </row>
    <row r="693" spans="1:16" s="10" customFormat="1" ht="15" thickBot="1" x14ac:dyDescent="0.35">
      <c r="A693" s="40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16"/>
      <c r="O693" s="16"/>
      <c r="P693" s="16"/>
    </row>
    <row r="694" spans="1:16" s="10" customFormat="1" x14ac:dyDescent="0.3">
      <c r="A694" s="45" t="s">
        <v>0</v>
      </c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46"/>
      <c r="O694" s="46"/>
      <c r="P694" s="47"/>
    </row>
    <row r="695" spans="1:16" s="10" customFormat="1" x14ac:dyDescent="0.3">
      <c r="A695" s="34" t="s">
        <v>1</v>
      </c>
      <c r="B695" s="43">
        <v>0.29166666666666669</v>
      </c>
      <c r="C695" s="43">
        <v>0.375</v>
      </c>
      <c r="D695" s="43">
        <v>0.45833333333333331</v>
      </c>
      <c r="E695" s="43">
        <v>0.54166666666666663</v>
      </c>
      <c r="F695" s="43">
        <v>0.625</v>
      </c>
      <c r="G695" s="43">
        <v>0.70833333333333337</v>
      </c>
      <c r="H695" s="43">
        <v>0.79166666666666663</v>
      </c>
      <c r="I695" s="43">
        <v>0.875</v>
      </c>
      <c r="J695" s="43">
        <v>0.95833333333333337</v>
      </c>
      <c r="K695" s="43">
        <v>4.1666666666666664E-2</v>
      </c>
      <c r="L695" s="43">
        <v>0.125</v>
      </c>
      <c r="M695" s="43">
        <v>0.20833333333333334</v>
      </c>
      <c r="N695" s="44" t="s">
        <v>24</v>
      </c>
      <c r="O695" s="44" t="s">
        <v>23</v>
      </c>
      <c r="P695" s="48" t="s">
        <v>25</v>
      </c>
    </row>
    <row r="696" spans="1:16" s="10" customFormat="1" x14ac:dyDescent="0.3">
      <c r="A696" s="49" t="s">
        <v>39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32">
        <f>MAX(B696:M696)</f>
        <v>0</v>
      </c>
      <c r="O696" s="33">
        <f>MIN(B696:M696)</f>
        <v>0</v>
      </c>
      <c r="P696" s="35" t="str">
        <f>IF(COUNT(B696:M696)&gt;1,AVERAGE(B696:M696),"")</f>
        <v/>
      </c>
    </row>
    <row r="697" spans="1:16" s="10" customFormat="1" x14ac:dyDescent="0.3">
      <c r="A697" s="34" t="s">
        <v>3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32">
        <f t="shared" ref="N697:N725" si="65">MAX(B697:M697)</f>
        <v>0</v>
      </c>
      <c r="O697" s="33">
        <f t="shared" ref="O697:O725" si="66">MIN(B697:M697)</f>
        <v>0</v>
      </c>
      <c r="P697" s="35" t="str">
        <f t="shared" ref="P697:P725" si="67">IF(COUNT(B697:M697)&gt;1,AVERAGE(B697:M697),"")</f>
        <v/>
      </c>
    </row>
    <row r="698" spans="1:16" s="10" customFormat="1" x14ac:dyDescent="0.3">
      <c r="A698" s="34" t="s">
        <v>4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32">
        <f t="shared" si="65"/>
        <v>0</v>
      </c>
      <c r="O698" s="33">
        <f t="shared" si="66"/>
        <v>0</v>
      </c>
      <c r="P698" s="35" t="str">
        <f t="shared" si="67"/>
        <v/>
      </c>
    </row>
    <row r="699" spans="1:16" s="10" customFormat="1" x14ac:dyDescent="0.3">
      <c r="A699" s="34" t="s">
        <v>5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32">
        <f t="shared" si="65"/>
        <v>0</v>
      </c>
      <c r="O699" s="33">
        <f t="shared" si="66"/>
        <v>0</v>
      </c>
      <c r="P699" s="35" t="str">
        <f t="shared" si="67"/>
        <v/>
      </c>
    </row>
    <row r="700" spans="1:16" s="10" customFormat="1" x14ac:dyDescent="0.3">
      <c r="A700" s="34" t="s">
        <v>40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32">
        <f t="shared" si="65"/>
        <v>0</v>
      </c>
      <c r="O700" s="33">
        <f t="shared" si="66"/>
        <v>0</v>
      </c>
      <c r="P700" s="35" t="str">
        <f t="shared" si="67"/>
        <v/>
      </c>
    </row>
    <row r="701" spans="1:16" s="10" customFormat="1" x14ac:dyDescent="0.3">
      <c r="A701" s="34" t="s">
        <v>6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32">
        <f t="shared" si="65"/>
        <v>0</v>
      </c>
      <c r="O701" s="33">
        <f t="shared" si="66"/>
        <v>0</v>
      </c>
      <c r="P701" s="35" t="str">
        <f t="shared" si="67"/>
        <v/>
      </c>
    </row>
    <row r="702" spans="1:16" s="10" customFormat="1" x14ac:dyDescent="0.3">
      <c r="A702" s="34" t="s">
        <v>7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32">
        <f t="shared" si="65"/>
        <v>0</v>
      </c>
      <c r="O702" s="33">
        <f t="shared" si="66"/>
        <v>0</v>
      </c>
      <c r="P702" s="35" t="str">
        <f t="shared" si="67"/>
        <v/>
      </c>
    </row>
    <row r="703" spans="1:16" s="10" customFormat="1" x14ac:dyDescent="0.3">
      <c r="A703" s="34" t="s">
        <v>8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32">
        <f t="shared" si="65"/>
        <v>0</v>
      </c>
      <c r="O703" s="33">
        <f t="shared" si="66"/>
        <v>0</v>
      </c>
      <c r="P703" s="35" t="str">
        <f t="shared" si="67"/>
        <v/>
      </c>
    </row>
    <row r="704" spans="1:16" s="10" customFormat="1" x14ac:dyDescent="0.3">
      <c r="A704" s="34" t="s">
        <v>9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32">
        <f t="shared" si="65"/>
        <v>0</v>
      </c>
      <c r="O704" s="33">
        <f t="shared" si="66"/>
        <v>0</v>
      </c>
      <c r="P704" s="35" t="str">
        <f t="shared" si="67"/>
        <v/>
      </c>
    </row>
    <row r="705" spans="1:16" s="10" customFormat="1" x14ac:dyDescent="0.3">
      <c r="A705" s="34" t="s">
        <v>10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32">
        <f t="shared" si="65"/>
        <v>0</v>
      </c>
      <c r="O705" s="33">
        <f t="shared" si="66"/>
        <v>0</v>
      </c>
      <c r="P705" s="35" t="str">
        <f t="shared" si="67"/>
        <v/>
      </c>
    </row>
    <row r="706" spans="1:16" s="10" customFormat="1" x14ac:dyDescent="0.3">
      <c r="A706" s="34" t="s">
        <v>11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32">
        <f t="shared" si="65"/>
        <v>0</v>
      </c>
      <c r="O706" s="33">
        <f t="shared" si="66"/>
        <v>0</v>
      </c>
      <c r="P706" s="35" t="str">
        <f t="shared" si="67"/>
        <v/>
      </c>
    </row>
    <row r="707" spans="1:16" s="10" customFormat="1" x14ac:dyDescent="0.3">
      <c r="A707" s="34" t="s">
        <v>12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32">
        <f t="shared" si="65"/>
        <v>0</v>
      </c>
      <c r="O707" s="33">
        <f t="shared" si="66"/>
        <v>0</v>
      </c>
      <c r="P707" s="35" t="str">
        <f t="shared" si="67"/>
        <v/>
      </c>
    </row>
    <row r="708" spans="1:16" s="10" customFormat="1" x14ac:dyDescent="0.3">
      <c r="A708" s="34" t="s">
        <v>13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32">
        <f t="shared" si="65"/>
        <v>0</v>
      </c>
      <c r="O708" s="33">
        <f t="shared" si="66"/>
        <v>0</v>
      </c>
      <c r="P708" s="35" t="str">
        <f t="shared" si="67"/>
        <v/>
      </c>
    </row>
    <row r="709" spans="1:16" s="10" customFormat="1" x14ac:dyDescent="0.3">
      <c r="A709" s="34" t="s">
        <v>14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32">
        <f t="shared" si="65"/>
        <v>0</v>
      </c>
      <c r="O709" s="33">
        <f t="shared" si="66"/>
        <v>0</v>
      </c>
      <c r="P709" s="35" t="str">
        <f t="shared" si="67"/>
        <v/>
      </c>
    </row>
    <row r="710" spans="1:16" s="10" customFormat="1" x14ac:dyDescent="0.3">
      <c r="A710" s="34" t="s">
        <v>15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32">
        <f t="shared" si="65"/>
        <v>0</v>
      </c>
      <c r="O710" s="33">
        <f t="shared" si="66"/>
        <v>0</v>
      </c>
      <c r="P710" s="35" t="str">
        <f t="shared" si="67"/>
        <v/>
      </c>
    </row>
    <row r="711" spans="1:16" s="51" customFormat="1" x14ac:dyDescent="0.3">
      <c r="A711" s="34" t="s">
        <v>16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32">
        <f t="shared" si="65"/>
        <v>0</v>
      </c>
      <c r="O711" s="33">
        <f t="shared" si="66"/>
        <v>0</v>
      </c>
      <c r="P711" s="35" t="str">
        <f t="shared" si="67"/>
        <v/>
      </c>
    </row>
    <row r="712" spans="1:16" s="10" customFormat="1" x14ac:dyDescent="0.3">
      <c r="A712" s="34" t="s">
        <v>17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32">
        <f t="shared" si="65"/>
        <v>0</v>
      </c>
      <c r="O712" s="33">
        <f t="shared" si="66"/>
        <v>0</v>
      </c>
      <c r="P712" s="35" t="str">
        <f t="shared" si="67"/>
        <v/>
      </c>
    </row>
    <row r="713" spans="1:16" s="10" customFormat="1" x14ac:dyDescent="0.3">
      <c r="A713" s="34" t="s">
        <v>18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32">
        <f t="shared" si="65"/>
        <v>0</v>
      </c>
      <c r="O713" s="33">
        <f t="shared" si="66"/>
        <v>0</v>
      </c>
      <c r="P713" s="35" t="str">
        <f t="shared" si="67"/>
        <v/>
      </c>
    </row>
    <row r="714" spans="1:16" s="10" customFormat="1" x14ac:dyDescent="0.3">
      <c r="A714" s="34" t="s">
        <v>19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32">
        <f t="shared" si="65"/>
        <v>0</v>
      </c>
      <c r="O714" s="33">
        <f t="shared" si="66"/>
        <v>0</v>
      </c>
      <c r="P714" s="35" t="str">
        <f t="shared" si="67"/>
        <v/>
      </c>
    </row>
    <row r="715" spans="1:16" s="10" customFormat="1" x14ac:dyDescent="0.3">
      <c r="A715" s="34" t="s">
        <v>20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32">
        <f t="shared" si="65"/>
        <v>0</v>
      </c>
      <c r="O715" s="33">
        <f t="shared" si="66"/>
        <v>0</v>
      </c>
      <c r="P715" s="35" t="str">
        <f t="shared" si="67"/>
        <v/>
      </c>
    </row>
    <row r="716" spans="1:16" s="10" customFormat="1" x14ac:dyDescent="0.3">
      <c r="A716" s="34" t="s">
        <v>21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32">
        <f t="shared" si="65"/>
        <v>0</v>
      </c>
      <c r="O716" s="33">
        <f t="shared" si="66"/>
        <v>0</v>
      </c>
      <c r="P716" s="35" t="str">
        <f t="shared" si="67"/>
        <v/>
      </c>
    </row>
    <row r="717" spans="1:16" s="10" customFormat="1" x14ac:dyDescent="0.3">
      <c r="A717" s="34" t="s">
        <v>22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32">
        <f t="shared" si="65"/>
        <v>0</v>
      </c>
      <c r="O717" s="33">
        <f t="shared" si="66"/>
        <v>0</v>
      </c>
      <c r="P717" s="35" t="str">
        <f t="shared" si="67"/>
        <v/>
      </c>
    </row>
    <row r="718" spans="1:16" s="10" customFormat="1" x14ac:dyDescent="0.3">
      <c r="A718" s="34" t="s">
        <v>42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32">
        <f t="shared" si="65"/>
        <v>0</v>
      </c>
      <c r="O718" s="33">
        <f t="shared" si="66"/>
        <v>0</v>
      </c>
      <c r="P718" s="35" t="str">
        <f t="shared" si="67"/>
        <v/>
      </c>
    </row>
    <row r="719" spans="1:16" s="10" customFormat="1" x14ac:dyDescent="0.3">
      <c r="A719" s="34" t="s">
        <v>43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32">
        <f t="shared" si="65"/>
        <v>0</v>
      </c>
      <c r="O719" s="33">
        <f t="shared" si="66"/>
        <v>0</v>
      </c>
      <c r="P719" s="35" t="str">
        <f t="shared" si="67"/>
        <v/>
      </c>
    </row>
    <row r="720" spans="1:16" s="10" customFormat="1" x14ac:dyDescent="0.3">
      <c r="A720" s="34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32">
        <f t="shared" si="65"/>
        <v>0</v>
      </c>
      <c r="O720" s="33">
        <f t="shared" si="66"/>
        <v>0</v>
      </c>
      <c r="P720" s="35" t="str">
        <f t="shared" si="67"/>
        <v/>
      </c>
    </row>
    <row r="721" spans="1:16" s="10" customFormat="1" x14ac:dyDescent="0.3">
      <c r="A721" s="34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32">
        <f t="shared" si="65"/>
        <v>0</v>
      </c>
      <c r="O721" s="33">
        <f t="shared" si="66"/>
        <v>0</v>
      </c>
      <c r="P721" s="35" t="str">
        <f t="shared" si="67"/>
        <v/>
      </c>
    </row>
    <row r="722" spans="1:16" s="10" customFormat="1" x14ac:dyDescent="0.3">
      <c r="A722" s="34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32">
        <f t="shared" si="65"/>
        <v>0</v>
      </c>
      <c r="O722" s="33">
        <f t="shared" si="66"/>
        <v>0</v>
      </c>
      <c r="P722" s="35" t="str">
        <f t="shared" si="67"/>
        <v/>
      </c>
    </row>
    <row r="723" spans="1:16" s="10" customFormat="1" x14ac:dyDescent="0.3">
      <c r="A723" s="34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32">
        <f t="shared" si="65"/>
        <v>0</v>
      </c>
      <c r="O723" s="33">
        <f t="shared" si="66"/>
        <v>0</v>
      </c>
      <c r="P723" s="35" t="str">
        <f t="shared" si="67"/>
        <v/>
      </c>
    </row>
    <row r="724" spans="1:16" s="10" customFormat="1" x14ac:dyDescent="0.3">
      <c r="A724" s="34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32">
        <f t="shared" si="65"/>
        <v>0</v>
      </c>
      <c r="O724" s="33">
        <f t="shared" si="66"/>
        <v>0</v>
      </c>
      <c r="P724" s="35" t="str">
        <f t="shared" si="67"/>
        <v/>
      </c>
    </row>
    <row r="725" spans="1:16" s="10" customFormat="1" ht="15" thickBot="1" x14ac:dyDescent="0.35">
      <c r="A725" s="36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37">
        <f t="shared" si="65"/>
        <v>0</v>
      </c>
      <c r="O725" s="38">
        <f t="shared" si="66"/>
        <v>0</v>
      </c>
      <c r="P725" s="39" t="str">
        <f t="shared" si="67"/>
        <v/>
      </c>
    </row>
    <row r="726" spans="1:16" s="10" customFormat="1" ht="15" thickBot="1" x14ac:dyDescent="0.35">
      <c r="A726" s="40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16"/>
      <c r="O726" s="16"/>
      <c r="P726" s="16"/>
    </row>
    <row r="727" spans="1:16" s="10" customFormat="1" x14ac:dyDescent="0.3">
      <c r="A727" s="45" t="s">
        <v>0</v>
      </c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46"/>
      <c r="O727" s="46"/>
      <c r="P727" s="47"/>
    </row>
    <row r="728" spans="1:16" s="10" customFormat="1" x14ac:dyDescent="0.3">
      <c r="A728" s="34" t="s">
        <v>1</v>
      </c>
      <c r="B728" s="43">
        <v>0.29166666666666669</v>
      </c>
      <c r="C728" s="43">
        <v>0.375</v>
      </c>
      <c r="D728" s="43">
        <v>0.45833333333333331</v>
      </c>
      <c r="E728" s="43">
        <v>0.54166666666666663</v>
      </c>
      <c r="F728" s="43">
        <v>0.625</v>
      </c>
      <c r="G728" s="43">
        <v>0.70833333333333337</v>
      </c>
      <c r="H728" s="43">
        <v>0.79166666666666663</v>
      </c>
      <c r="I728" s="43">
        <v>0.875</v>
      </c>
      <c r="J728" s="43">
        <v>0.95833333333333337</v>
      </c>
      <c r="K728" s="43">
        <v>4.1666666666666664E-2</v>
      </c>
      <c r="L728" s="43">
        <v>0.125</v>
      </c>
      <c r="M728" s="43">
        <v>0.20833333333333334</v>
      </c>
      <c r="N728" s="44" t="s">
        <v>24</v>
      </c>
      <c r="O728" s="44" t="s">
        <v>23</v>
      </c>
      <c r="P728" s="48" t="s">
        <v>25</v>
      </c>
    </row>
    <row r="729" spans="1:16" s="10" customFormat="1" x14ac:dyDescent="0.3">
      <c r="A729" s="49" t="s">
        <v>39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32">
        <f>MAX(B729:M729)</f>
        <v>0</v>
      </c>
      <c r="O729" s="33">
        <f>MIN(B729:M729)</f>
        <v>0</v>
      </c>
      <c r="P729" s="35" t="str">
        <f>IF(COUNT(B729:M729)&gt;1,AVERAGE(B729:M729),"")</f>
        <v/>
      </c>
    </row>
    <row r="730" spans="1:16" s="10" customFormat="1" x14ac:dyDescent="0.3">
      <c r="A730" s="34" t="s">
        <v>3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32">
        <f t="shared" ref="N730:N758" si="68">MAX(B730:M730)</f>
        <v>0</v>
      </c>
      <c r="O730" s="33">
        <f t="shared" ref="O730:O758" si="69">MIN(B730:M730)</f>
        <v>0</v>
      </c>
      <c r="P730" s="35" t="str">
        <f t="shared" ref="P730:P758" si="70">IF(COUNT(B730:M730)&gt;1,AVERAGE(B730:M730),"")</f>
        <v/>
      </c>
    </row>
    <row r="731" spans="1:16" s="10" customFormat="1" x14ac:dyDescent="0.3">
      <c r="A731" s="34" t="s">
        <v>4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32">
        <f t="shared" si="68"/>
        <v>0</v>
      </c>
      <c r="O731" s="33">
        <f t="shared" si="69"/>
        <v>0</v>
      </c>
      <c r="P731" s="35" t="str">
        <f t="shared" si="70"/>
        <v/>
      </c>
    </row>
    <row r="732" spans="1:16" s="10" customFormat="1" x14ac:dyDescent="0.3">
      <c r="A732" s="34" t="s">
        <v>5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32">
        <f t="shared" si="68"/>
        <v>0</v>
      </c>
      <c r="O732" s="33">
        <f t="shared" si="69"/>
        <v>0</v>
      </c>
      <c r="P732" s="35" t="str">
        <f t="shared" si="70"/>
        <v/>
      </c>
    </row>
    <row r="733" spans="1:16" s="10" customFormat="1" x14ac:dyDescent="0.3">
      <c r="A733" s="34" t="s">
        <v>40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32">
        <f t="shared" si="68"/>
        <v>0</v>
      </c>
      <c r="O733" s="33">
        <f t="shared" si="69"/>
        <v>0</v>
      </c>
      <c r="P733" s="35" t="str">
        <f t="shared" si="70"/>
        <v/>
      </c>
    </row>
    <row r="734" spans="1:16" s="10" customFormat="1" x14ac:dyDescent="0.3">
      <c r="A734" s="34" t="s">
        <v>6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32">
        <f t="shared" si="68"/>
        <v>0</v>
      </c>
      <c r="O734" s="33">
        <f t="shared" si="69"/>
        <v>0</v>
      </c>
      <c r="P734" s="35" t="str">
        <f t="shared" si="70"/>
        <v/>
      </c>
    </row>
    <row r="735" spans="1:16" s="10" customFormat="1" x14ac:dyDescent="0.3">
      <c r="A735" s="34" t="s">
        <v>7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32">
        <f t="shared" si="68"/>
        <v>0</v>
      </c>
      <c r="O735" s="33">
        <f t="shared" si="69"/>
        <v>0</v>
      </c>
      <c r="P735" s="35" t="str">
        <f t="shared" si="70"/>
        <v/>
      </c>
    </row>
    <row r="736" spans="1:16" s="10" customFormat="1" x14ac:dyDescent="0.3">
      <c r="A736" s="34" t="s">
        <v>8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32">
        <f t="shared" si="68"/>
        <v>0</v>
      </c>
      <c r="O736" s="33">
        <f t="shared" si="69"/>
        <v>0</v>
      </c>
      <c r="P736" s="35" t="str">
        <f t="shared" si="70"/>
        <v/>
      </c>
    </row>
    <row r="737" spans="1:16" s="10" customFormat="1" x14ac:dyDescent="0.3">
      <c r="A737" s="34" t="s">
        <v>9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32">
        <f t="shared" si="68"/>
        <v>0</v>
      </c>
      <c r="O737" s="33">
        <f t="shared" si="69"/>
        <v>0</v>
      </c>
      <c r="P737" s="35" t="str">
        <f t="shared" si="70"/>
        <v/>
      </c>
    </row>
    <row r="738" spans="1:16" s="51" customFormat="1" x14ac:dyDescent="0.3">
      <c r="A738" s="34" t="s">
        <v>10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32">
        <f t="shared" si="68"/>
        <v>0</v>
      </c>
      <c r="O738" s="33">
        <f t="shared" si="69"/>
        <v>0</v>
      </c>
      <c r="P738" s="35" t="str">
        <f t="shared" si="70"/>
        <v/>
      </c>
    </row>
    <row r="739" spans="1:16" s="10" customFormat="1" x14ac:dyDescent="0.3">
      <c r="A739" s="34" t="s">
        <v>11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32">
        <f t="shared" si="68"/>
        <v>0</v>
      </c>
      <c r="O739" s="33">
        <f t="shared" si="69"/>
        <v>0</v>
      </c>
      <c r="P739" s="35" t="str">
        <f t="shared" si="70"/>
        <v/>
      </c>
    </row>
    <row r="740" spans="1:16" s="10" customFormat="1" x14ac:dyDescent="0.3">
      <c r="A740" s="34" t="s">
        <v>12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32">
        <f t="shared" si="68"/>
        <v>0</v>
      </c>
      <c r="O740" s="33">
        <f t="shared" si="69"/>
        <v>0</v>
      </c>
      <c r="P740" s="35" t="str">
        <f t="shared" si="70"/>
        <v/>
      </c>
    </row>
    <row r="741" spans="1:16" s="10" customFormat="1" x14ac:dyDescent="0.3">
      <c r="A741" s="34" t="s">
        <v>13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32">
        <f t="shared" si="68"/>
        <v>0</v>
      </c>
      <c r="O741" s="33">
        <f t="shared" si="69"/>
        <v>0</v>
      </c>
      <c r="P741" s="35" t="str">
        <f t="shared" si="70"/>
        <v/>
      </c>
    </row>
    <row r="742" spans="1:16" s="10" customFormat="1" x14ac:dyDescent="0.3">
      <c r="A742" s="34" t="s">
        <v>14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32">
        <f t="shared" si="68"/>
        <v>0</v>
      </c>
      <c r="O742" s="33">
        <f t="shared" si="69"/>
        <v>0</v>
      </c>
      <c r="P742" s="35" t="str">
        <f t="shared" si="70"/>
        <v/>
      </c>
    </row>
    <row r="743" spans="1:16" s="10" customFormat="1" x14ac:dyDescent="0.3">
      <c r="A743" s="34" t="s">
        <v>15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32">
        <f t="shared" si="68"/>
        <v>0</v>
      </c>
      <c r="O743" s="33">
        <f t="shared" si="69"/>
        <v>0</v>
      </c>
      <c r="P743" s="35" t="str">
        <f t="shared" si="70"/>
        <v/>
      </c>
    </row>
    <row r="744" spans="1:16" s="10" customFormat="1" x14ac:dyDescent="0.3">
      <c r="A744" s="34" t="s">
        <v>16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32">
        <f t="shared" si="68"/>
        <v>0</v>
      </c>
      <c r="O744" s="33">
        <f t="shared" si="69"/>
        <v>0</v>
      </c>
      <c r="P744" s="35" t="str">
        <f t="shared" si="70"/>
        <v/>
      </c>
    </row>
    <row r="745" spans="1:16" s="10" customFormat="1" x14ac:dyDescent="0.3">
      <c r="A745" s="34" t="s">
        <v>17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32">
        <f t="shared" si="68"/>
        <v>0</v>
      </c>
      <c r="O745" s="33">
        <f t="shared" si="69"/>
        <v>0</v>
      </c>
      <c r="P745" s="35" t="str">
        <f t="shared" si="70"/>
        <v/>
      </c>
    </row>
    <row r="746" spans="1:16" s="10" customFormat="1" x14ac:dyDescent="0.3">
      <c r="A746" s="34" t="s">
        <v>18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32">
        <f t="shared" si="68"/>
        <v>0</v>
      </c>
      <c r="O746" s="33">
        <f t="shared" si="69"/>
        <v>0</v>
      </c>
      <c r="P746" s="35" t="str">
        <f t="shared" si="70"/>
        <v/>
      </c>
    </row>
    <row r="747" spans="1:16" s="10" customFormat="1" x14ac:dyDescent="0.3">
      <c r="A747" s="34" t="s">
        <v>19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32">
        <f t="shared" si="68"/>
        <v>0</v>
      </c>
      <c r="O747" s="33">
        <f t="shared" si="69"/>
        <v>0</v>
      </c>
      <c r="P747" s="35" t="str">
        <f t="shared" si="70"/>
        <v/>
      </c>
    </row>
    <row r="748" spans="1:16" s="10" customFormat="1" x14ac:dyDescent="0.3">
      <c r="A748" s="34" t="s">
        <v>20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32">
        <f t="shared" si="68"/>
        <v>0</v>
      </c>
      <c r="O748" s="33">
        <f t="shared" si="69"/>
        <v>0</v>
      </c>
      <c r="P748" s="35" t="str">
        <f t="shared" si="70"/>
        <v/>
      </c>
    </row>
    <row r="749" spans="1:16" s="10" customFormat="1" x14ac:dyDescent="0.3">
      <c r="A749" s="34" t="s">
        <v>21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32">
        <f t="shared" si="68"/>
        <v>0</v>
      </c>
      <c r="O749" s="33">
        <f t="shared" si="69"/>
        <v>0</v>
      </c>
      <c r="P749" s="35" t="str">
        <f t="shared" si="70"/>
        <v/>
      </c>
    </row>
    <row r="750" spans="1:16" s="10" customFormat="1" x14ac:dyDescent="0.3">
      <c r="A750" s="34" t="s">
        <v>22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32">
        <f t="shared" si="68"/>
        <v>0</v>
      </c>
      <c r="O750" s="33">
        <f t="shared" si="69"/>
        <v>0</v>
      </c>
      <c r="P750" s="35" t="str">
        <f t="shared" si="70"/>
        <v/>
      </c>
    </row>
    <row r="751" spans="1:16" s="10" customFormat="1" x14ac:dyDescent="0.3">
      <c r="A751" s="34" t="s">
        <v>42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32">
        <f t="shared" si="68"/>
        <v>0</v>
      </c>
      <c r="O751" s="33">
        <f t="shared" si="69"/>
        <v>0</v>
      </c>
      <c r="P751" s="35" t="str">
        <f t="shared" si="70"/>
        <v/>
      </c>
    </row>
    <row r="752" spans="1:16" s="10" customFormat="1" x14ac:dyDescent="0.3">
      <c r="A752" s="34" t="s">
        <v>43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32">
        <f t="shared" si="68"/>
        <v>0</v>
      </c>
      <c r="O752" s="33">
        <f t="shared" si="69"/>
        <v>0</v>
      </c>
      <c r="P752" s="35" t="str">
        <f t="shared" si="70"/>
        <v/>
      </c>
    </row>
    <row r="753" spans="1:16" s="10" customFormat="1" x14ac:dyDescent="0.3">
      <c r="A753" s="34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32">
        <f t="shared" si="68"/>
        <v>0</v>
      </c>
      <c r="O753" s="33">
        <f t="shared" si="69"/>
        <v>0</v>
      </c>
      <c r="P753" s="35" t="str">
        <f t="shared" si="70"/>
        <v/>
      </c>
    </row>
    <row r="754" spans="1:16" s="10" customFormat="1" x14ac:dyDescent="0.3">
      <c r="A754" s="34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32">
        <f t="shared" si="68"/>
        <v>0</v>
      </c>
      <c r="O754" s="33">
        <f t="shared" si="69"/>
        <v>0</v>
      </c>
      <c r="P754" s="35" t="str">
        <f t="shared" si="70"/>
        <v/>
      </c>
    </row>
    <row r="755" spans="1:16" s="10" customFormat="1" x14ac:dyDescent="0.3">
      <c r="A755" s="34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32">
        <f t="shared" si="68"/>
        <v>0</v>
      </c>
      <c r="O755" s="33">
        <f t="shared" si="69"/>
        <v>0</v>
      </c>
      <c r="P755" s="35" t="str">
        <f t="shared" si="70"/>
        <v/>
      </c>
    </row>
    <row r="756" spans="1:16" s="10" customFormat="1" x14ac:dyDescent="0.3">
      <c r="A756" s="34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32">
        <f t="shared" si="68"/>
        <v>0</v>
      </c>
      <c r="O756" s="33">
        <f t="shared" si="69"/>
        <v>0</v>
      </c>
      <c r="P756" s="35" t="str">
        <f t="shared" si="70"/>
        <v/>
      </c>
    </row>
    <row r="757" spans="1:16" s="10" customFormat="1" x14ac:dyDescent="0.3">
      <c r="A757" s="34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32">
        <f t="shared" si="68"/>
        <v>0</v>
      </c>
      <c r="O757" s="33">
        <f t="shared" si="69"/>
        <v>0</v>
      </c>
      <c r="P757" s="35" t="str">
        <f t="shared" si="70"/>
        <v/>
      </c>
    </row>
    <row r="758" spans="1:16" s="10" customFormat="1" ht="15" thickBot="1" x14ac:dyDescent="0.35">
      <c r="A758" s="36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37">
        <f t="shared" si="68"/>
        <v>0</v>
      </c>
      <c r="O758" s="38">
        <f t="shared" si="69"/>
        <v>0</v>
      </c>
      <c r="P758" s="39" t="str">
        <f t="shared" si="70"/>
        <v/>
      </c>
    </row>
    <row r="759" spans="1:16" s="10" customFormat="1" ht="15" thickBot="1" x14ac:dyDescent="0.35">
      <c r="A759" s="40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16"/>
      <c r="O759" s="16"/>
      <c r="P759" s="16"/>
    </row>
    <row r="760" spans="1:16" s="10" customFormat="1" x14ac:dyDescent="0.3">
      <c r="A760" s="45" t="s">
        <v>0</v>
      </c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46"/>
      <c r="O760" s="46"/>
      <c r="P760" s="47"/>
    </row>
    <row r="761" spans="1:16" s="10" customFormat="1" x14ac:dyDescent="0.3">
      <c r="A761" s="34" t="s">
        <v>1</v>
      </c>
      <c r="B761" s="43">
        <v>0.29166666666666669</v>
      </c>
      <c r="C761" s="43">
        <v>0.375</v>
      </c>
      <c r="D761" s="43">
        <v>0.45833333333333331</v>
      </c>
      <c r="E761" s="43">
        <v>0.54166666666666663</v>
      </c>
      <c r="F761" s="43">
        <v>0.625</v>
      </c>
      <c r="G761" s="43">
        <v>0.70833333333333337</v>
      </c>
      <c r="H761" s="43">
        <v>0.79166666666666663</v>
      </c>
      <c r="I761" s="43">
        <v>0.875</v>
      </c>
      <c r="J761" s="43">
        <v>0.95833333333333337</v>
      </c>
      <c r="K761" s="43">
        <v>4.1666666666666664E-2</v>
      </c>
      <c r="L761" s="43">
        <v>0.125</v>
      </c>
      <c r="M761" s="43">
        <v>0.20833333333333334</v>
      </c>
      <c r="N761" s="44" t="s">
        <v>24</v>
      </c>
      <c r="O761" s="44" t="s">
        <v>23</v>
      </c>
      <c r="P761" s="48" t="s">
        <v>25</v>
      </c>
    </row>
    <row r="762" spans="1:16" s="10" customFormat="1" x14ac:dyDescent="0.3">
      <c r="A762" s="49" t="s">
        <v>39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32">
        <f>MAX(B762:M762)</f>
        <v>0</v>
      </c>
      <c r="O762" s="33">
        <f>MIN(B762:M762)</f>
        <v>0</v>
      </c>
      <c r="P762" s="35" t="str">
        <f>IF(COUNT(B762:M762)&gt;1,AVERAGE(B762:M762),"")</f>
        <v/>
      </c>
    </row>
    <row r="763" spans="1:16" s="10" customFormat="1" x14ac:dyDescent="0.3">
      <c r="A763" s="34" t="s">
        <v>3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32">
        <f t="shared" ref="N763:N791" si="71">MAX(B763:M763)</f>
        <v>0</v>
      </c>
      <c r="O763" s="33">
        <f t="shared" ref="O763:O791" si="72">MIN(B763:M763)</f>
        <v>0</v>
      </c>
      <c r="P763" s="35" t="str">
        <f t="shared" ref="P763:P791" si="73">IF(COUNT(B763:M763)&gt;1,AVERAGE(B763:M763),"")</f>
        <v/>
      </c>
    </row>
    <row r="764" spans="1:16" s="10" customFormat="1" x14ac:dyDescent="0.3">
      <c r="A764" s="34" t="s">
        <v>4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32">
        <f t="shared" si="71"/>
        <v>0</v>
      </c>
      <c r="O764" s="33">
        <f t="shared" si="72"/>
        <v>0</v>
      </c>
      <c r="P764" s="35" t="str">
        <f t="shared" si="73"/>
        <v/>
      </c>
    </row>
    <row r="765" spans="1:16" s="51" customFormat="1" x14ac:dyDescent="0.3">
      <c r="A765" s="34" t="s">
        <v>5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32">
        <f t="shared" si="71"/>
        <v>0</v>
      </c>
      <c r="O765" s="33">
        <f t="shared" si="72"/>
        <v>0</v>
      </c>
      <c r="P765" s="35" t="str">
        <f t="shared" si="73"/>
        <v/>
      </c>
    </row>
    <row r="766" spans="1:16" s="10" customFormat="1" x14ac:dyDescent="0.3">
      <c r="A766" s="34" t="s">
        <v>40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32">
        <f t="shared" si="71"/>
        <v>0</v>
      </c>
      <c r="O766" s="33">
        <f t="shared" si="72"/>
        <v>0</v>
      </c>
      <c r="P766" s="35" t="str">
        <f t="shared" si="73"/>
        <v/>
      </c>
    </row>
    <row r="767" spans="1:16" s="10" customFormat="1" x14ac:dyDescent="0.3">
      <c r="A767" s="34" t="s">
        <v>6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32">
        <f t="shared" si="71"/>
        <v>0</v>
      </c>
      <c r="O767" s="33">
        <f t="shared" si="72"/>
        <v>0</v>
      </c>
      <c r="P767" s="35" t="str">
        <f t="shared" si="73"/>
        <v/>
      </c>
    </row>
    <row r="768" spans="1:16" s="10" customFormat="1" x14ac:dyDescent="0.3">
      <c r="A768" s="34" t="s">
        <v>7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32">
        <f t="shared" si="71"/>
        <v>0</v>
      </c>
      <c r="O768" s="33">
        <f t="shared" si="72"/>
        <v>0</v>
      </c>
      <c r="P768" s="35" t="str">
        <f t="shared" si="73"/>
        <v/>
      </c>
    </row>
    <row r="769" spans="1:16" s="10" customFormat="1" x14ac:dyDescent="0.3">
      <c r="A769" s="34" t="s">
        <v>8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32">
        <f t="shared" si="71"/>
        <v>0</v>
      </c>
      <c r="O769" s="33">
        <f t="shared" si="72"/>
        <v>0</v>
      </c>
      <c r="P769" s="35" t="str">
        <f t="shared" si="73"/>
        <v/>
      </c>
    </row>
    <row r="770" spans="1:16" s="10" customFormat="1" x14ac:dyDescent="0.3">
      <c r="A770" s="34" t="s">
        <v>9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32">
        <f t="shared" si="71"/>
        <v>0</v>
      </c>
      <c r="O770" s="33">
        <f t="shared" si="72"/>
        <v>0</v>
      </c>
      <c r="P770" s="35" t="str">
        <f t="shared" si="73"/>
        <v/>
      </c>
    </row>
    <row r="771" spans="1:16" s="10" customFormat="1" x14ac:dyDescent="0.3">
      <c r="A771" s="34" t="s">
        <v>10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32">
        <f t="shared" si="71"/>
        <v>0</v>
      </c>
      <c r="O771" s="33">
        <f t="shared" si="72"/>
        <v>0</v>
      </c>
      <c r="P771" s="35" t="str">
        <f t="shared" si="73"/>
        <v/>
      </c>
    </row>
    <row r="772" spans="1:16" s="10" customFormat="1" x14ac:dyDescent="0.3">
      <c r="A772" s="34" t="s">
        <v>11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32">
        <f t="shared" si="71"/>
        <v>0</v>
      </c>
      <c r="O772" s="33">
        <f t="shared" si="72"/>
        <v>0</v>
      </c>
      <c r="P772" s="35" t="str">
        <f t="shared" si="73"/>
        <v/>
      </c>
    </row>
    <row r="773" spans="1:16" s="10" customFormat="1" x14ac:dyDescent="0.3">
      <c r="A773" s="34" t="s">
        <v>12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32">
        <f t="shared" si="71"/>
        <v>0</v>
      </c>
      <c r="O773" s="33">
        <f t="shared" si="72"/>
        <v>0</v>
      </c>
      <c r="P773" s="35" t="str">
        <f t="shared" si="73"/>
        <v/>
      </c>
    </row>
    <row r="774" spans="1:16" s="10" customFormat="1" x14ac:dyDescent="0.3">
      <c r="A774" s="34" t="s">
        <v>13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32">
        <f t="shared" si="71"/>
        <v>0</v>
      </c>
      <c r="O774" s="33">
        <f t="shared" si="72"/>
        <v>0</v>
      </c>
      <c r="P774" s="35" t="str">
        <f t="shared" si="73"/>
        <v/>
      </c>
    </row>
    <row r="775" spans="1:16" s="10" customFormat="1" x14ac:dyDescent="0.3">
      <c r="A775" s="34" t="s">
        <v>14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32">
        <f t="shared" si="71"/>
        <v>0</v>
      </c>
      <c r="O775" s="33">
        <f t="shared" si="72"/>
        <v>0</v>
      </c>
      <c r="P775" s="35" t="str">
        <f t="shared" si="73"/>
        <v/>
      </c>
    </row>
    <row r="776" spans="1:16" s="10" customFormat="1" x14ac:dyDescent="0.3">
      <c r="A776" s="34" t="s">
        <v>15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32">
        <f t="shared" si="71"/>
        <v>0</v>
      </c>
      <c r="O776" s="33">
        <f t="shared" si="72"/>
        <v>0</v>
      </c>
      <c r="P776" s="35" t="str">
        <f t="shared" si="73"/>
        <v/>
      </c>
    </row>
    <row r="777" spans="1:16" s="10" customFormat="1" x14ac:dyDescent="0.3">
      <c r="A777" s="34" t="s">
        <v>16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32">
        <f t="shared" si="71"/>
        <v>0</v>
      </c>
      <c r="O777" s="33">
        <f t="shared" si="72"/>
        <v>0</v>
      </c>
      <c r="P777" s="35" t="str">
        <f t="shared" si="73"/>
        <v/>
      </c>
    </row>
    <row r="778" spans="1:16" s="10" customFormat="1" x14ac:dyDescent="0.3">
      <c r="A778" s="34" t="s">
        <v>17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32">
        <f t="shared" si="71"/>
        <v>0</v>
      </c>
      <c r="O778" s="33">
        <f t="shared" si="72"/>
        <v>0</v>
      </c>
      <c r="P778" s="35" t="str">
        <f t="shared" si="73"/>
        <v/>
      </c>
    </row>
    <row r="779" spans="1:16" s="10" customFormat="1" x14ac:dyDescent="0.3">
      <c r="A779" s="34" t="s">
        <v>18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32">
        <f t="shared" si="71"/>
        <v>0</v>
      </c>
      <c r="O779" s="33">
        <f t="shared" si="72"/>
        <v>0</v>
      </c>
      <c r="P779" s="35" t="str">
        <f t="shared" si="73"/>
        <v/>
      </c>
    </row>
    <row r="780" spans="1:16" s="10" customFormat="1" x14ac:dyDescent="0.3">
      <c r="A780" s="34" t="s">
        <v>19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32">
        <f t="shared" si="71"/>
        <v>0</v>
      </c>
      <c r="O780" s="33">
        <f t="shared" si="72"/>
        <v>0</v>
      </c>
      <c r="P780" s="35" t="str">
        <f t="shared" si="73"/>
        <v/>
      </c>
    </row>
    <row r="781" spans="1:16" s="10" customFormat="1" x14ac:dyDescent="0.3">
      <c r="A781" s="34" t="s">
        <v>20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32">
        <f t="shared" si="71"/>
        <v>0</v>
      </c>
      <c r="O781" s="33">
        <f t="shared" si="72"/>
        <v>0</v>
      </c>
      <c r="P781" s="35" t="str">
        <f t="shared" si="73"/>
        <v/>
      </c>
    </row>
    <row r="782" spans="1:16" s="10" customFormat="1" x14ac:dyDescent="0.3">
      <c r="A782" s="34" t="s">
        <v>21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32">
        <f t="shared" si="71"/>
        <v>0</v>
      </c>
      <c r="O782" s="33">
        <f t="shared" si="72"/>
        <v>0</v>
      </c>
      <c r="P782" s="35" t="str">
        <f t="shared" si="73"/>
        <v/>
      </c>
    </row>
    <row r="783" spans="1:16" s="10" customFormat="1" x14ac:dyDescent="0.3">
      <c r="A783" s="34" t="s">
        <v>22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32">
        <f t="shared" si="71"/>
        <v>0</v>
      </c>
      <c r="O783" s="33">
        <f t="shared" si="72"/>
        <v>0</v>
      </c>
      <c r="P783" s="35" t="str">
        <f t="shared" si="73"/>
        <v/>
      </c>
    </row>
    <row r="784" spans="1:16" s="10" customFormat="1" x14ac:dyDescent="0.3">
      <c r="A784" s="34" t="s">
        <v>42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32">
        <f t="shared" si="71"/>
        <v>0</v>
      </c>
      <c r="O784" s="33">
        <f t="shared" si="72"/>
        <v>0</v>
      </c>
      <c r="P784" s="35" t="str">
        <f t="shared" si="73"/>
        <v/>
      </c>
    </row>
    <row r="785" spans="1:16" s="10" customFormat="1" x14ac:dyDescent="0.3">
      <c r="A785" s="34" t="s">
        <v>43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32">
        <f t="shared" si="71"/>
        <v>0</v>
      </c>
      <c r="O785" s="33">
        <f t="shared" si="72"/>
        <v>0</v>
      </c>
      <c r="P785" s="35" t="str">
        <f t="shared" si="73"/>
        <v/>
      </c>
    </row>
    <row r="786" spans="1:16" s="10" customFormat="1" x14ac:dyDescent="0.3">
      <c r="A786" s="34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32">
        <f t="shared" si="71"/>
        <v>0</v>
      </c>
      <c r="O786" s="33">
        <f t="shared" si="72"/>
        <v>0</v>
      </c>
      <c r="P786" s="35" t="str">
        <f t="shared" si="73"/>
        <v/>
      </c>
    </row>
    <row r="787" spans="1:16" s="10" customFormat="1" x14ac:dyDescent="0.3">
      <c r="A787" s="34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32">
        <f t="shared" si="71"/>
        <v>0</v>
      </c>
      <c r="O787" s="33">
        <f t="shared" si="72"/>
        <v>0</v>
      </c>
      <c r="P787" s="35" t="str">
        <f t="shared" si="73"/>
        <v/>
      </c>
    </row>
    <row r="788" spans="1:16" s="10" customFormat="1" x14ac:dyDescent="0.3">
      <c r="A788" s="34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32">
        <f t="shared" si="71"/>
        <v>0</v>
      </c>
      <c r="O788" s="33">
        <f t="shared" si="72"/>
        <v>0</v>
      </c>
      <c r="P788" s="35" t="str">
        <f t="shared" si="73"/>
        <v/>
      </c>
    </row>
    <row r="789" spans="1:16" s="10" customFormat="1" x14ac:dyDescent="0.3">
      <c r="A789" s="34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32">
        <f t="shared" si="71"/>
        <v>0</v>
      </c>
      <c r="O789" s="33">
        <f t="shared" si="72"/>
        <v>0</v>
      </c>
      <c r="P789" s="35" t="str">
        <f t="shared" si="73"/>
        <v/>
      </c>
    </row>
    <row r="790" spans="1:16" s="10" customFormat="1" x14ac:dyDescent="0.3">
      <c r="A790" s="34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32">
        <f t="shared" si="71"/>
        <v>0</v>
      </c>
      <c r="O790" s="33">
        <f t="shared" si="72"/>
        <v>0</v>
      </c>
      <c r="P790" s="35" t="str">
        <f t="shared" si="73"/>
        <v/>
      </c>
    </row>
    <row r="791" spans="1:16" s="10" customFormat="1" ht="15" thickBot="1" x14ac:dyDescent="0.35">
      <c r="A791" s="36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37">
        <f t="shared" si="71"/>
        <v>0</v>
      </c>
      <c r="O791" s="38">
        <f t="shared" si="72"/>
        <v>0</v>
      </c>
      <c r="P791" s="39" t="str">
        <f t="shared" si="73"/>
        <v/>
      </c>
    </row>
    <row r="792" spans="1:16" s="51" customFormat="1" ht="15" thickBot="1" x14ac:dyDescent="0.35">
      <c r="A792" s="50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16"/>
      <c r="O792" s="16"/>
      <c r="P792" s="16"/>
    </row>
    <row r="793" spans="1:16" s="10" customFormat="1" x14ac:dyDescent="0.3">
      <c r="A793" s="45" t="s">
        <v>0</v>
      </c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46"/>
      <c r="O793" s="46"/>
      <c r="P793" s="47"/>
    </row>
    <row r="794" spans="1:16" s="10" customFormat="1" x14ac:dyDescent="0.3">
      <c r="A794" s="34" t="s">
        <v>1</v>
      </c>
      <c r="B794" s="43">
        <v>0.29166666666666669</v>
      </c>
      <c r="C794" s="43">
        <v>0.375</v>
      </c>
      <c r="D794" s="43">
        <v>0.45833333333333331</v>
      </c>
      <c r="E794" s="43">
        <v>0.54166666666666663</v>
      </c>
      <c r="F794" s="43">
        <v>0.625</v>
      </c>
      <c r="G794" s="43">
        <v>0.70833333333333337</v>
      </c>
      <c r="H794" s="43">
        <v>0.79166666666666663</v>
      </c>
      <c r="I794" s="43">
        <v>0.875</v>
      </c>
      <c r="J794" s="43">
        <v>0.95833333333333337</v>
      </c>
      <c r="K794" s="43">
        <v>4.1666666666666664E-2</v>
      </c>
      <c r="L794" s="43">
        <v>0.125</v>
      </c>
      <c r="M794" s="43">
        <v>0.20833333333333334</v>
      </c>
      <c r="N794" s="44" t="s">
        <v>24</v>
      </c>
      <c r="O794" s="44" t="s">
        <v>23</v>
      </c>
      <c r="P794" s="48" t="s">
        <v>25</v>
      </c>
    </row>
    <row r="795" spans="1:16" s="10" customFormat="1" x14ac:dyDescent="0.3">
      <c r="A795" s="49" t="s">
        <v>39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32">
        <f>MAX(B795:M795)</f>
        <v>0</v>
      </c>
      <c r="O795" s="33">
        <f>MIN(B795:M795)</f>
        <v>0</v>
      </c>
      <c r="P795" s="35" t="str">
        <f>IF(COUNT(B795:M795)&gt;1,AVERAGE(B795:M795),"")</f>
        <v/>
      </c>
    </row>
    <row r="796" spans="1:16" s="10" customFormat="1" x14ac:dyDescent="0.3">
      <c r="A796" s="34" t="s">
        <v>3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32">
        <f t="shared" ref="N796:N824" si="74">MAX(B796:M796)</f>
        <v>0</v>
      </c>
      <c r="O796" s="33">
        <f t="shared" ref="O796:O824" si="75">MIN(B796:M796)</f>
        <v>0</v>
      </c>
      <c r="P796" s="35" t="str">
        <f t="shared" ref="P796:P824" si="76">IF(COUNT(B796:M796)&gt;1,AVERAGE(B796:M796),"")</f>
        <v/>
      </c>
    </row>
    <row r="797" spans="1:16" s="10" customFormat="1" x14ac:dyDescent="0.3">
      <c r="A797" s="34" t="s">
        <v>4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32">
        <f t="shared" si="74"/>
        <v>0</v>
      </c>
      <c r="O797" s="33">
        <f t="shared" si="75"/>
        <v>0</v>
      </c>
      <c r="P797" s="35" t="str">
        <f t="shared" si="76"/>
        <v/>
      </c>
    </row>
    <row r="798" spans="1:16" s="10" customFormat="1" x14ac:dyDescent="0.3">
      <c r="A798" s="34" t="s">
        <v>5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32">
        <f t="shared" si="74"/>
        <v>0</v>
      </c>
      <c r="O798" s="33">
        <f t="shared" si="75"/>
        <v>0</v>
      </c>
      <c r="P798" s="35" t="str">
        <f t="shared" si="76"/>
        <v/>
      </c>
    </row>
    <row r="799" spans="1:16" s="10" customFormat="1" x14ac:dyDescent="0.3">
      <c r="A799" s="34" t="s">
        <v>40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32">
        <f t="shared" si="74"/>
        <v>0</v>
      </c>
      <c r="O799" s="33">
        <f t="shared" si="75"/>
        <v>0</v>
      </c>
      <c r="P799" s="35" t="str">
        <f t="shared" si="76"/>
        <v/>
      </c>
    </row>
    <row r="800" spans="1:16" s="10" customFormat="1" x14ac:dyDescent="0.3">
      <c r="A800" s="34" t="s">
        <v>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32">
        <f t="shared" si="74"/>
        <v>0</v>
      </c>
      <c r="O800" s="33">
        <f t="shared" si="75"/>
        <v>0</v>
      </c>
      <c r="P800" s="35" t="str">
        <f t="shared" si="76"/>
        <v/>
      </c>
    </row>
    <row r="801" spans="1:16" s="10" customFormat="1" x14ac:dyDescent="0.3">
      <c r="A801" s="34" t="s">
        <v>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32">
        <f t="shared" si="74"/>
        <v>0</v>
      </c>
      <c r="O801" s="33">
        <f t="shared" si="75"/>
        <v>0</v>
      </c>
      <c r="P801" s="35" t="str">
        <f t="shared" si="76"/>
        <v/>
      </c>
    </row>
    <row r="802" spans="1:16" s="10" customFormat="1" x14ac:dyDescent="0.3">
      <c r="A802" s="34" t="s">
        <v>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32">
        <f t="shared" si="74"/>
        <v>0</v>
      </c>
      <c r="O802" s="33">
        <f t="shared" si="75"/>
        <v>0</v>
      </c>
      <c r="P802" s="35" t="str">
        <f t="shared" si="76"/>
        <v/>
      </c>
    </row>
    <row r="803" spans="1:16" s="10" customFormat="1" x14ac:dyDescent="0.3">
      <c r="A803" s="34" t="s">
        <v>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32">
        <f t="shared" si="74"/>
        <v>0</v>
      </c>
      <c r="O803" s="33">
        <f t="shared" si="75"/>
        <v>0</v>
      </c>
      <c r="P803" s="35" t="str">
        <f t="shared" si="76"/>
        <v/>
      </c>
    </row>
    <row r="804" spans="1:16" s="10" customFormat="1" x14ac:dyDescent="0.3">
      <c r="A804" s="34" t="s">
        <v>10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32">
        <f t="shared" si="74"/>
        <v>0</v>
      </c>
      <c r="O804" s="33">
        <f t="shared" si="75"/>
        <v>0</v>
      </c>
      <c r="P804" s="35" t="str">
        <f t="shared" si="76"/>
        <v/>
      </c>
    </row>
    <row r="805" spans="1:16" s="10" customFormat="1" x14ac:dyDescent="0.3">
      <c r="A805" s="34" t="s">
        <v>11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32">
        <f t="shared" si="74"/>
        <v>0</v>
      </c>
      <c r="O805" s="33">
        <f t="shared" si="75"/>
        <v>0</v>
      </c>
      <c r="P805" s="35" t="str">
        <f t="shared" si="76"/>
        <v/>
      </c>
    </row>
    <row r="806" spans="1:16" s="10" customFormat="1" x14ac:dyDescent="0.3">
      <c r="A806" s="34" t="s">
        <v>12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32">
        <f t="shared" si="74"/>
        <v>0</v>
      </c>
      <c r="O806" s="33">
        <f t="shared" si="75"/>
        <v>0</v>
      </c>
      <c r="P806" s="35" t="str">
        <f t="shared" si="76"/>
        <v/>
      </c>
    </row>
    <row r="807" spans="1:16" s="10" customFormat="1" x14ac:dyDescent="0.3">
      <c r="A807" s="34" t="s">
        <v>13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32">
        <f t="shared" si="74"/>
        <v>0</v>
      </c>
      <c r="O807" s="33">
        <f t="shared" si="75"/>
        <v>0</v>
      </c>
      <c r="P807" s="35" t="str">
        <f t="shared" si="76"/>
        <v/>
      </c>
    </row>
    <row r="808" spans="1:16" s="10" customFormat="1" x14ac:dyDescent="0.3">
      <c r="A808" s="34" t="s">
        <v>14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32">
        <f t="shared" si="74"/>
        <v>0</v>
      </c>
      <c r="O808" s="33">
        <f t="shared" si="75"/>
        <v>0</v>
      </c>
      <c r="P808" s="35" t="str">
        <f t="shared" si="76"/>
        <v/>
      </c>
    </row>
    <row r="809" spans="1:16" s="10" customFormat="1" x14ac:dyDescent="0.3">
      <c r="A809" s="34" t="s">
        <v>15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32">
        <f t="shared" si="74"/>
        <v>0</v>
      </c>
      <c r="O809" s="33">
        <f t="shared" si="75"/>
        <v>0</v>
      </c>
      <c r="P809" s="35" t="str">
        <f t="shared" si="76"/>
        <v/>
      </c>
    </row>
    <row r="810" spans="1:16" s="10" customFormat="1" x14ac:dyDescent="0.3">
      <c r="A810" s="34" t="s">
        <v>16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32">
        <f t="shared" si="74"/>
        <v>0</v>
      </c>
      <c r="O810" s="33">
        <f t="shared" si="75"/>
        <v>0</v>
      </c>
      <c r="P810" s="35" t="str">
        <f t="shared" si="76"/>
        <v/>
      </c>
    </row>
    <row r="811" spans="1:16" s="10" customFormat="1" x14ac:dyDescent="0.3">
      <c r="A811" s="34" t="s">
        <v>17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32">
        <f t="shared" si="74"/>
        <v>0</v>
      </c>
      <c r="O811" s="33">
        <f t="shared" si="75"/>
        <v>0</v>
      </c>
      <c r="P811" s="35" t="str">
        <f t="shared" si="76"/>
        <v/>
      </c>
    </row>
    <row r="812" spans="1:16" s="10" customFormat="1" x14ac:dyDescent="0.3">
      <c r="A812" s="34" t="s">
        <v>18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32">
        <f t="shared" si="74"/>
        <v>0</v>
      </c>
      <c r="O812" s="33">
        <f t="shared" si="75"/>
        <v>0</v>
      </c>
      <c r="P812" s="35" t="str">
        <f t="shared" si="76"/>
        <v/>
      </c>
    </row>
    <row r="813" spans="1:16" s="10" customFormat="1" x14ac:dyDescent="0.3">
      <c r="A813" s="34" t="s">
        <v>19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32">
        <f t="shared" si="74"/>
        <v>0</v>
      </c>
      <c r="O813" s="33">
        <f t="shared" si="75"/>
        <v>0</v>
      </c>
      <c r="P813" s="35" t="str">
        <f t="shared" si="76"/>
        <v/>
      </c>
    </row>
    <row r="814" spans="1:16" s="10" customFormat="1" x14ac:dyDescent="0.3">
      <c r="A814" s="34" t="s">
        <v>20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32">
        <f t="shared" si="74"/>
        <v>0</v>
      </c>
      <c r="O814" s="33">
        <f t="shared" si="75"/>
        <v>0</v>
      </c>
      <c r="P814" s="35" t="str">
        <f t="shared" si="76"/>
        <v/>
      </c>
    </row>
    <row r="815" spans="1:16" s="10" customFormat="1" x14ac:dyDescent="0.3">
      <c r="A815" s="34" t="s">
        <v>21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32">
        <f t="shared" si="74"/>
        <v>0</v>
      </c>
      <c r="O815" s="33">
        <f t="shared" si="75"/>
        <v>0</v>
      </c>
      <c r="P815" s="35" t="str">
        <f t="shared" si="76"/>
        <v/>
      </c>
    </row>
    <row r="816" spans="1:16" s="10" customFormat="1" x14ac:dyDescent="0.3">
      <c r="A816" s="34" t="s">
        <v>22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32">
        <f t="shared" si="74"/>
        <v>0</v>
      </c>
      <c r="O816" s="33">
        <f t="shared" si="75"/>
        <v>0</v>
      </c>
      <c r="P816" s="35" t="str">
        <f t="shared" si="76"/>
        <v/>
      </c>
    </row>
    <row r="817" spans="1:16" s="10" customFormat="1" x14ac:dyDescent="0.3">
      <c r="A817" s="34" t="s">
        <v>42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32">
        <f t="shared" si="74"/>
        <v>0</v>
      </c>
      <c r="O817" s="33">
        <f t="shared" si="75"/>
        <v>0</v>
      </c>
      <c r="P817" s="35" t="str">
        <f t="shared" si="76"/>
        <v/>
      </c>
    </row>
    <row r="818" spans="1:16" s="10" customFormat="1" x14ac:dyDescent="0.3">
      <c r="A818" s="34" t="s">
        <v>43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32">
        <f t="shared" si="74"/>
        <v>0</v>
      </c>
      <c r="O818" s="33">
        <f t="shared" si="75"/>
        <v>0</v>
      </c>
      <c r="P818" s="35" t="str">
        <f t="shared" si="76"/>
        <v/>
      </c>
    </row>
    <row r="819" spans="1:16" s="51" customFormat="1" x14ac:dyDescent="0.3">
      <c r="A819" s="34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32">
        <f t="shared" si="74"/>
        <v>0</v>
      </c>
      <c r="O819" s="33">
        <f t="shared" si="75"/>
        <v>0</v>
      </c>
      <c r="P819" s="35" t="str">
        <f t="shared" si="76"/>
        <v/>
      </c>
    </row>
    <row r="820" spans="1:16" s="10" customFormat="1" x14ac:dyDescent="0.3">
      <c r="A820" s="34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32">
        <f t="shared" si="74"/>
        <v>0</v>
      </c>
      <c r="O820" s="33">
        <f t="shared" si="75"/>
        <v>0</v>
      </c>
      <c r="P820" s="35" t="str">
        <f t="shared" si="76"/>
        <v/>
      </c>
    </row>
    <row r="821" spans="1:16" s="10" customFormat="1" x14ac:dyDescent="0.3">
      <c r="A821" s="34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32">
        <f t="shared" si="74"/>
        <v>0</v>
      </c>
      <c r="O821" s="33">
        <f t="shared" si="75"/>
        <v>0</v>
      </c>
      <c r="P821" s="35" t="str">
        <f t="shared" si="76"/>
        <v/>
      </c>
    </row>
    <row r="822" spans="1:16" s="10" customFormat="1" x14ac:dyDescent="0.3">
      <c r="A822" s="34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32">
        <f t="shared" si="74"/>
        <v>0</v>
      </c>
      <c r="O822" s="33">
        <f t="shared" si="75"/>
        <v>0</v>
      </c>
      <c r="P822" s="35" t="str">
        <f t="shared" si="76"/>
        <v/>
      </c>
    </row>
    <row r="823" spans="1:16" s="10" customFormat="1" x14ac:dyDescent="0.3">
      <c r="A823" s="34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32">
        <f t="shared" si="74"/>
        <v>0</v>
      </c>
      <c r="O823" s="33">
        <f t="shared" si="75"/>
        <v>0</v>
      </c>
      <c r="P823" s="35" t="str">
        <f t="shared" si="76"/>
        <v/>
      </c>
    </row>
    <row r="824" spans="1:16" s="10" customFormat="1" ht="15" thickBot="1" x14ac:dyDescent="0.35">
      <c r="A824" s="36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37">
        <f t="shared" si="74"/>
        <v>0</v>
      </c>
      <c r="O824" s="38">
        <f t="shared" si="75"/>
        <v>0</v>
      </c>
      <c r="P824" s="39" t="str">
        <f t="shared" si="76"/>
        <v/>
      </c>
    </row>
    <row r="825" spans="1:16" s="10" customFormat="1" ht="15" thickBot="1" x14ac:dyDescent="0.35">
      <c r="A825" s="40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16"/>
      <c r="O825" s="16"/>
      <c r="P825" s="16"/>
    </row>
    <row r="826" spans="1:16" s="10" customFormat="1" x14ac:dyDescent="0.3">
      <c r="A826" s="45" t="s">
        <v>0</v>
      </c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46"/>
      <c r="O826" s="46"/>
      <c r="P826" s="47"/>
    </row>
    <row r="827" spans="1:16" s="10" customFormat="1" x14ac:dyDescent="0.3">
      <c r="A827" s="34" t="s">
        <v>1</v>
      </c>
      <c r="B827" s="43">
        <v>0.29166666666666669</v>
      </c>
      <c r="C827" s="43">
        <v>0.375</v>
      </c>
      <c r="D827" s="43">
        <v>0.45833333333333331</v>
      </c>
      <c r="E827" s="43">
        <v>0.54166666666666663</v>
      </c>
      <c r="F827" s="43">
        <v>0.625</v>
      </c>
      <c r="G827" s="43">
        <v>0.70833333333333337</v>
      </c>
      <c r="H827" s="43">
        <v>0.79166666666666663</v>
      </c>
      <c r="I827" s="43">
        <v>0.875</v>
      </c>
      <c r="J827" s="43">
        <v>0.95833333333333337</v>
      </c>
      <c r="K827" s="43">
        <v>4.1666666666666664E-2</v>
      </c>
      <c r="L827" s="43">
        <v>0.125</v>
      </c>
      <c r="M827" s="43">
        <v>0.20833333333333334</v>
      </c>
      <c r="N827" s="44" t="s">
        <v>24</v>
      </c>
      <c r="O827" s="44" t="s">
        <v>23</v>
      </c>
      <c r="P827" s="48" t="s">
        <v>25</v>
      </c>
    </row>
    <row r="828" spans="1:16" s="10" customFormat="1" x14ac:dyDescent="0.3">
      <c r="A828" s="49" t="s">
        <v>39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32">
        <f>MAX(B828:M828)</f>
        <v>0</v>
      </c>
      <c r="O828" s="33">
        <f>MIN(B828:M828)</f>
        <v>0</v>
      </c>
      <c r="P828" s="35" t="str">
        <f>IF(COUNT(B828:M828)&gt;1,AVERAGE(B828:M828),"")</f>
        <v/>
      </c>
    </row>
    <row r="829" spans="1:16" s="10" customFormat="1" x14ac:dyDescent="0.3">
      <c r="A829" s="34" t="s">
        <v>3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32">
        <f t="shared" ref="N829:N857" si="77">MAX(B829:M829)</f>
        <v>0</v>
      </c>
      <c r="O829" s="33">
        <f t="shared" ref="O829:O857" si="78">MIN(B829:M829)</f>
        <v>0</v>
      </c>
      <c r="P829" s="35" t="str">
        <f t="shared" ref="P829:P857" si="79">IF(COUNT(B829:M829)&gt;1,AVERAGE(B829:M829),"")</f>
        <v/>
      </c>
    </row>
    <row r="830" spans="1:16" s="10" customFormat="1" x14ac:dyDescent="0.3">
      <c r="A830" s="34" t="s">
        <v>4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32">
        <f t="shared" si="77"/>
        <v>0</v>
      </c>
      <c r="O830" s="33">
        <f t="shared" si="78"/>
        <v>0</v>
      </c>
      <c r="P830" s="35" t="str">
        <f t="shared" si="79"/>
        <v/>
      </c>
    </row>
    <row r="831" spans="1:16" s="10" customFormat="1" x14ac:dyDescent="0.3">
      <c r="A831" s="34" t="s">
        <v>5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32">
        <f t="shared" si="77"/>
        <v>0</v>
      </c>
      <c r="O831" s="33">
        <f t="shared" si="78"/>
        <v>0</v>
      </c>
      <c r="P831" s="35" t="str">
        <f t="shared" si="79"/>
        <v/>
      </c>
    </row>
    <row r="832" spans="1:16" s="10" customFormat="1" x14ac:dyDescent="0.3">
      <c r="A832" s="34" t="s">
        <v>40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32">
        <f t="shared" si="77"/>
        <v>0</v>
      </c>
      <c r="O832" s="33">
        <f t="shared" si="78"/>
        <v>0</v>
      </c>
      <c r="P832" s="35" t="str">
        <f t="shared" si="79"/>
        <v/>
      </c>
    </row>
    <row r="833" spans="1:16" s="10" customFormat="1" x14ac:dyDescent="0.3">
      <c r="A833" s="34" t="s">
        <v>6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32">
        <f t="shared" si="77"/>
        <v>0</v>
      </c>
      <c r="O833" s="33">
        <f t="shared" si="78"/>
        <v>0</v>
      </c>
      <c r="P833" s="35" t="str">
        <f t="shared" si="79"/>
        <v/>
      </c>
    </row>
    <row r="834" spans="1:16" s="10" customFormat="1" x14ac:dyDescent="0.3">
      <c r="A834" s="34" t="s">
        <v>7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32">
        <f t="shared" si="77"/>
        <v>0</v>
      </c>
      <c r="O834" s="33">
        <f t="shared" si="78"/>
        <v>0</v>
      </c>
      <c r="P834" s="35" t="str">
        <f t="shared" si="79"/>
        <v/>
      </c>
    </row>
    <row r="835" spans="1:16" s="10" customFormat="1" x14ac:dyDescent="0.3">
      <c r="A835" s="34" t="s">
        <v>8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32">
        <f t="shared" si="77"/>
        <v>0</v>
      </c>
      <c r="O835" s="33">
        <f t="shared" si="78"/>
        <v>0</v>
      </c>
      <c r="P835" s="35" t="str">
        <f t="shared" si="79"/>
        <v/>
      </c>
    </row>
    <row r="836" spans="1:16" s="10" customFormat="1" x14ac:dyDescent="0.3">
      <c r="A836" s="34" t="s">
        <v>9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32">
        <f t="shared" si="77"/>
        <v>0</v>
      </c>
      <c r="O836" s="33">
        <f t="shared" si="78"/>
        <v>0</v>
      </c>
      <c r="P836" s="35" t="str">
        <f t="shared" si="79"/>
        <v/>
      </c>
    </row>
    <row r="837" spans="1:16" s="10" customFormat="1" x14ac:dyDescent="0.3">
      <c r="A837" s="34" t="s">
        <v>10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32">
        <f t="shared" si="77"/>
        <v>0</v>
      </c>
      <c r="O837" s="33">
        <f t="shared" si="78"/>
        <v>0</v>
      </c>
      <c r="P837" s="35" t="str">
        <f t="shared" si="79"/>
        <v/>
      </c>
    </row>
    <row r="838" spans="1:16" s="10" customFormat="1" x14ac:dyDescent="0.3">
      <c r="A838" s="34" t="s">
        <v>11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32">
        <f t="shared" si="77"/>
        <v>0</v>
      </c>
      <c r="O838" s="33">
        <f t="shared" si="78"/>
        <v>0</v>
      </c>
      <c r="P838" s="35" t="str">
        <f t="shared" si="79"/>
        <v/>
      </c>
    </row>
    <row r="839" spans="1:16" s="10" customFormat="1" x14ac:dyDescent="0.3">
      <c r="A839" s="34" t="s">
        <v>12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32">
        <f t="shared" si="77"/>
        <v>0</v>
      </c>
      <c r="O839" s="33">
        <f t="shared" si="78"/>
        <v>0</v>
      </c>
      <c r="P839" s="35" t="str">
        <f t="shared" si="79"/>
        <v/>
      </c>
    </row>
    <row r="840" spans="1:16" s="10" customFormat="1" x14ac:dyDescent="0.3">
      <c r="A840" s="34" t="s">
        <v>13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32">
        <f t="shared" si="77"/>
        <v>0</v>
      </c>
      <c r="O840" s="33">
        <f t="shared" si="78"/>
        <v>0</v>
      </c>
      <c r="P840" s="35" t="str">
        <f t="shared" si="79"/>
        <v/>
      </c>
    </row>
    <row r="841" spans="1:16" s="10" customFormat="1" x14ac:dyDescent="0.3">
      <c r="A841" s="34" t="s">
        <v>14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32">
        <f t="shared" si="77"/>
        <v>0</v>
      </c>
      <c r="O841" s="33">
        <f t="shared" si="78"/>
        <v>0</v>
      </c>
      <c r="P841" s="35" t="str">
        <f t="shared" si="79"/>
        <v/>
      </c>
    </row>
    <row r="842" spans="1:16" s="10" customFormat="1" x14ac:dyDescent="0.3">
      <c r="A842" s="34" t="s">
        <v>15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32">
        <f t="shared" si="77"/>
        <v>0</v>
      </c>
      <c r="O842" s="33">
        <f t="shared" si="78"/>
        <v>0</v>
      </c>
      <c r="P842" s="35" t="str">
        <f t="shared" si="79"/>
        <v/>
      </c>
    </row>
    <row r="843" spans="1:16" x14ac:dyDescent="0.3">
      <c r="A843" s="34" t="s">
        <v>16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32">
        <f t="shared" si="77"/>
        <v>0</v>
      </c>
      <c r="O843" s="33">
        <f t="shared" si="78"/>
        <v>0</v>
      </c>
      <c r="P843" s="35" t="str">
        <f t="shared" si="79"/>
        <v/>
      </c>
    </row>
    <row r="844" spans="1:16" x14ac:dyDescent="0.3">
      <c r="A844" s="34" t="s">
        <v>17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32">
        <f t="shared" si="77"/>
        <v>0</v>
      </c>
      <c r="O844" s="33">
        <f t="shared" si="78"/>
        <v>0</v>
      </c>
      <c r="P844" s="35" t="str">
        <f t="shared" si="79"/>
        <v/>
      </c>
    </row>
    <row r="845" spans="1:16" x14ac:dyDescent="0.3">
      <c r="A845" s="34" t="s">
        <v>18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32">
        <f t="shared" si="77"/>
        <v>0</v>
      </c>
      <c r="O845" s="33">
        <f t="shared" si="78"/>
        <v>0</v>
      </c>
      <c r="P845" s="35" t="str">
        <f t="shared" si="79"/>
        <v/>
      </c>
    </row>
    <row r="846" spans="1:16" x14ac:dyDescent="0.3">
      <c r="A846" s="34" t="s">
        <v>19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32">
        <f t="shared" si="77"/>
        <v>0</v>
      </c>
      <c r="O846" s="33">
        <f t="shared" si="78"/>
        <v>0</v>
      </c>
      <c r="P846" s="35" t="str">
        <f t="shared" si="79"/>
        <v/>
      </c>
    </row>
    <row r="847" spans="1:16" x14ac:dyDescent="0.3">
      <c r="A847" s="34" t="s">
        <v>20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32">
        <f t="shared" si="77"/>
        <v>0</v>
      </c>
      <c r="O847" s="33">
        <f t="shared" si="78"/>
        <v>0</v>
      </c>
      <c r="P847" s="35" t="str">
        <f t="shared" si="79"/>
        <v/>
      </c>
    </row>
    <row r="848" spans="1:16" x14ac:dyDescent="0.3">
      <c r="A848" s="34" t="s">
        <v>21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32">
        <f t="shared" si="77"/>
        <v>0</v>
      </c>
      <c r="O848" s="33">
        <f t="shared" si="78"/>
        <v>0</v>
      </c>
      <c r="P848" s="35" t="str">
        <f t="shared" si="79"/>
        <v/>
      </c>
    </row>
    <row r="849" spans="1:16" x14ac:dyDescent="0.3">
      <c r="A849" s="34" t="s">
        <v>22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32">
        <f t="shared" si="77"/>
        <v>0</v>
      </c>
      <c r="O849" s="33">
        <f t="shared" si="78"/>
        <v>0</v>
      </c>
      <c r="P849" s="35" t="str">
        <f t="shared" si="79"/>
        <v/>
      </c>
    </row>
    <row r="850" spans="1:16" x14ac:dyDescent="0.3">
      <c r="A850" s="34" t="s">
        <v>42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32">
        <f t="shared" si="77"/>
        <v>0</v>
      </c>
      <c r="O850" s="33">
        <f t="shared" si="78"/>
        <v>0</v>
      </c>
      <c r="P850" s="35" t="str">
        <f t="shared" si="79"/>
        <v/>
      </c>
    </row>
    <row r="851" spans="1:16" x14ac:dyDescent="0.3">
      <c r="A851" s="34" t="s">
        <v>43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32">
        <f t="shared" si="77"/>
        <v>0</v>
      </c>
      <c r="O851" s="33">
        <f t="shared" si="78"/>
        <v>0</v>
      </c>
      <c r="P851" s="35" t="str">
        <f t="shared" si="79"/>
        <v/>
      </c>
    </row>
    <row r="852" spans="1:16" x14ac:dyDescent="0.3">
      <c r="A852" s="34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32">
        <f t="shared" si="77"/>
        <v>0</v>
      </c>
      <c r="O852" s="33">
        <f t="shared" si="78"/>
        <v>0</v>
      </c>
      <c r="P852" s="35" t="str">
        <f t="shared" si="79"/>
        <v/>
      </c>
    </row>
    <row r="853" spans="1:16" x14ac:dyDescent="0.3">
      <c r="A853" s="34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32">
        <f t="shared" si="77"/>
        <v>0</v>
      </c>
      <c r="O853" s="33">
        <f t="shared" si="78"/>
        <v>0</v>
      </c>
      <c r="P853" s="35" t="str">
        <f t="shared" si="79"/>
        <v/>
      </c>
    </row>
    <row r="854" spans="1:16" x14ac:dyDescent="0.3">
      <c r="A854" s="34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32">
        <f t="shared" si="77"/>
        <v>0</v>
      </c>
      <c r="O854" s="33">
        <f t="shared" si="78"/>
        <v>0</v>
      </c>
      <c r="P854" s="35" t="str">
        <f t="shared" si="79"/>
        <v/>
      </c>
    </row>
    <row r="855" spans="1:16" x14ac:dyDescent="0.3">
      <c r="A855" s="34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32">
        <f t="shared" si="77"/>
        <v>0</v>
      </c>
      <c r="O855" s="33">
        <f t="shared" si="78"/>
        <v>0</v>
      </c>
      <c r="P855" s="35" t="str">
        <f t="shared" si="79"/>
        <v/>
      </c>
    </row>
    <row r="856" spans="1:16" x14ac:dyDescent="0.3">
      <c r="A856" s="34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32">
        <f t="shared" si="77"/>
        <v>0</v>
      </c>
      <c r="O856" s="33">
        <f t="shared" si="78"/>
        <v>0</v>
      </c>
      <c r="P856" s="35" t="str">
        <f t="shared" si="79"/>
        <v/>
      </c>
    </row>
    <row r="857" spans="1:16" ht="15" thickBot="1" x14ac:dyDescent="0.35">
      <c r="A857" s="36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37">
        <f t="shared" si="77"/>
        <v>0</v>
      </c>
      <c r="O857" s="38">
        <f t="shared" si="78"/>
        <v>0</v>
      </c>
      <c r="P857" s="39" t="str">
        <f t="shared" si="79"/>
        <v/>
      </c>
    </row>
    <row r="858" spans="1:16" ht="15" thickBot="1" x14ac:dyDescent="0.35"/>
    <row r="859" spans="1:16" x14ac:dyDescent="0.3">
      <c r="A859" s="45" t="s">
        <v>0</v>
      </c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46"/>
      <c r="O859" s="46"/>
      <c r="P859" s="47"/>
    </row>
    <row r="860" spans="1:16" x14ac:dyDescent="0.3">
      <c r="A860" s="34" t="s">
        <v>1</v>
      </c>
      <c r="B860" s="43">
        <v>0.29166666666666669</v>
      </c>
      <c r="C860" s="43">
        <v>0.375</v>
      </c>
      <c r="D860" s="43">
        <v>0.45833333333333331</v>
      </c>
      <c r="E860" s="43">
        <v>0.54166666666666663</v>
      </c>
      <c r="F860" s="43">
        <v>0.625</v>
      </c>
      <c r="G860" s="43">
        <v>0.70833333333333337</v>
      </c>
      <c r="H860" s="43">
        <v>0.79166666666666663</v>
      </c>
      <c r="I860" s="43">
        <v>0.875</v>
      </c>
      <c r="J860" s="43">
        <v>0.95833333333333337</v>
      </c>
      <c r="K860" s="43">
        <v>4.1666666666666664E-2</v>
      </c>
      <c r="L860" s="43">
        <v>0.125</v>
      </c>
      <c r="M860" s="43">
        <v>0.20833333333333334</v>
      </c>
      <c r="N860" s="44" t="s">
        <v>24</v>
      </c>
      <c r="O860" s="44" t="s">
        <v>23</v>
      </c>
      <c r="P860" s="48" t="s">
        <v>25</v>
      </c>
    </row>
    <row r="861" spans="1:16" x14ac:dyDescent="0.3">
      <c r="A861" s="49" t="s">
        <v>39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32">
        <f>MAX(B861:M861)</f>
        <v>0</v>
      </c>
      <c r="O861" s="33">
        <f>MIN(B861:M861)</f>
        <v>0</v>
      </c>
      <c r="P861" s="35" t="str">
        <f>IF(COUNT(B861:M861)&gt;1,AVERAGE(B861:M861),"")</f>
        <v/>
      </c>
    </row>
    <row r="862" spans="1:16" x14ac:dyDescent="0.3">
      <c r="A862" s="34" t="s">
        <v>3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32">
        <f t="shared" ref="N862:N890" si="80">MAX(B862:M862)</f>
        <v>0</v>
      </c>
      <c r="O862" s="33">
        <f t="shared" ref="O862:O890" si="81">MIN(B862:M862)</f>
        <v>0</v>
      </c>
      <c r="P862" s="35" t="str">
        <f t="shared" ref="P862:P890" si="82">IF(COUNT(B862:M862)&gt;1,AVERAGE(B862:M862),"")</f>
        <v/>
      </c>
    </row>
    <row r="863" spans="1:16" x14ac:dyDescent="0.3">
      <c r="A863" s="34" t="s">
        <v>4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32">
        <f t="shared" si="80"/>
        <v>0</v>
      </c>
      <c r="O863" s="33">
        <f t="shared" si="81"/>
        <v>0</v>
      </c>
      <c r="P863" s="35" t="str">
        <f t="shared" si="82"/>
        <v/>
      </c>
    </row>
    <row r="864" spans="1:16" x14ac:dyDescent="0.3">
      <c r="A864" s="34" t="s">
        <v>5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32">
        <f t="shared" si="80"/>
        <v>0</v>
      </c>
      <c r="O864" s="33">
        <f t="shared" si="81"/>
        <v>0</v>
      </c>
      <c r="P864" s="35" t="str">
        <f t="shared" si="82"/>
        <v/>
      </c>
    </row>
    <row r="865" spans="1:16" x14ac:dyDescent="0.3">
      <c r="A865" s="34" t="s">
        <v>40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32">
        <f t="shared" si="80"/>
        <v>0</v>
      </c>
      <c r="O865" s="33">
        <f t="shared" si="81"/>
        <v>0</v>
      </c>
      <c r="P865" s="35" t="str">
        <f t="shared" si="82"/>
        <v/>
      </c>
    </row>
    <row r="866" spans="1:16" x14ac:dyDescent="0.3">
      <c r="A866" s="34" t="s">
        <v>6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32">
        <f t="shared" si="80"/>
        <v>0</v>
      </c>
      <c r="O866" s="33">
        <f t="shared" si="81"/>
        <v>0</v>
      </c>
      <c r="P866" s="35" t="str">
        <f t="shared" si="82"/>
        <v/>
      </c>
    </row>
    <row r="867" spans="1:16" x14ac:dyDescent="0.3">
      <c r="A867" s="34" t="s">
        <v>7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32">
        <f t="shared" si="80"/>
        <v>0</v>
      </c>
      <c r="O867" s="33">
        <f t="shared" si="81"/>
        <v>0</v>
      </c>
      <c r="P867" s="35" t="str">
        <f t="shared" si="82"/>
        <v/>
      </c>
    </row>
    <row r="868" spans="1:16" x14ac:dyDescent="0.3">
      <c r="A868" s="34" t="s">
        <v>8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32">
        <f t="shared" si="80"/>
        <v>0</v>
      </c>
      <c r="O868" s="33">
        <f t="shared" si="81"/>
        <v>0</v>
      </c>
      <c r="P868" s="35" t="str">
        <f t="shared" si="82"/>
        <v/>
      </c>
    </row>
    <row r="869" spans="1:16" x14ac:dyDescent="0.3">
      <c r="A869" s="34" t="s">
        <v>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32">
        <f t="shared" si="80"/>
        <v>0</v>
      </c>
      <c r="O869" s="33">
        <f t="shared" si="81"/>
        <v>0</v>
      </c>
      <c r="P869" s="35" t="str">
        <f t="shared" si="82"/>
        <v/>
      </c>
    </row>
    <row r="870" spans="1:16" x14ac:dyDescent="0.3">
      <c r="A870" s="34" t="s">
        <v>10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32">
        <f t="shared" si="80"/>
        <v>0</v>
      </c>
      <c r="O870" s="33">
        <f t="shared" si="81"/>
        <v>0</v>
      </c>
      <c r="P870" s="35" t="str">
        <f t="shared" si="82"/>
        <v/>
      </c>
    </row>
    <row r="871" spans="1:16" x14ac:dyDescent="0.3">
      <c r="A871" s="34" t="s">
        <v>11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32">
        <f t="shared" si="80"/>
        <v>0</v>
      </c>
      <c r="O871" s="33">
        <f t="shared" si="81"/>
        <v>0</v>
      </c>
      <c r="P871" s="35" t="str">
        <f t="shared" si="82"/>
        <v/>
      </c>
    </row>
    <row r="872" spans="1:16" x14ac:dyDescent="0.3">
      <c r="A872" s="34" t="s">
        <v>12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32">
        <f t="shared" si="80"/>
        <v>0</v>
      </c>
      <c r="O872" s="33">
        <f t="shared" si="81"/>
        <v>0</v>
      </c>
      <c r="P872" s="35" t="str">
        <f t="shared" si="82"/>
        <v/>
      </c>
    </row>
    <row r="873" spans="1:16" x14ac:dyDescent="0.3">
      <c r="A873" s="34" t="s">
        <v>13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32">
        <f t="shared" si="80"/>
        <v>0</v>
      </c>
      <c r="O873" s="33">
        <f t="shared" si="81"/>
        <v>0</v>
      </c>
      <c r="P873" s="35" t="str">
        <f t="shared" si="82"/>
        <v/>
      </c>
    </row>
    <row r="874" spans="1:16" x14ac:dyDescent="0.3">
      <c r="A874" s="34" t="s">
        <v>14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32">
        <f t="shared" si="80"/>
        <v>0</v>
      </c>
      <c r="O874" s="33">
        <f t="shared" si="81"/>
        <v>0</v>
      </c>
      <c r="P874" s="35" t="str">
        <f t="shared" si="82"/>
        <v/>
      </c>
    </row>
    <row r="875" spans="1:16" x14ac:dyDescent="0.3">
      <c r="A875" s="34" t="s">
        <v>15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32">
        <f t="shared" si="80"/>
        <v>0</v>
      </c>
      <c r="O875" s="33">
        <f t="shared" si="81"/>
        <v>0</v>
      </c>
      <c r="P875" s="35" t="str">
        <f t="shared" si="82"/>
        <v/>
      </c>
    </row>
    <row r="876" spans="1:16" x14ac:dyDescent="0.3">
      <c r="A876" s="34" t="s">
        <v>16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32">
        <f t="shared" si="80"/>
        <v>0</v>
      </c>
      <c r="O876" s="33">
        <f t="shared" si="81"/>
        <v>0</v>
      </c>
      <c r="P876" s="35" t="str">
        <f t="shared" si="82"/>
        <v/>
      </c>
    </row>
    <row r="877" spans="1:16" x14ac:dyDescent="0.3">
      <c r="A877" s="34" t="s">
        <v>17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32">
        <f t="shared" si="80"/>
        <v>0</v>
      </c>
      <c r="O877" s="33">
        <f t="shared" si="81"/>
        <v>0</v>
      </c>
      <c r="P877" s="35" t="str">
        <f t="shared" si="82"/>
        <v/>
      </c>
    </row>
    <row r="878" spans="1:16" x14ac:dyDescent="0.3">
      <c r="A878" s="34" t="s">
        <v>18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32">
        <f t="shared" si="80"/>
        <v>0</v>
      </c>
      <c r="O878" s="33">
        <f t="shared" si="81"/>
        <v>0</v>
      </c>
      <c r="P878" s="35" t="str">
        <f t="shared" si="82"/>
        <v/>
      </c>
    </row>
    <row r="879" spans="1:16" x14ac:dyDescent="0.3">
      <c r="A879" s="34" t="s">
        <v>19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32">
        <f t="shared" si="80"/>
        <v>0</v>
      </c>
      <c r="O879" s="33">
        <f t="shared" si="81"/>
        <v>0</v>
      </c>
      <c r="P879" s="35" t="str">
        <f t="shared" si="82"/>
        <v/>
      </c>
    </row>
    <row r="880" spans="1:16" x14ac:dyDescent="0.3">
      <c r="A880" s="34" t="s">
        <v>20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32">
        <f t="shared" si="80"/>
        <v>0</v>
      </c>
      <c r="O880" s="33">
        <f t="shared" si="81"/>
        <v>0</v>
      </c>
      <c r="P880" s="35" t="str">
        <f t="shared" si="82"/>
        <v/>
      </c>
    </row>
    <row r="881" spans="1:16" x14ac:dyDescent="0.3">
      <c r="A881" s="34" t="s">
        <v>21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32">
        <f t="shared" si="80"/>
        <v>0</v>
      </c>
      <c r="O881" s="33">
        <f t="shared" si="81"/>
        <v>0</v>
      </c>
      <c r="P881" s="35" t="str">
        <f t="shared" si="82"/>
        <v/>
      </c>
    </row>
    <row r="882" spans="1:16" x14ac:dyDescent="0.3">
      <c r="A882" s="34" t="s">
        <v>22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32">
        <f t="shared" si="80"/>
        <v>0</v>
      </c>
      <c r="O882" s="33">
        <f t="shared" si="81"/>
        <v>0</v>
      </c>
      <c r="P882" s="35" t="str">
        <f t="shared" si="82"/>
        <v/>
      </c>
    </row>
    <row r="883" spans="1:16" x14ac:dyDescent="0.3">
      <c r="A883" s="34" t="s">
        <v>42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32">
        <f t="shared" si="80"/>
        <v>0</v>
      </c>
      <c r="O883" s="33">
        <f t="shared" si="81"/>
        <v>0</v>
      </c>
      <c r="P883" s="35" t="str">
        <f t="shared" si="82"/>
        <v/>
      </c>
    </row>
    <row r="884" spans="1:16" x14ac:dyDescent="0.3">
      <c r="A884" s="34" t="s">
        <v>43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32">
        <f t="shared" si="80"/>
        <v>0</v>
      </c>
      <c r="O884" s="33">
        <f t="shared" si="81"/>
        <v>0</v>
      </c>
      <c r="P884" s="35" t="str">
        <f t="shared" si="82"/>
        <v/>
      </c>
    </row>
    <row r="885" spans="1:16" x14ac:dyDescent="0.3">
      <c r="A885" s="34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32">
        <f t="shared" si="80"/>
        <v>0</v>
      </c>
      <c r="O885" s="33">
        <f t="shared" si="81"/>
        <v>0</v>
      </c>
      <c r="P885" s="35" t="str">
        <f t="shared" si="82"/>
        <v/>
      </c>
    </row>
    <row r="886" spans="1:16" x14ac:dyDescent="0.3">
      <c r="A886" s="34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32">
        <f t="shared" si="80"/>
        <v>0</v>
      </c>
      <c r="O886" s="33">
        <f t="shared" si="81"/>
        <v>0</v>
      </c>
      <c r="P886" s="35" t="str">
        <f t="shared" si="82"/>
        <v/>
      </c>
    </row>
    <row r="887" spans="1:16" x14ac:dyDescent="0.3">
      <c r="A887" s="34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32">
        <f t="shared" si="80"/>
        <v>0</v>
      </c>
      <c r="O887" s="33">
        <f t="shared" si="81"/>
        <v>0</v>
      </c>
      <c r="P887" s="35" t="str">
        <f t="shared" si="82"/>
        <v/>
      </c>
    </row>
    <row r="888" spans="1:16" x14ac:dyDescent="0.3">
      <c r="A888" s="34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32">
        <f t="shared" si="80"/>
        <v>0</v>
      </c>
      <c r="O888" s="33">
        <f t="shared" si="81"/>
        <v>0</v>
      </c>
      <c r="P888" s="35" t="str">
        <f t="shared" si="82"/>
        <v/>
      </c>
    </row>
    <row r="889" spans="1:16" x14ac:dyDescent="0.3">
      <c r="A889" s="34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32">
        <f t="shared" si="80"/>
        <v>0</v>
      </c>
      <c r="O889" s="33">
        <f t="shared" si="81"/>
        <v>0</v>
      </c>
      <c r="P889" s="35" t="str">
        <f t="shared" si="82"/>
        <v/>
      </c>
    </row>
    <row r="890" spans="1:16" ht="15" thickBot="1" x14ac:dyDescent="0.35">
      <c r="A890" s="36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37">
        <f t="shared" si="80"/>
        <v>0</v>
      </c>
      <c r="O890" s="38">
        <f t="shared" si="81"/>
        <v>0</v>
      </c>
      <c r="P890" s="39" t="str">
        <f t="shared" si="82"/>
        <v/>
      </c>
    </row>
    <row r="891" spans="1:16" ht="15" thickBot="1" x14ac:dyDescent="0.35"/>
    <row r="892" spans="1:16" x14ac:dyDescent="0.3">
      <c r="A892" s="45" t="s">
        <v>0</v>
      </c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46"/>
      <c r="O892" s="46"/>
      <c r="P892" s="47"/>
    </row>
    <row r="893" spans="1:16" x14ac:dyDescent="0.3">
      <c r="A893" s="34" t="s">
        <v>1</v>
      </c>
      <c r="B893" s="43">
        <v>0.29166666666666669</v>
      </c>
      <c r="C893" s="43">
        <v>0.375</v>
      </c>
      <c r="D893" s="43">
        <v>0.45833333333333331</v>
      </c>
      <c r="E893" s="43">
        <v>0.54166666666666663</v>
      </c>
      <c r="F893" s="43">
        <v>0.625</v>
      </c>
      <c r="G893" s="43">
        <v>0.70833333333333337</v>
      </c>
      <c r="H893" s="43">
        <v>0.79166666666666663</v>
      </c>
      <c r="I893" s="43">
        <v>0.875</v>
      </c>
      <c r="J893" s="43">
        <v>0.95833333333333337</v>
      </c>
      <c r="K893" s="43">
        <v>4.1666666666666664E-2</v>
      </c>
      <c r="L893" s="43">
        <v>0.125</v>
      </c>
      <c r="M893" s="43">
        <v>0.20833333333333334</v>
      </c>
      <c r="N893" s="44" t="s">
        <v>24</v>
      </c>
      <c r="O893" s="44" t="s">
        <v>23</v>
      </c>
      <c r="P893" s="48" t="s">
        <v>25</v>
      </c>
    </row>
    <row r="894" spans="1:16" x14ac:dyDescent="0.3">
      <c r="A894" s="49" t="s">
        <v>39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32">
        <f>MAX(B894:M894)</f>
        <v>0</v>
      </c>
      <c r="O894" s="33">
        <f>MIN(B894:M894)</f>
        <v>0</v>
      </c>
      <c r="P894" s="35" t="str">
        <f>IF(COUNT(B894:M894)&gt;1,AVERAGE(B894:M894),"")</f>
        <v/>
      </c>
    </row>
    <row r="895" spans="1:16" x14ac:dyDescent="0.3">
      <c r="A895" s="34" t="s">
        <v>3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32">
        <f t="shared" ref="N895:N923" si="83">MAX(B895:M895)</f>
        <v>0</v>
      </c>
      <c r="O895" s="33">
        <f t="shared" ref="O895:O923" si="84">MIN(B895:M895)</f>
        <v>0</v>
      </c>
      <c r="P895" s="35" t="str">
        <f t="shared" ref="P895:P923" si="85">IF(COUNT(B895:M895)&gt;1,AVERAGE(B895:M895),"")</f>
        <v/>
      </c>
    </row>
    <row r="896" spans="1:16" x14ac:dyDescent="0.3">
      <c r="A896" s="34" t="s">
        <v>4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32">
        <f t="shared" si="83"/>
        <v>0</v>
      </c>
      <c r="O896" s="33">
        <f t="shared" si="84"/>
        <v>0</v>
      </c>
      <c r="P896" s="35" t="str">
        <f t="shared" si="85"/>
        <v/>
      </c>
    </row>
    <row r="897" spans="1:16" x14ac:dyDescent="0.3">
      <c r="A897" s="34" t="s">
        <v>5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32">
        <f t="shared" si="83"/>
        <v>0</v>
      </c>
      <c r="O897" s="33">
        <f t="shared" si="84"/>
        <v>0</v>
      </c>
      <c r="P897" s="35" t="str">
        <f t="shared" si="85"/>
        <v/>
      </c>
    </row>
    <row r="898" spans="1:16" x14ac:dyDescent="0.3">
      <c r="A898" s="34" t="s">
        <v>40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32">
        <f t="shared" si="83"/>
        <v>0</v>
      </c>
      <c r="O898" s="33">
        <f t="shared" si="84"/>
        <v>0</v>
      </c>
      <c r="P898" s="35" t="str">
        <f t="shared" si="85"/>
        <v/>
      </c>
    </row>
    <row r="899" spans="1:16" x14ac:dyDescent="0.3">
      <c r="A899" s="34" t="s">
        <v>6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32">
        <f t="shared" si="83"/>
        <v>0</v>
      </c>
      <c r="O899" s="33">
        <f t="shared" si="84"/>
        <v>0</v>
      </c>
      <c r="P899" s="35" t="str">
        <f t="shared" si="85"/>
        <v/>
      </c>
    </row>
    <row r="900" spans="1:16" x14ac:dyDescent="0.3">
      <c r="A900" s="34" t="s">
        <v>7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32">
        <f t="shared" si="83"/>
        <v>0</v>
      </c>
      <c r="O900" s="33">
        <f t="shared" si="84"/>
        <v>0</v>
      </c>
      <c r="P900" s="35" t="str">
        <f t="shared" si="85"/>
        <v/>
      </c>
    </row>
    <row r="901" spans="1:16" x14ac:dyDescent="0.3">
      <c r="A901" s="34" t="s">
        <v>8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32">
        <f t="shared" si="83"/>
        <v>0</v>
      </c>
      <c r="O901" s="33">
        <f t="shared" si="84"/>
        <v>0</v>
      </c>
      <c r="P901" s="35" t="str">
        <f t="shared" si="85"/>
        <v/>
      </c>
    </row>
    <row r="902" spans="1:16" x14ac:dyDescent="0.3">
      <c r="A902" s="34" t="s">
        <v>9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32">
        <f t="shared" si="83"/>
        <v>0</v>
      </c>
      <c r="O902" s="33">
        <f t="shared" si="84"/>
        <v>0</v>
      </c>
      <c r="P902" s="35" t="str">
        <f t="shared" si="85"/>
        <v/>
      </c>
    </row>
    <row r="903" spans="1:16" x14ac:dyDescent="0.3">
      <c r="A903" s="34" t="s">
        <v>10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32">
        <f t="shared" si="83"/>
        <v>0</v>
      </c>
      <c r="O903" s="33">
        <f t="shared" si="84"/>
        <v>0</v>
      </c>
      <c r="P903" s="35" t="str">
        <f t="shared" si="85"/>
        <v/>
      </c>
    </row>
    <row r="904" spans="1:16" x14ac:dyDescent="0.3">
      <c r="A904" s="34" t="s">
        <v>11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32">
        <f t="shared" si="83"/>
        <v>0</v>
      </c>
      <c r="O904" s="33">
        <f t="shared" si="84"/>
        <v>0</v>
      </c>
      <c r="P904" s="35" t="str">
        <f t="shared" si="85"/>
        <v/>
      </c>
    </row>
    <row r="905" spans="1:16" x14ac:dyDescent="0.3">
      <c r="A905" s="34" t="s">
        <v>12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32">
        <f t="shared" si="83"/>
        <v>0</v>
      </c>
      <c r="O905" s="33">
        <f t="shared" si="84"/>
        <v>0</v>
      </c>
      <c r="P905" s="35" t="str">
        <f t="shared" si="85"/>
        <v/>
      </c>
    </row>
    <row r="906" spans="1:16" x14ac:dyDescent="0.3">
      <c r="A906" s="34" t="s">
        <v>13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32">
        <f t="shared" si="83"/>
        <v>0</v>
      </c>
      <c r="O906" s="33">
        <f t="shared" si="84"/>
        <v>0</v>
      </c>
      <c r="P906" s="35" t="str">
        <f t="shared" si="85"/>
        <v/>
      </c>
    </row>
    <row r="907" spans="1:16" x14ac:dyDescent="0.3">
      <c r="A907" s="34" t="s">
        <v>14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32">
        <f t="shared" si="83"/>
        <v>0</v>
      </c>
      <c r="O907" s="33">
        <f t="shared" si="84"/>
        <v>0</v>
      </c>
      <c r="P907" s="35" t="str">
        <f t="shared" si="85"/>
        <v/>
      </c>
    </row>
    <row r="908" spans="1:16" x14ac:dyDescent="0.3">
      <c r="A908" s="34" t="s">
        <v>15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32">
        <f t="shared" si="83"/>
        <v>0</v>
      </c>
      <c r="O908" s="33">
        <f t="shared" si="84"/>
        <v>0</v>
      </c>
      <c r="P908" s="35" t="str">
        <f t="shared" si="85"/>
        <v/>
      </c>
    </row>
    <row r="909" spans="1:16" x14ac:dyDescent="0.3">
      <c r="A909" s="34" t="s">
        <v>16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32">
        <f t="shared" si="83"/>
        <v>0</v>
      </c>
      <c r="O909" s="33">
        <f t="shared" si="84"/>
        <v>0</v>
      </c>
      <c r="P909" s="35" t="str">
        <f t="shared" si="85"/>
        <v/>
      </c>
    </row>
    <row r="910" spans="1:16" x14ac:dyDescent="0.3">
      <c r="A910" s="34" t="s">
        <v>17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32">
        <f t="shared" si="83"/>
        <v>0</v>
      </c>
      <c r="O910" s="33">
        <f t="shared" si="84"/>
        <v>0</v>
      </c>
      <c r="P910" s="35" t="str">
        <f t="shared" si="85"/>
        <v/>
      </c>
    </row>
    <row r="911" spans="1:16" x14ac:dyDescent="0.3">
      <c r="A911" s="34" t="s">
        <v>18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32">
        <f t="shared" si="83"/>
        <v>0</v>
      </c>
      <c r="O911" s="33">
        <f t="shared" si="84"/>
        <v>0</v>
      </c>
      <c r="P911" s="35" t="str">
        <f t="shared" si="85"/>
        <v/>
      </c>
    </row>
    <row r="912" spans="1:16" x14ac:dyDescent="0.3">
      <c r="A912" s="34" t="s">
        <v>19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32">
        <f t="shared" si="83"/>
        <v>0</v>
      </c>
      <c r="O912" s="33">
        <f t="shared" si="84"/>
        <v>0</v>
      </c>
      <c r="P912" s="35" t="str">
        <f t="shared" si="85"/>
        <v/>
      </c>
    </row>
    <row r="913" spans="1:16" x14ac:dyDescent="0.3">
      <c r="A913" s="34" t="s">
        <v>20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32">
        <f t="shared" si="83"/>
        <v>0</v>
      </c>
      <c r="O913" s="33">
        <f t="shared" si="84"/>
        <v>0</v>
      </c>
      <c r="P913" s="35" t="str">
        <f t="shared" si="85"/>
        <v/>
      </c>
    </row>
    <row r="914" spans="1:16" x14ac:dyDescent="0.3">
      <c r="A914" s="34" t="s">
        <v>21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32">
        <f t="shared" si="83"/>
        <v>0</v>
      </c>
      <c r="O914" s="33">
        <f t="shared" si="84"/>
        <v>0</v>
      </c>
      <c r="P914" s="35" t="str">
        <f t="shared" si="85"/>
        <v/>
      </c>
    </row>
    <row r="915" spans="1:16" x14ac:dyDescent="0.3">
      <c r="A915" s="34" t="s">
        <v>22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32">
        <f t="shared" si="83"/>
        <v>0</v>
      </c>
      <c r="O915" s="33">
        <f t="shared" si="84"/>
        <v>0</v>
      </c>
      <c r="P915" s="35" t="str">
        <f t="shared" si="85"/>
        <v/>
      </c>
    </row>
    <row r="916" spans="1:16" x14ac:dyDescent="0.3">
      <c r="A916" s="34" t="s">
        <v>42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32">
        <f t="shared" si="83"/>
        <v>0</v>
      </c>
      <c r="O916" s="33">
        <f t="shared" si="84"/>
        <v>0</v>
      </c>
      <c r="P916" s="35" t="str">
        <f t="shared" si="85"/>
        <v/>
      </c>
    </row>
    <row r="917" spans="1:16" x14ac:dyDescent="0.3">
      <c r="A917" s="34" t="s">
        <v>43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32">
        <f t="shared" si="83"/>
        <v>0</v>
      </c>
      <c r="O917" s="33">
        <f t="shared" si="84"/>
        <v>0</v>
      </c>
      <c r="P917" s="35" t="str">
        <f t="shared" si="85"/>
        <v/>
      </c>
    </row>
    <row r="918" spans="1:16" x14ac:dyDescent="0.3">
      <c r="A918" s="34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32">
        <f t="shared" si="83"/>
        <v>0</v>
      </c>
      <c r="O918" s="33">
        <f t="shared" si="84"/>
        <v>0</v>
      </c>
      <c r="P918" s="35" t="str">
        <f t="shared" si="85"/>
        <v/>
      </c>
    </row>
    <row r="919" spans="1:16" x14ac:dyDescent="0.3">
      <c r="A919" s="34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32">
        <f t="shared" si="83"/>
        <v>0</v>
      </c>
      <c r="O919" s="33">
        <f t="shared" si="84"/>
        <v>0</v>
      </c>
      <c r="P919" s="35" t="str">
        <f t="shared" si="85"/>
        <v/>
      </c>
    </row>
    <row r="920" spans="1:16" x14ac:dyDescent="0.3">
      <c r="A920" s="34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32">
        <f t="shared" si="83"/>
        <v>0</v>
      </c>
      <c r="O920" s="33">
        <f t="shared" si="84"/>
        <v>0</v>
      </c>
      <c r="P920" s="35" t="str">
        <f t="shared" si="85"/>
        <v/>
      </c>
    </row>
    <row r="921" spans="1:16" x14ac:dyDescent="0.3">
      <c r="A921" s="34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32">
        <f t="shared" si="83"/>
        <v>0</v>
      </c>
      <c r="O921" s="33">
        <f t="shared" si="84"/>
        <v>0</v>
      </c>
      <c r="P921" s="35" t="str">
        <f t="shared" si="85"/>
        <v/>
      </c>
    </row>
    <row r="922" spans="1:16" x14ac:dyDescent="0.3">
      <c r="A922" s="34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32">
        <f t="shared" si="83"/>
        <v>0</v>
      </c>
      <c r="O922" s="33">
        <f t="shared" si="84"/>
        <v>0</v>
      </c>
      <c r="P922" s="35" t="str">
        <f t="shared" si="85"/>
        <v/>
      </c>
    </row>
    <row r="923" spans="1:16" ht="15" thickBot="1" x14ac:dyDescent="0.35">
      <c r="A923" s="36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37">
        <f t="shared" si="83"/>
        <v>0</v>
      </c>
      <c r="O923" s="38">
        <f t="shared" si="84"/>
        <v>0</v>
      </c>
      <c r="P923" s="39" t="str">
        <f t="shared" si="85"/>
        <v/>
      </c>
    </row>
    <row r="924" spans="1:16" ht="15" thickBot="1" x14ac:dyDescent="0.35"/>
    <row r="925" spans="1:16" x14ac:dyDescent="0.3">
      <c r="A925" s="45" t="s">
        <v>0</v>
      </c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46"/>
      <c r="O925" s="46"/>
      <c r="P925" s="47"/>
    </row>
    <row r="926" spans="1:16" x14ac:dyDescent="0.3">
      <c r="A926" s="34" t="s">
        <v>1</v>
      </c>
      <c r="B926" s="43">
        <v>0.29166666666666669</v>
      </c>
      <c r="C926" s="43">
        <v>0.375</v>
      </c>
      <c r="D926" s="43">
        <v>0.45833333333333331</v>
      </c>
      <c r="E926" s="43">
        <v>0.54166666666666663</v>
      </c>
      <c r="F926" s="43">
        <v>0.625</v>
      </c>
      <c r="G926" s="43">
        <v>0.70833333333333337</v>
      </c>
      <c r="H926" s="43">
        <v>0.79166666666666663</v>
      </c>
      <c r="I926" s="43">
        <v>0.875</v>
      </c>
      <c r="J926" s="43">
        <v>0.95833333333333337</v>
      </c>
      <c r="K926" s="43">
        <v>4.1666666666666664E-2</v>
      </c>
      <c r="L926" s="43">
        <v>0.125</v>
      </c>
      <c r="M926" s="43">
        <v>0.20833333333333334</v>
      </c>
      <c r="N926" s="44" t="s">
        <v>24</v>
      </c>
      <c r="O926" s="44" t="s">
        <v>23</v>
      </c>
      <c r="P926" s="48" t="s">
        <v>25</v>
      </c>
    </row>
    <row r="927" spans="1:16" x14ac:dyDescent="0.3">
      <c r="A927" s="49" t="s">
        <v>39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32">
        <f>MAX(B927:M927)</f>
        <v>0</v>
      </c>
      <c r="O927" s="33">
        <f>MIN(B927:M927)</f>
        <v>0</v>
      </c>
      <c r="P927" s="35" t="str">
        <f>IF(COUNT(B927:M927)&gt;1,AVERAGE(B927:M927),"")</f>
        <v/>
      </c>
    </row>
    <row r="928" spans="1:16" x14ac:dyDescent="0.3">
      <c r="A928" s="34" t="s">
        <v>3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32">
        <f t="shared" ref="N928:N956" si="86">MAX(B928:M928)</f>
        <v>0</v>
      </c>
      <c r="O928" s="33">
        <f t="shared" ref="O928:O956" si="87">MIN(B928:M928)</f>
        <v>0</v>
      </c>
      <c r="P928" s="35" t="str">
        <f t="shared" ref="P928:P956" si="88">IF(COUNT(B928:M928)&gt;1,AVERAGE(B928:M928),"")</f>
        <v/>
      </c>
    </row>
    <row r="929" spans="1:16" x14ac:dyDescent="0.3">
      <c r="A929" s="34" t="s">
        <v>4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32">
        <f t="shared" si="86"/>
        <v>0</v>
      </c>
      <c r="O929" s="33">
        <f t="shared" si="87"/>
        <v>0</v>
      </c>
      <c r="P929" s="35" t="str">
        <f t="shared" si="88"/>
        <v/>
      </c>
    </row>
    <row r="930" spans="1:16" x14ac:dyDescent="0.3">
      <c r="A930" s="34" t="s">
        <v>5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32">
        <f t="shared" si="86"/>
        <v>0</v>
      </c>
      <c r="O930" s="33">
        <f t="shared" si="87"/>
        <v>0</v>
      </c>
      <c r="P930" s="35" t="str">
        <f t="shared" si="88"/>
        <v/>
      </c>
    </row>
    <row r="931" spans="1:16" x14ac:dyDescent="0.3">
      <c r="A931" s="34" t="s">
        <v>40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32">
        <f t="shared" si="86"/>
        <v>0</v>
      </c>
      <c r="O931" s="33">
        <f t="shared" si="87"/>
        <v>0</v>
      </c>
      <c r="P931" s="35" t="str">
        <f t="shared" si="88"/>
        <v/>
      </c>
    </row>
    <row r="932" spans="1:16" x14ac:dyDescent="0.3">
      <c r="A932" s="34" t="s">
        <v>6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32">
        <f t="shared" si="86"/>
        <v>0</v>
      </c>
      <c r="O932" s="33">
        <f t="shared" si="87"/>
        <v>0</v>
      </c>
      <c r="P932" s="35" t="str">
        <f t="shared" si="88"/>
        <v/>
      </c>
    </row>
    <row r="933" spans="1:16" x14ac:dyDescent="0.3">
      <c r="A933" s="34" t="s">
        <v>7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32">
        <f t="shared" si="86"/>
        <v>0</v>
      </c>
      <c r="O933" s="33">
        <f t="shared" si="87"/>
        <v>0</v>
      </c>
      <c r="P933" s="35" t="str">
        <f t="shared" si="88"/>
        <v/>
      </c>
    </row>
    <row r="934" spans="1:16" x14ac:dyDescent="0.3">
      <c r="A934" s="34" t="s">
        <v>8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32">
        <f t="shared" si="86"/>
        <v>0</v>
      </c>
      <c r="O934" s="33">
        <f t="shared" si="87"/>
        <v>0</v>
      </c>
      <c r="P934" s="35" t="str">
        <f t="shared" si="88"/>
        <v/>
      </c>
    </row>
    <row r="935" spans="1:16" x14ac:dyDescent="0.3">
      <c r="A935" s="34" t="s">
        <v>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32">
        <f t="shared" si="86"/>
        <v>0</v>
      </c>
      <c r="O935" s="33">
        <f t="shared" si="87"/>
        <v>0</v>
      </c>
      <c r="P935" s="35" t="str">
        <f t="shared" si="88"/>
        <v/>
      </c>
    </row>
    <row r="936" spans="1:16" x14ac:dyDescent="0.3">
      <c r="A936" s="34" t="s">
        <v>10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32">
        <f t="shared" si="86"/>
        <v>0</v>
      </c>
      <c r="O936" s="33">
        <f t="shared" si="87"/>
        <v>0</v>
      </c>
      <c r="P936" s="35" t="str">
        <f t="shared" si="88"/>
        <v/>
      </c>
    </row>
    <row r="937" spans="1:16" x14ac:dyDescent="0.3">
      <c r="A937" s="34" t="s">
        <v>11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32">
        <f t="shared" si="86"/>
        <v>0</v>
      </c>
      <c r="O937" s="33">
        <f t="shared" si="87"/>
        <v>0</v>
      </c>
      <c r="P937" s="35" t="str">
        <f t="shared" si="88"/>
        <v/>
      </c>
    </row>
    <row r="938" spans="1:16" x14ac:dyDescent="0.3">
      <c r="A938" s="34" t="s">
        <v>12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32">
        <f t="shared" si="86"/>
        <v>0</v>
      </c>
      <c r="O938" s="33">
        <f t="shared" si="87"/>
        <v>0</v>
      </c>
      <c r="P938" s="35" t="str">
        <f t="shared" si="88"/>
        <v/>
      </c>
    </row>
    <row r="939" spans="1:16" x14ac:dyDescent="0.3">
      <c r="A939" s="34" t="s">
        <v>13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32">
        <f t="shared" si="86"/>
        <v>0</v>
      </c>
      <c r="O939" s="33">
        <f t="shared" si="87"/>
        <v>0</v>
      </c>
      <c r="P939" s="35" t="str">
        <f t="shared" si="88"/>
        <v/>
      </c>
    </row>
    <row r="940" spans="1:16" x14ac:dyDescent="0.3">
      <c r="A940" s="34" t="s">
        <v>14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32">
        <f t="shared" si="86"/>
        <v>0</v>
      </c>
      <c r="O940" s="33">
        <f t="shared" si="87"/>
        <v>0</v>
      </c>
      <c r="P940" s="35" t="str">
        <f t="shared" si="88"/>
        <v/>
      </c>
    </row>
    <row r="941" spans="1:16" x14ac:dyDescent="0.3">
      <c r="A941" s="34" t="s">
        <v>15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32">
        <f t="shared" si="86"/>
        <v>0</v>
      </c>
      <c r="O941" s="33">
        <f t="shared" si="87"/>
        <v>0</v>
      </c>
      <c r="P941" s="35" t="str">
        <f t="shared" si="88"/>
        <v/>
      </c>
    </row>
    <row r="942" spans="1:16" x14ac:dyDescent="0.3">
      <c r="A942" s="34" t="s">
        <v>16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32">
        <f t="shared" si="86"/>
        <v>0</v>
      </c>
      <c r="O942" s="33">
        <f t="shared" si="87"/>
        <v>0</v>
      </c>
      <c r="P942" s="35" t="str">
        <f t="shared" si="88"/>
        <v/>
      </c>
    </row>
    <row r="943" spans="1:16" x14ac:dyDescent="0.3">
      <c r="A943" s="34" t="s">
        <v>17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32">
        <f t="shared" si="86"/>
        <v>0</v>
      </c>
      <c r="O943" s="33">
        <f t="shared" si="87"/>
        <v>0</v>
      </c>
      <c r="P943" s="35" t="str">
        <f t="shared" si="88"/>
        <v/>
      </c>
    </row>
    <row r="944" spans="1:16" x14ac:dyDescent="0.3">
      <c r="A944" s="34" t="s">
        <v>18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32">
        <f t="shared" si="86"/>
        <v>0</v>
      </c>
      <c r="O944" s="33">
        <f t="shared" si="87"/>
        <v>0</v>
      </c>
      <c r="P944" s="35" t="str">
        <f t="shared" si="88"/>
        <v/>
      </c>
    </row>
    <row r="945" spans="1:16" x14ac:dyDescent="0.3">
      <c r="A945" s="34" t="s">
        <v>19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32">
        <f t="shared" si="86"/>
        <v>0</v>
      </c>
      <c r="O945" s="33">
        <f t="shared" si="87"/>
        <v>0</v>
      </c>
      <c r="P945" s="35" t="str">
        <f t="shared" si="88"/>
        <v/>
      </c>
    </row>
    <row r="946" spans="1:16" x14ac:dyDescent="0.3">
      <c r="A946" s="34" t="s">
        <v>20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32">
        <f t="shared" si="86"/>
        <v>0</v>
      </c>
      <c r="O946" s="33">
        <f t="shared" si="87"/>
        <v>0</v>
      </c>
      <c r="P946" s="35" t="str">
        <f t="shared" si="88"/>
        <v/>
      </c>
    </row>
    <row r="947" spans="1:16" x14ac:dyDescent="0.3">
      <c r="A947" s="34" t="s">
        <v>21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32">
        <f t="shared" si="86"/>
        <v>0</v>
      </c>
      <c r="O947" s="33">
        <f t="shared" si="87"/>
        <v>0</v>
      </c>
      <c r="P947" s="35" t="str">
        <f t="shared" si="88"/>
        <v/>
      </c>
    </row>
    <row r="948" spans="1:16" x14ac:dyDescent="0.3">
      <c r="A948" s="34" t="s">
        <v>22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32">
        <f t="shared" si="86"/>
        <v>0</v>
      </c>
      <c r="O948" s="33">
        <f t="shared" si="87"/>
        <v>0</v>
      </c>
      <c r="P948" s="35" t="str">
        <f t="shared" si="88"/>
        <v/>
      </c>
    </row>
    <row r="949" spans="1:16" x14ac:dyDescent="0.3">
      <c r="A949" s="34" t="s">
        <v>42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32">
        <f t="shared" si="86"/>
        <v>0</v>
      </c>
      <c r="O949" s="33">
        <f t="shared" si="87"/>
        <v>0</v>
      </c>
      <c r="P949" s="35" t="str">
        <f t="shared" si="88"/>
        <v/>
      </c>
    </row>
    <row r="950" spans="1:16" x14ac:dyDescent="0.3">
      <c r="A950" s="34" t="s">
        <v>43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32">
        <f t="shared" si="86"/>
        <v>0</v>
      </c>
      <c r="O950" s="33">
        <f t="shared" si="87"/>
        <v>0</v>
      </c>
      <c r="P950" s="35" t="str">
        <f t="shared" si="88"/>
        <v/>
      </c>
    </row>
    <row r="951" spans="1:16" x14ac:dyDescent="0.3">
      <c r="A951" s="34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32">
        <f t="shared" si="86"/>
        <v>0</v>
      </c>
      <c r="O951" s="33">
        <f t="shared" si="87"/>
        <v>0</v>
      </c>
      <c r="P951" s="35" t="str">
        <f t="shared" si="88"/>
        <v/>
      </c>
    </row>
    <row r="952" spans="1:16" x14ac:dyDescent="0.3">
      <c r="A952" s="34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32">
        <f t="shared" si="86"/>
        <v>0</v>
      </c>
      <c r="O952" s="33">
        <f t="shared" si="87"/>
        <v>0</v>
      </c>
      <c r="P952" s="35" t="str">
        <f t="shared" si="88"/>
        <v/>
      </c>
    </row>
    <row r="953" spans="1:16" x14ac:dyDescent="0.3">
      <c r="A953" s="34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32">
        <f t="shared" si="86"/>
        <v>0</v>
      </c>
      <c r="O953" s="33">
        <f t="shared" si="87"/>
        <v>0</v>
      </c>
      <c r="P953" s="35" t="str">
        <f t="shared" si="88"/>
        <v/>
      </c>
    </row>
    <row r="954" spans="1:16" x14ac:dyDescent="0.3">
      <c r="A954" s="34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32">
        <f t="shared" si="86"/>
        <v>0</v>
      </c>
      <c r="O954" s="33">
        <f t="shared" si="87"/>
        <v>0</v>
      </c>
      <c r="P954" s="35" t="str">
        <f t="shared" si="88"/>
        <v/>
      </c>
    </row>
    <row r="955" spans="1:16" x14ac:dyDescent="0.3">
      <c r="A955" s="34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32">
        <f t="shared" si="86"/>
        <v>0</v>
      </c>
      <c r="O955" s="33">
        <f t="shared" si="87"/>
        <v>0</v>
      </c>
      <c r="P955" s="35" t="str">
        <f t="shared" si="88"/>
        <v/>
      </c>
    </row>
    <row r="956" spans="1:16" ht="15" thickBot="1" x14ac:dyDescent="0.35">
      <c r="A956" s="36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37">
        <f t="shared" si="86"/>
        <v>0</v>
      </c>
      <c r="O956" s="38">
        <f t="shared" si="87"/>
        <v>0</v>
      </c>
      <c r="P956" s="39" t="str">
        <f t="shared" si="88"/>
        <v/>
      </c>
    </row>
    <row r="957" spans="1:16" ht="15" thickBot="1" x14ac:dyDescent="0.35"/>
    <row r="958" spans="1:16" x14ac:dyDescent="0.3">
      <c r="A958" s="45" t="s">
        <v>0</v>
      </c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46"/>
      <c r="O958" s="46"/>
      <c r="P958" s="47"/>
    </row>
    <row r="959" spans="1:16" x14ac:dyDescent="0.3">
      <c r="A959" s="34" t="s">
        <v>1</v>
      </c>
      <c r="B959" s="43">
        <v>0.29166666666666669</v>
      </c>
      <c r="C959" s="43">
        <v>0.375</v>
      </c>
      <c r="D959" s="43">
        <v>0.45833333333333331</v>
      </c>
      <c r="E959" s="43">
        <v>0.54166666666666663</v>
      </c>
      <c r="F959" s="43">
        <v>0.625</v>
      </c>
      <c r="G959" s="43">
        <v>0.70833333333333337</v>
      </c>
      <c r="H959" s="43">
        <v>0.79166666666666663</v>
      </c>
      <c r="I959" s="43">
        <v>0.875</v>
      </c>
      <c r="J959" s="43">
        <v>0.95833333333333337</v>
      </c>
      <c r="K959" s="43">
        <v>4.1666666666666664E-2</v>
      </c>
      <c r="L959" s="43">
        <v>0.125</v>
      </c>
      <c r="M959" s="43">
        <v>0.20833333333333334</v>
      </c>
      <c r="N959" s="44" t="s">
        <v>24</v>
      </c>
      <c r="O959" s="44" t="s">
        <v>23</v>
      </c>
      <c r="P959" s="48" t="s">
        <v>25</v>
      </c>
    </row>
    <row r="960" spans="1:16" x14ac:dyDescent="0.3">
      <c r="A960" s="49" t="s">
        <v>39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32">
        <f>MAX(B960:M960)</f>
        <v>0</v>
      </c>
      <c r="O960" s="33">
        <f>MIN(B960:M960)</f>
        <v>0</v>
      </c>
      <c r="P960" s="35" t="str">
        <f>IF(COUNT(B960:M960)&gt;1,AVERAGE(B960:M960),"")</f>
        <v/>
      </c>
    </row>
    <row r="961" spans="1:16" x14ac:dyDescent="0.3">
      <c r="A961" s="34" t="s">
        <v>3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32">
        <f t="shared" ref="N961:N989" si="89">MAX(B961:M961)</f>
        <v>0</v>
      </c>
      <c r="O961" s="33">
        <f t="shared" ref="O961:O989" si="90">MIN(B961:M961)</f>
        <v>0</v>
      </c>
      <c r="P961" s="35" t="str">
        <f t="shared" ref="P961:P989" si="91">IF(COUNT(B961:M961)&gt;1,AVERAGE(B961:M961),"")</f>
        <v/>
      </c>
    </row>
    <row r="962" spans="1:16" x14ac:dyDescent="0.3">
      <c r="A962" s="34" t="s">
        <v>4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32">
        <f t="shared" si="89"/>
        <v>0</v>
      </c>
      <c r="O962" s="33">
        <f t="shared" si="90"/>
        <v>0</v>
      </c>
      <c r="P962" s="35" t="str">
        <f t="shared" si="91"/>
        <v/>
      </c>
    </row>
    <row r="963" spans="1:16" x14ac:dyDescent="0.3">
      <c r="A963" s="34" t="s">
        <v>5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32">
        <f t="shared" si="89"/>
        <v>0</v>
      </c>
      <c r="O963" s="33">
        <f t="shared" si="90"/>
        <v>0</v>
      </c>
      <c r="P963" s="35" t="str">
        <f t="shared" si="91"/>
        <v/>
      </c>
    </row>
    <row r="964" spans="1:16" x14ac:dyDescent="0.3">
      <c r="A964" s="34" t="s">
        <v>40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32">
        <f t="shared" si="89"/>
        <v>0</v>
      </c>
      <c r="O964" s="33">
        <f t="shared" si="90"/>
        <v>0</v>
      </c>
      <c r="P964" s="35" t="str">
        <f t="shared" si="91"/>
        <v/>
      </c>
    </row>
    <row r="965" spans="1:16" x14ac:dyDescent="0.3">
      <c r="A965" s="34" t="s">
        <v>6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32">
        <f t="shared" si="89"/>
        <v>0</v>
      </c>
      <c r="O965" s="33">
        <f t="shared" si="90"/>
        <v>0</v>
      </c>
      <c r="P965" s="35" t="str">
        <f t="shared" si="91"/>
        <v/>
      </c>
    </row>
    <row r="966" spans="1:16" x14ac:dyDescent="0.3">
      <c r="A966" s="34" t="s">
        <v>7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32">
        <f t="shared" si="89"/>
        <v>0</v>
      </c>
      <c r="O966" s="33">
        <f t="shared" si="90"/>
        <v>0</v>
      </c>
      <c r="P966" s="35" t="str">
        <f t="shared" si="91"/>
        <v/>
      </c>
    </row>
    <row r="967" spans="1:16" x14ac:dyDescent="0.3">
      <c r="A967" s="34" t="s">
        <v>8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32">
        <f t="shared" si="89"/>
        <v>0</v>
      </c>
      <c r="O967" s="33">
        <f t="shared" si="90"/>
        <v>0</v>
      </c>
      <c r="P967" s="35" t="str">
        <f t="shared" si="91"/>
        <v/>
      </c>
    </row>
    <row r="968" spans="1:16" x14ac:dyDescent="0.3">
      <c r="A968" s="34" t="s">
        <v>9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32">
        <f t="shared" si="89"/>
        <v>0</v>
      </c>
      <c r="O968" s="33">
        <f t="shared" si="90"/>
        <v>0</v>
      </c>
      <c r="P968" s="35" t="str">
        <f t="shared" si="91"/>
        <v/>
      </c>
    </row>
    <row r="969" spans="1:16" x14ac:dyDescent="0.3">
      <c r="A969" s="34" t="s">
        <v>10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32">
        <f t="shared" si="89"/>
        <v>0</v>
      </c>
      <c r="O969" s="33">
        <f t="shared" si="90"/>
        <v>0</v>
      </c>
      <c r="P969" s="35" t="str">
        <f t="shared" si="91"/>
        <v/>
      </c>
    </row>
    <row r="970" spans="1:16" x14ac:dyDescent="0.3">
      <c r="A970" s="34" t="s">
        <v>11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32">
        <f t="shared" si="89"/>
        <v>0</v>
      </c>
      <c r="O970" s="33">
        <f t="shared" si="90"/>
        <v>0</v>
      </c>
      <c r="P970" s="35" t="str">
        <f t="shared" si="91"/>
        <v/>
      </c>
    </row>
    <row r="971" spans="1:16" x14ac:dyDescent="0.3">
      <c r="A971" s="34" t="s">
        <v>12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32">
        <f t="shared" si="89"/>
        <v>0</v>
      </c>
      <c r="O971" s="33">
        <f t="shared" si="90"/>
        <v>0</v>
      </c>
      <c r="P971" s="35" t="str">
        <f t="shared" si="91"/>
        <v/>
      </c>
    </row>
    <row r="972" spans="1:16" x14ac:dyDescent="0.3">
      <c r="A972" s="34" t="s">
        <v>13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32">
        <f t="shared" si="89"/>
        <v>0</v>
      </c>
      <c r="O972" s="33">
        <f t="shared" si="90"/>
        <v>0</v>
      </c>
      <c r="P972" s="35" t="str">
        <f t="shared" si="91"/>
        <v/>
      </c>
    </row>
    <row r="973" spans="1:16" x14ac:dyDescent="0.3">
      <c r="A973" s="34" t="s">
        <v>14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32">
        <f t="shared" si="89"/>
        <v>0</v>
      </c>
      <c r="O973" s="33">
        <f t="shared" si="90"/>
        <v>0</v>
      </c>
      <c r="P973" s="35" t="str">
        <f t="shared" si="91"/>
        <v/>
      </c>
    </row>
    <row r="974" spans="1:16" x14ac:dyDescent="0.3">
      <c r="A974" s="34" t="s">
        <v>15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32">
        <f t="shared" si="89"/>
        <v>0</v>
      </c>
      <c r="O974" s="33">
        <f t="shared" si="90"/>
        <v>0</v>
      </c>
      <c r="P974" s="35" t="str">
        <f t="shared" si="91"/>
        <v/>
      </c>
    </row>
    <row r="975" spans="1:16" x14ac:dyDescent="0.3">
      <c r="A975" s="34" t="s">
        <v>16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32">
        <f t="shared" si="89"/>
        <v>0</v>
      </c>
      <c r="O975" s="33">
        <f t="shared" si="90"/>
        <v>0</v>
      </c>
      <c r="P975" s="35" t="str">
        <f t="shared" si="91"/>
        <v/>
      </c>
    </row>
    <row r="976" spans="1:16" x14ac:dyDescent="0.3">
      <c r="A976" s="34" t="s">
        <v>17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32">
        <f t="shared" si="89"/>
        <v>0</v>
      </c>
      <c r="O976" s="33">
        <f t="shared" si="90"/>
        <v>0</v>
      </c>
      <c r="P976" s="35" t="str">
        <f t="shared" si="91"/>
        <v/>
      </c>
    </row>
    <row r="977" spans="1:16" x14ac:dyDescent="0.3">
      <c r="A977" s="34" t="s">
        <v>18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32">
        <f t="shared" si="89"/>
        <v>0</v>
      </c>
      <c r="O977" s="33">
        <f t="shared" si="90"/>
        <v>0</v>
      </c>
      <c r="P977" s="35" t="str">
        <f t="shared" si="91"/>
        <v/>
      </c>
    </row>
    <row r="978" spans="1:16" x14ac:dyDescent="0.3">
      <c r="A978" s="34" t="s">
        <v>19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32">
        <f t="shared" si="89"/>
        <v>0</v>
      </c>
      <c r="O978" s="33">
        <f t="shared" si="90"/>
        <v>0</v>
      </c>
      <c r="P978" s="35" t="str">
        <f t="shared" si="91"/>
        <v/>
      </c>
    </row>
    <row r="979" spans="1:16" x14ac:dyDescent="0.3">
      <c r="A979" s="34" t="s">
        <v>20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32">
        <f t="shared" si="89"/>
        <v>0</v>
      </c>
      <c r="O979" s="33">
        <f t="shared" si="90"/>
        <v>0</v>
      </c>
      <c r="P979" s="35" t="str">
        <f t="shared" si="91"/>
        <v/>
      </c>
    </row>
    <row r="980" spans="1:16" x14ac:dyDescent="0.3">
      <c r="A980" s="34" t="s">
        <v>21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32">
        <f t="shared" si="89"/>
        <v>0</v>
      </c>
      <c r="O980" s="33">
        <f t="shared" si="90"/>
        <v>0</v>
      </c>
      <c r="P980" s="35" t="str">
        <f t="shared" si="91"/>
        <v/>
      </c>
    </row>
    <row r="981" spans="1:16" x14ac:dyDescent="0.3">
      <c r="A981" s="34" t="s">
        <v>22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32">
        <f t="shared" si="89"/>
        <v>0</v>
      </c>
      <c r="O981" s="33">
        <f t="shared" si="90"/>
        <v>0</v>
      </c>
      <c r="P981" s="35" t="str">
        <f t="shared" si="91"/>
        <v/>
      </c>
    </row>
    <row r="982" spans="1:16" x14ac:dyDescent="0.3">
      <c r="A982" s="34" t="s">
        <v>42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32">
        <f t="shared" si="89"/>
        <v>0</v>
      </c>
      <c r="O982" s="33">
        <f t="shared" si="90"/>
        <v>0</v>
      </c>
      <c r="P982" s="35" t="str">
        <f t="shared" si="91"/>
        <v/>
      </c>
    </row>
    <row r="983" spans="1:16" x14ac:dyDescent="0.3">
      <c r="A983" s="34" t="s">
        <v>43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32">
        <f t="shared" si="89"/>
        <v>0</v>
      </c>
      <c r="O983" s="33">
        <f t="shared" si="90"/>
        <v>0</v>
      </c>
      <c r="P983" s="35" t="str">
        <f t="shared" si="91"/>
        <v/>
      </c>
    </row>
    <row r="984" spans="1:16" x14ac:dyDescent="0.3">
      <c r="A984" s="34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32">
        <f t="shared" si="89"/>
        <v>0</v>
      </c>
      <c r="O984" s="33">
        <f t="shared" si="90"/>
        <v>0</v>
      </c>
      <c r="P984" s="35" t="str">
        <f t="shared" si="91"/>
        <v/>
      </c>
    </row>
    <row r="985" spans="1:16" x14ac:dyDescent="0.3">
      <c r="A985" s="34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32">
        <f t="shared" si="89"/>
        <v>0</v>
      </c>
      <c r="O985" s="33">
        <f t="shared" si="90"/>
        <v>0</v>
      </c>
      <c r="P985" s="35" t="str">
        <f t="shared" si="91"/>
        <v/>
      </c>
    </row>
    <row r="986" spans="1:16" x14ac:dyDescent="0.3">
      <c r="A986" s="34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32">
        <f t="shared" si="89"/>
        <v>0</v>
      </c>
      <c r="O986" s="33">
        <f t="shared" si="90"/>
        <v>0</v>
      </c>
      <c r="P986" s="35" t="str">
        <f t="shared" si="91"/>
        <v/>
      </c>
    </row>
    <row r="987" spans="1:16" x14ac:dyDescent="0.3">
      <c r="A987" s="34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32">
        <f t="shared" si="89"/>
        <v>0</v>
      </c>
      <c r="O987" s="33">
        <f t="shared" si="90"/>
        <v>0</v>
      </c>
      <c r="P987" s="35" t="str">
        <f t="shared" si="91"/>
        <v/>
      </c>
    </row>
    <row r="988" spans="1:16" x14ac:dyDescent="0.3">
      <c r="A988" s="34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32">
        <f t="shared" si="89"/>
        <v>0</v>
      </c>
      <c r="O988" s="33">
        <f t="shared" si="90"/>
        <v>0</v>
      </c>
      <c r="P988" s="35" t="str">
        <f t="shared" si="91"/>
        <v/>
      </c>
    </row>
    <row r="989" spans="1:16" ht="15" thickBot="1" x14ac:dyDescent="0.35">
      <c r="A989" s="36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37">
        <f t="shared" si="89"/>
        <v>0</v>
      </c>
      <c r="O989" s="38">
        <f t="shared" si="90"/>
        <v>0</v>
      </c>
      <c r="P989" s="39" t="str">
        <f t="shared" si="91"/>
        <v/>
      </c>
    </row>
    <row r="990" spans="1:16" ht="15" thickBot="1" x14ac:dyDescent="0.35"/>
    <row r="991" spans="1:16" x14ac:dyDescent="0.3">
      <c r="A991" s="45" t="s">
        <v>0</v>
      </c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46"/>
      <c r="O991" s="46"/>
      <c r="P991" s="47"/>
    </row>
    <row r="992" spans="1:16" x14ac:dyDescent="0.3">
      <c r="A992" s="34" t="s">
        <v>1</v>
      </c>
      <c r="B992" s="43">
        <v>0.29166666666666669</v>
      </c>
      <c r="C992" s="43">
        <v>0.375</v>
      </c>
      <c r="D992" s="43">
        <v>0.45833333333333331</v>
      </c>
      <c r="E992" s="43">
        <v>0.54166666666666663</v>
      </c>
      <c r="F992" s="43">
        <v>0.625</v>
      </c>
      <c r="G992" s="43">
        <v>0.70833333333333337</v>
      </c>
      <c r="H992" s="43">
        <v>0.79166666666666663</v>
      </c>
      <c r="I992" s="43">
        <v>0.875</v>
      </c>
      <c r="J992" s="43">
        <v>0.95833333333333337</v>
      </c>
      <c r="K992" s="43">
        <v>4.1666666666666664E-2</v>
      </c>
      <c r="L992" s="43">
        <v>0.125</v>
      </c>
      <c r="M992" s="43">
        <v>0.20833333333333334</v>
      </c>
      <c r="N992" s="44" t="s">
        <v>24</v>
      </c>
      <c r="O992" s="44" t="s">
        <v>23</v>
      </c>
      <c r="P992" s="48" t="s">
        <v>25</v>
      </c>
    </row>
    <row r="993" spans="1:16" x14ac:dyDescent="0.3">
      <c r="A993" s="49" t="s">
        <v>39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32">
        <f>MAX(B993:M993)</f>
        <v>0</v>
      </c>
      <c r="O993" s="33">
        <f>MIN(B993:M993)</f>
        <v>0</v>
      </c>
      <c r="P993" s="35" t="str">
        <f>IF(COUNT(B993:M993)&gt;1,AVERAGE(B993:M993),"")</f>
        <v/>
      </c>
    </row>
    <row r="994" spans="1:16" x14ac:dyDescent="0.3">
      <c r="A994" s="34" t="s">
        <v>3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32">
        <f t="shared" ref="N994:N1022" si="92">MAX(B994:M994)</f>
        <v>0</v>
      </c>
      <c r="O994" s="33">
        <f t="shared" ref="O994:O1022" si="93">MIN(B994:M994)</f>
        <v>0</v>
      </c>
      <c r="P994" s="35" t="str">
        <f t="shared" ref="P994:P1022" si="94">IF(COUNT(B994:M994)&gt;1,AVERAGE(B994:M994),"")</f>
        <v/>
      </c>
    </row>
    <row r="995" spans="1:16" x14ac:dyDescent="0.3">
      <c r="A995" s="34" t="s">
        <v>4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32">
        <f t="shared" si="92"/>
        <v>0</v>
      </c>
      <c r="O995" s="33">
        <f t="shared" si="93"/>
        <v>0</v>
      </c>
      <c r="P995" s="35" t="str">
        <f t="shared" si="94"/>
        <v/>
      </c>
    </row>
    <row r="996" spans="1:16" x14ac:dyDescent="0.3">
      <c r="A996" s="34" t="s">
        <v>5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32">
        <f t="shared" si="92"/>
        <v>0</v>
      </c>
      <c r="O996" s="33">
        <f t="shared" si="93"/>
        <v>0</v>
      </c>
      <c r="P996" s="35" t="str">
        <f t="shared" si="94"/>
        <v/>
      </c>
    </row>
    <row r="997" spans="1:16" x14ac:dyDescent="0.3">
      <c r="A997" s="34" t="s">
        <v>40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32">
        <f t="shared" si="92"/>
        <v>0</v>
      </c>
      <c r="O997" s="33">
        <f t="shared" si="93"/>
        <v>0</v>
      </c>
      <c r="P997" s="35" t="str">
        <f t="shared" si="94"/>
        <v/>
      </c>
    </row>
    <row r="998" spans="1:16" x14ac:dyDescent="0.3">
      <c r="A998" s="34" t="s">
        <v>6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32">
        <f t="shared" si="92"/>
        <v>0</v>
      </c>
      <c r="O998" s="33">
        <f t="shared" si="93"/>
        <v>0</v>
      </c>
      <c r="P998" s="35" t="str">
        <f t="shared" si="94"/>
        <v/>
      </c>
    </row>
    <row r="999" spans="1:16" x14ac:dyDescent="0.3">
      <c r="A999" s="34" t="s">
        <v>7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32">
        <f t="shared" si="92"/>
        <v>0</v>
      </c>
      <c r="O999" s="33">
        <f t="shared" si="93"/>
        <v>0</v>
      </c>
      <c r="P999" s="35" t="str">
        <f t="shared" si="94"/>
        <v/>
      </c>
    </row>
    <row r="1000" spans="1:16" x14ac:dyDescent="0.3">
      <c r="A1000" s="34" t="s">
        <v>8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32">
        <f t="shared" si="92"/>
        <v>0</v>
      </c>
      <c r="O1000" s="33">
        <f t="shared" si="93"/>
        <v>0</v>
      </c>
      <c r="P1000" s="35" t="str">
        <f t="shared" si="94"/>
        <v/>
      </c>
    </row>
    <row r="1001" spans="1:16" x14ac:dyDescent="0.3">
      <c r="A1001" s="34" t="s">
        <v>9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32">
        <f t="shared" si="92"/>
        <v>0</v>
      </c>
      <c r="O1001" s="33">
        <f t="shared" si="93"/>
        <v>0</v>
      </c>
      <c r="P1001" s="35" t="str">
        <f t="shared" si="94"/>
        <v/>
      </c>
    </row>
    <row r="1002" spans="1:16" x14ac:dyDescent="0.3">
      <c r="A1002" s="34" t="s">
        <v>10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32">
        <f t="shared" si="92"/>
        <v>0</v>
      </c>
      <c r="O1002" s="33">
        <f t="shared" si="93"/>
        <v>0</v>
      </c>
      <c r="P1002" s="35" t="str">
        <f t="shared" si="94"/>
        <v/>
      </c>
    </row>
    <row r="1003" spans="1:16" x14ac:dyDescent="0.3">
      <c r="A1003" s="34" t="s">
        <v>11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32">
        <f t="shared" si="92"/>
        <v>0</v>
      </c>
      <c r="O1003" s="33">
        <f t="shared" si="93"/>
        <v>0</v>
      </c>
      <c r="P1003" s="35" t="str">
        <f t="shared" si="94"/>
        <v/>
      </c>
    </row>
    <row r="1004" spans="1:16" x14ac:dyDescent="0.3">
      <c r="A1004" s="34" t="s">
        <v>12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32">
        <f t="shared" si="92"/>
        <v>0</v>
      </c>
      <c r="O1004" s="33">
        <f t="shared" si="93"/>
        <v>0</v>
      </c>
      <c r="P1004" s="35" t="str">
        <f t="shared" si="94"/>
        <v/>
      </c>
    </row>
    <row r="1005" spans="1:16" x14ac:dyDescent="0.3">
      <c r="A1005" s="34" t="s">
        <v>13</v>
      </c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32">
        <f t="shared" si="92"/>
        <v>0</v>
      </c>
      <c r="O1005" s="33">
        <f t="shared" si="93"/>
        <v>0</v>
      </c>
      <c r="P1005" s="35" t="str">
        <f t="shared" si="94"/>
        <v/>
      </c>
    </row>
    <row r="1006" spans="1:16" x14ac:dyDescent="0.3">
      <c r="A1006" s="34" t="s">
        <v>14</v>
      </c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32">
        <f t="shared" si="92"/>
        <v>0</v>
      </c>
      <c r="O1006" s="33">
        <f t="shared" si="93"/>
        <v>0</v>
      </c>
      <c r="P1006" s="35" t="str">
        <f t="shared" si="94"/>
        <v/>
      </c>
    </row>
    <row r="1007" spans="1:16" x14ac:dyDescent="0.3">
      <c r="A1007" s="34" t="s">
        <v>15</v>
      </c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32">
        <f t="shared" si="92"/>
        <v>0</v>
      </c>
      <c r="O1007" s="33">
        <f t="shared" si="93"/>
        <v>0</v>
      </c>
      <c r="P1007" s="35" t="str">
        <f t="shared" si="94"/>
        <v/>
      </c>
    </row>
    <row r="1008" spans="1:16" x14ac:dyDescent="0.3">
      <c r="A1008" s="34" t="s">
        <v>16</v>
      </c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32">
        <f t="shared" si="92"/>
        <v>0</v>
      </c>
      <c r="O1008" s="33">
        <f t="shared" si="93"/>
        <v>0</v>
      </c>
      <c r="P1008" s="35" t="str">
        <f t="shared" si="94"/>
        <v/>
      </c>
    </row>
    <row r="1009" spans="1:16" x14ac:dyDescent="0.3">
      <c r="A1009" s="34" t="s">
        <v>17</v>
      </c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32">
        <f t="shared" si="92"/>
        <v>0</v>
      </c>
      <c r="O1009" s="33">
        <f t="shared" si="93"/>
        <v>0</v>
      </c>
      <c r="P1009" s="35" t="str">
        <f t="shared" si="94"/>
        <v/>
      </c>
    </row>
    <row r="1010" spans="1:16" x14ac:dyDescent="0.3">
      <c r="A1010" s="34" t="s">
        <v>18</v>
      </c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32">
        <f t="shared" si="92"/>
        <v>0</v>
      </c>
      <c r="O1010" s="33">
        <f t="shared" si="93"/>
        <v>0</v>
      </c>
      <c r="P1010" s="35" t="str">
        <f t="shared" si="94"/>
        <v/>
      </c>
    </row>
    <row r="1011" spans="1:16" x14ac:dyDescent="0.3">
      <c r="A1011" s="34" t="s">
        <v>19</v>
      </c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32">
        <f t="shared" si="92"/>
        <v>0</v>
      </c>
      <c r="O1011" s="33">
        <f t="shared" si="93"/>
        <v>0</v>
      </c>
      <c r="P1011" s="35" t="str">
        <f t="shared" si="94"/>
        <v/>
      </c>
    </row>
    <row r="1012" spans="1:16" x14ac:dyDescent="0.3">
      <c r="A1012" s="34" t="s">
        <v>20</v>
      </c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32">
        <f t="shared" si="92"/>
        <v>0</v>
      </c>
      <c r="O1012" s="33">
        <f t="shared" si="93"/>
        <v>0</v>
      </c>
      <c r="P1012" s="35" t="str">
        <f t="shared" si="94"/>
        <v/>
      </c>
    </row>
    <row r="1013" spans="1:16" x14ac:dyDescent="0.3">
      <c r="A1013" s="34" t="s">
        <v>21</v>
      </c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32">
        <f t="shared" si="92"/>
        <v>0</v>
      </c>
      <c r="O1013" s="33">
        <f t="shared" si="93"/>
        <v>0</v>
      </c>
      <c r="P1013" s="35" t="str">
        <f t="shared" si="94"/>
        <v/>
      </c>
    </row>
    <row r="1014" spans="1:16" x14ac:dyDescent="0.3">
      <c r="A1014" s="34" t="s">
        <v>22</v>
      </c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32">
        <f t="shared" si="92"/>
        <v>0</v>
      </c>
      <c r="O1014" s="33">
        <f t="shared" si="93"/>
        <v>0</v>
      </c>
      <c r="P1014" s="35" t="str">
        <f t="shared" si="94"/>
        <v/>
      </c>
    </row>
    <row r="1015" spans="1:16" x14ac:dyDescent="0.3">
      <c r="A1015" s="34" t="s">
        <v>42</v>
      </c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32">
        <f t="shared" si="92"/>
        <v>0</v>
      </c>
      <c r="O1015" s="33">
        <f t="shared" si="93"/>
        <v>0</v>
      </c>
      <c r="P1015" s="35" t="str">
        <f t="shared" si="94"/>
        <v/>
      </c>
    </row>
    <row r="1016" spans="1:16" x14ac:dyDescent="0.3">
      <c r="A1016" s="34" t="s">
        <v>43</v>
      </c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32">
        <f t="shared" si="92"/>
        <v>0</v>
      </c>
      <c r="O1016" s="33">
        <f t="shared" si="93"/>
        <v>0</v>
      </c>
      <c r="P1016" s="35" t="str">
        <f t="shared" si="94"/>
        <v/>
      </c>
    </row>
    <row r="1017" spans="1:16" x14ac:dyDescent="0.3">
      <c r="A1017" s="34"/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32">
        <f t="shared" si="92"/>
        <v>0</v>
      </c>
      <c r="O1017" s="33">
        <f t="shared" si="93"/>
        <v>0</v>
      </c>
      <c r="P1017" s="35" t="str">
        <f t="shared" si="94"/>
        <v/>
      </c>
    </row>
    <row r="1018" spans="1:16" x14ac:dyDescent="0.3">
      <c r="A1018" s="34"/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32">
        <f t="shared" si="92"/>
        <v>0</v>
      </c>
      <c r="O1018" s="33">
        <f t="shared" si="93"/>
        <v>0</v>
      </c>
      <c r="P1018" s="35" t="str">
        <f t="shared" si="94"/>
        <v/>
      </c>
    </row>
    <row r="1019" spans="1:16" x14ac:dyDescent="0.3">
      <c r="A1019" s="34"/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32">
        <f t="shared" si="92"/>
        <v>0</v>
      </c>
      <c r="O1019" s="33">
        <f t="shared" si="93"/>
        <v>0</v>
      </c>
      <c r="P1019" s="35" t="str">
        <f t="shared" si="94"/>
        <v/>
      </c>
    </row>
    <row r="1020" spans="1:16" x14ac:dyDescent="0.3">
      <c r="A1020" s="34"/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32">
        <f t="shared" si="92"/>
        <v>0</v>
      </c>
      <c r="O1020" s="33">
        <f t="shared" si="93"/>
        <v>0</v>
      </c>
      <c r="P1020" s="35" t="str">
        <f t="shared" si="94"/>
        <v/>
      </c>
    </row>
    <row r="1021" spans="1:16" x14ac:dyDescent="0.3">
      <c r="A1021" s="34"/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32">
        <f t="shared" si="92"/>
        <v>0</v>
      </c>
      <c r="O1021" s="33">
        <f t="shared" si="93"/>
        <v>0</v>
      </c>
      <c r="P1021" s="35" t="str">
        <f t="shared" si="94"/>
        <v/>
      </c>
    </row>
    <row r="1022" spans="1:16" ht="15" thickBot="1" x14ac:dyDescent="0.35">
      <c r="A1022" s="36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37">
        <f t="shared" si="92"/>
        <v>0</v>
      </c>
      <c r="O1022" s="38">
        <f t="shared" si="93"/>
        <v>0</v>
      </c>
      <c r="P1022" s="39" t="str">
        <f t="shared" si="94"/>
        <v/>
      </c>
    </row>
  </sheetData>
  <sheetProtection sheet="1" objects="1" scenarios="1" selectLockedCells="1"/>
  <mergeCells count="32">
    <mergeCell ref="B463:M463"/>
    <mergeCell ref="B496:M496"/>
    <mergeCell ref="B133:M133"/>
    <mergeCell ref="B331:M331"/>
    <mergeCell ref="B364:M364"/>
    <mergeCell ref="B397:M397"/>
    <mergeCell ref="B430:M430"/>
    <mergeCell ref="B166:M166"/>
    <mergeCell ref="B199:M199"/>
    <mergeCell ref="B232:M232"/>
    <mergeCell ref="B265:M265"/>
    <mergeCell ref="B298:M298"/>
    <mergeCell ref="B1:M1"/>
    <mergeCell ref="R1:T1"/>
    <mergeCell ref="B34:M34"/>
    <mergeCell ref="B67:M67"/>
    <mergeCell ref="B100:M100"/>
    <mergeCell ref="B529:M529"/>
    <mergeCell ref="B562:M562"/>
    <mergeCell ref="B595:M595"/>
    <mergeCell ref="B925:M925"/>
    <mergeCell ref="B958:M958"/>
    <mergeCell ref="B628:M628"/>
    <mergeCell ref="B661:M661"/>
    <mergeCell ref="B694:M694"/>
    <mergeCell ref="B727:M727"/>
    <mergeCell ref="B991:M991"/>
    <mergeCell ref="B760:M760"/>
    <mergeCell ref="B793:M793"/>
    <mergeCell ref="B826:M826"/>
    <mergeCell ref="B859:M859"/>
    <mergeCell ref="B892:M89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2"/>
  <sheetViews>
    <sheetView topLeftCell="A320" workbookViewId="0">
      <selection activeCell="B4" sqref="B4"/>
    </sheetView>
  </sheetViews>
  <sheetFormatPr defaultRowHeight="14.4" x14ac:dyDescent="0.3"/>
  <cols>
    <col min="1" max="1" width="32.33203125" style="2" customWidth="1"/>
    <col min="2" max="2" width="13" style="30" customWidth="1"/>
    <col min="3" max="13" width="9.109375" style="30"/>
    <col min="14" max="15" width="9.109375" style="6"/>
    <col min="16" max="16" width="9.109375" style="6" customWidth="1"/>
    <col min="17" max="18" width="9.109375" style="3"/>
    <col min="19" max="19" width="9.44140625" style="3" customWidth="1"/>
    <col min="20" max="39" width="9.109375" style="3"/>
  </cols>
  <sheetData>
    <row r="1" spans="1:39" x14ac:dyDescent="0.3">
      <c r="A1" s="45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46"/>
      <c r="O1" s="46"/>
      <c r="P1" s="47"/>
      <c r="Q1" s="10"/>
      <c r="R1" s="63" t="s">
        <v>38</v>
      </c>
      <c r="S1" s="63"/>
      <c r="T1" s="63"/>
    </row>
    <row r="2" spans="1:39" ht="15" thickBot="1" x14ac:dyDescent="0.35">
      <c r="A2" s="34" t="s">
        <v>1</v>
      </c>
      <c r="B2" s="43">
        <v>0.29166666666666669</v>
      </c>
      <c r="C2" s="43">
        <v>0.375</v>
      </c>
      <c r="D2" s="43">
        <v>0.45833333333333331</v>
      </c>
      <c r="E2" s="43">
        <v>0.54166666666666663</v>
      </c>
      <c r="F2" s="43">
        <v>0.625</v>
      </c>
      <c r="G2" s="43">
        <v>0.70833333333333337</v>
      </c>
      <c r="H2" s="43">
        <v>0.79166666666666663</v>
      </c>
      <c r="I2" s="43">
        <v>0.875</v>
      </c>
      <c r="J2" s="43">
        <v>0.95833333333333337</v>
      </c>
      <c r="K2" s="43">
        <v>4.1666666666666664E-2</v>
      </c>
      <c r="L2" s="43">
        <v>0.125</v>
      </c>
      <c r="M2" s="43">
        <v>0.20833333333333334</v>
      </c>
      <c r="N2" s="44" t="s">
        <v>24</v>
      </c>
      <c r="O2" s="44" t="s">
        <v>23</v>
      </c>
      <c r="P2" s="48" t="s">
        <v>25</v>
      </c>
      <c r="Q2" s="10"/>
      <c r="R2" s="5" t="s">
        <v>24</v>
      </c>
      <c r="S2" s="5" t="s">
        <v>23</v>
      </c>
      <c r="T2" s="5" t="s">
        <v>25</v>
      </c>
    </row>
    <row r="3" spans="1:39" s="1" customFormat="1" ht="15" thickBot="1" x14ac:dyDescent="0.35">
      <c r="A3" s="57" t="s">
        <v>39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32">
        <f>MAX(B3:M3)</f>
        <v>0</v>
      </c>
      <c r="O3" s="33">
        <f>MIN(B3:M3)</f>
        <v>0</v>
      </c>
      <c r="P3" s="35" t="str">
        <f>IF(COUNT(B3:M3)&gt;1,AVERAGE(B3:M3),"")</f>
        <v/>
      </c>
      <c r="Q3" s="4"/>
      <c r="R3" s="8">
        <f>MAX(N3,N36,N69,N102,N135,N168,N201,N234,N267,N300,N333,N366,N399,N432,N465,N498,N531,N564,N597,N630,N663,N696,N729,N762,N795,N828,N861,N894,N927,N960,N993)</f>
        <v>0</v>
      </c>
      <c r="S3" s="7" t="e">
        <f>SMALL((O3,O36,O69,O102,O135,O168,O201,O234,O267,O300,O333,O366,O399,O432,O465,O498,O531,O564,O597,O630,O663,O696,O729,O762,O795,O828,O861,O894,O927,O960,O993),INDEX(FREQUENCY((O3,O36,O69,O102,O135,O168,O201,O234,O267,O300,O333,O366,O399,O432,O465,O498,O531,O564,O597,O630,O663,O696,O729,O762,O795,O828,O861,O894,O927,O960,O993),0),1)+1)</f>
        <v>#NUM!</v>
      </c>
      <c r="T3" s="58" t="str">
        <f>IF(COUNT(P3,P36,P69,P102,P135,P168,P201,P234,P267,P300,P333,P366,P399,P432,P465,P498,P531,P564,P597,P630,P663,P696,P729,P762,P795,P828,P861,P894,P927,P960,P993)&gt;1,AVERAGE(P3,P36,P69,P102,P135,P168,P201,P234,P267,P300,P333,P366,P399,P432,P465,P498,P531,P564,P597,P630,P663,P696,P729,P762,P795,P828,P861,P894,P927,P960,P993),"")</f>
        <v/>
      </c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</row>
    <row r="4" spans="1:39" ht="15" thickBot="1" x14ac:dyDescent="0.35">
      <c r="A4" s="54" t="s">
        <v>3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32">
        <f t="shared" ref="N4:N32" si="0">MAX(B4:M4)</f>
        <v>0</v>
      </c>
      <c r="O4" s="33">
        <f t="shared" ref="O4:O32" si="1">MIN(B4:M4)</f>
        <v>0</v>
      </c>
      <c r="P4" s="35" t="str">
        <f t="shared" ref="P4:P32" si="2">IF(COUNT(B4:M4)&gt;1,AVERAGE(B4:M4),"")</f>
        <v/>
      </c>
      <c r="R4" s="8">
        <f t="shared" ref="R4:R32" si="3">MAX(N4,N37,N70,N103,N136,N169,N202,N235,N268,N301,N334,N367,N400,N433,N466,N499,N532,N565,N598,N631,N664,N697,N730,N763,N796,N829,N862,N895,N928,N961,N994)</f>
        <v>0</v>
      </c>
      <c r="S4" s="7" t="e">
        <f>SMALL((O4,O37,O70,O103,O136,O169,O202,O235,O268,O301,O334,O367,O400,O433,O466,O499,O532,O565,O598,O631,O664,O697,O730,O763,O796,O829,O862,O895,O928,O961,O994),INDEX(FREQUENCY((O4,O37,O70,O103,O136,O169,O202,O235,O268,O301,O334,O367,O400,O433,O466,O499,O532,O565,O598,O631,O664,O697,O730,O763,O796,O829,O862,O895,O928,O961,O994),0),1)+1)</f>
        <v>#NUM!</v>
      </c>
      <c r="T4" s="58" t="str">
        <f t="shared" ref="T4:T32" si="4">IF(COUNT(P4,P37,P70,P103,P136,P169,P202,P235,P268,P301,P334,P367,P400,P433,P466,P499,P532,P565,P598,P631,P664,P697,P730,P763,P796,P829,P862,P895,P928,P961,P994)&gt;1,AVERAGE(P4,P37,P70,P103,P136,P169,P202,P235,P268,P301,P334,P367,P400,P433,P466,P499,P532,P565,P598,P631,P664,P697,P730,P763,P796,P829,P862,P895,P928,P961,P994),"")</f>
        <v/>
      </c>
    </row>
    <row r="5" spans="1:39" ht="15" thickBot="1" x14ac:dyDescent="0.35">
      <c r="A5" s="54" t="s">
        <v>4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32">
        <f t="shared" si="0"/>
        <v>0</v>
      </c>
      <c r="O5" s="33">
        <f t="shared" si="1"/>
        <v>0</v>
      </c>
      <c r="P5" s="35" t="str">
        <f t="shared" si="2"/>
        <v/>
      </c>
      <c r="R5" s="8">
        <f t="shared" si="3"/>
        <v>0</v>
      </c>
      <c r="S5" s="7" t="e">
        <f>SMALL((O5,O38,O71,O104,O137,O170,O203,O236,O269,O302,O335,O368,O401,O434,O467,O500,O533,O566,O599,O632,O665,O698,O731,O764,O797,O830,O863,O896,O929,O962,O995),INDEX(FREQUENCY((O5,O38,O71,O104,O137,O170,O203,O236,O269,O302,O335,O368,O401,O434,O467,O500,O533,O566,O599,O632,O665,O698,O731,O764,O797,O830,O863,O896,O929,O962,O995),0),1)+1)</f>
        <v>#NUM!</v>
      </c>
      <c r="T5" s="58" t="str">
        <f t="shared" si="4"/>
        <v/>
      </c>
    </row>
    <row r="6" spans="1:39" ht="15" thickBot="1" x14ac:dyDescent="0.35">
      <c r="A6" s="54" t="s">
        <v>5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32">
        <f t="shared" si="0"/>
        <v>0</v>
      </c>
      <c r="O6" s="33">
        <f t="shared" si="1"/>
        <v>0</v>
      </c>
      <c r="P6" s="35" t="str">
        <f t="shared" si="2"/>
        <v/>
      </c>
      <c r="R6" s="8">
        <f t="shared" si="3"/>
        <v>0</v>
      </c>
      <c r="S6" s="7" t="e">
        <f>SMALL((O6,O39,O72,O105,O138,O171,O204,O237,O270,O303,O336,O369,O402,O435,O468,O501,O534,O567,O600,O633,O666,O699,O732,O765,O798,O831,O864,O897,O930,O963,O996),INDEX(FREQUENCY((O6,O39,O72,O105,O138,O171,O204,O237,O270,O303,O336,O369,O402,O435,O468,O501,O534,O567,O600,O633,O666,O699,O732,O765,O798,O831,O864,O897,O930,O963,O996),0),1)+1)</f>
        <v>#NUM!</v>
      </c>
      <c r="T6" s="58" t="str">
        <f t="shared" si="4"/>
        <v/>
      </c>
    </row>
    <row r="7" spans="1:39" ht="15" thickBot="1" x14ac:dyDescent="0.35">
      <c r="A7" s="54" t="s">
        <v>40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32">
        <f t="shared" si="0"/>
        <v>0</v>
      </c>
      <c r="O7" s="33">
        <f t="shared" si="1"/>
        <v>0</v>
      </c>
      <c r="P7" s="35" t="str">
        <f t="shared" si="2"/>
        <v/>
      </c>
      <c r="R7" s="8">
        <f t="shared" si="3"/>
        <v>0</v>
      </c>
      <c r="S7" s="7" t="e">
        <f>SMALL((O7,O40,O73,O106,O139,O172,O205,O238,O271,O304,O337,O370,O403,O436,O469,O502,O535,O568,O601,O634,O667,O700,O733,O766,O799,O832,O865,O898,O931,O964,O997),INDEX(FREQUENCY((O7,O40,O73,O106,O139,O172,O205,O238,O271,O304,O337,O370,O403,O436,O469,O502,O535,O568,O601,O634,O667,O700,O733,O766,O799,O832,O865,O898,O931,O964,O997),0),1)+1)</f>
        <v>#NUM!</v>
      </c>
      <c r="T7" s="58" t="str">
        <f t="shared" si="4"/>
        <v/>
      </c>
    </row>
    <row r="8" spans="1:39" ht="15" thickBot="1" x14ac:dyDescent="0.35">
      <c r="A8" s="54" t="s">
        <v>6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32">
        <f t="shared" si="0"/>
        <v>0</v>
      </c>
      <c r="O8" s="33">
        <f t="shared" si="1"/>
        <v>0</v>
      </c>
      <c r="P8" s="35" t="str">
        <f t="shared" si="2"/>
        <v/>
      </c>
      <c r="R8" s="8">
        <f t="shared" si="3"/>
        <v>0</v>
      </c>
      <c r="S8" s="7" t="e">
        <f>SMALL((O8,O41,O74,O107,O140,O173,O206,O239,O272,O305,O338,O371,O404,O437,O470,O503,O536,O569,O602,O635,O668,O701,O734,O767,O800,O833,O866,O899,O932,O965,O998),INDEX(FREQUENCY((O8,O41,O74,O107,O140,O173,O206,O239,O272,O305,O338,O371,O404,O437,O470,O503,O536,O569,O602,O635,O668,O701,O734,O767,O800,O833,O866,O899,O932,O965,O998),0),1)+1)</f>
        <v>#NUM!</v>
      </c>
      <c r="T8" s="58" t="str">
        <f t="shared" si="4"/>
        <v/>
      </c>
    </row>
    <row r="9" spans="1:39" ht="15" thickBot="1" x14ac:dyDescent="0.35">
      <c r="A9" s="54" t="s">
        <v>7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2">
        <f t="shared" si="0"/>
        <v>0</v>
      </c>
      <c r="O9" s="33">
        <f t="shared" si="1"/>
        <v>0</v>
      </c>
      <c r="P9" s="35" t="str">
        <f t="shared" si="2"/>
        <v/>
      </c>
      <c r="R9" s="8">
        <f t="shared" si="3"/>
        <v>0</v>
      </c>
      <c r="S9" s="7" t="e">
        <f>SMALL((O9,O42,O75,O108,O141,O174,O207,O240,O273,O306,O339,O372,O405,O438,O471,O504,O537,O570,O603,O636,O669,O702,O735,O768,O801,O834,O867,O900,O933,O966,O999),INDEX(FREQUENCY((O9,O42,O75,O108,O141,O174,O207,O240,O273,O306,O339,O372,O405,O438,O471,O504,O537,O570,O603,O636,O669,O702,O735,O768,O801,O834,O867,O900,O933,O966,O999),0),1)+1)</f>
        <v>#NUM!</v>
      </c>
      <c r="T9" s="58" t="str">
        <f t="shared" si="4"/>
        <v/>
      </c>
    </row>
    <row r="10" spans="1:39" ht="15" thickBot="1" x14ac:dyDescent="0.35">
      <c r="A10" s="54" t="s">
        <v>8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32">
        <f t="shared" si="0"/>
        <v>0</v>
      </c>
      <c r="O10" s="33">
        <f t="shared" si="1"/>
        <v>0</v>
      </c>
      <c r="P10" s="35" t="str">
        <f t="shared" si="2"/>
        <v/>
      </c>
      <c r="R10" s="8">
        <f t="shared" si="3"/>
        <v>0</v>
      </c>
      <c r="S10" s="7" t="e">
        <f>SMALL((O10,O43,O76,O109,O142,O175,O208,O241,O274,O307,O340,O373,O406,O439,O472,O505,O538,O571,O604,O637,O670,O703,O736,O769,O802,O835,O868,O901,O934,O967,O1000),INDEX(FREQUENCY((O10,O43,O76,O109,O142,O175,O208,O241,O274,O307,O340,O373,O406,O439,O472,O505,O538,O571,O604,O637,O670,O703,O736,O769,O802,O835,O868,O901,O934,O967,O1000),0),1)+1)</f>
        <v>#NUM!</v>
      </c>
      <c r="T10" s="58" t="str">
        <f t="shared" si="4"/>
        <v/>
      </c>
    </row>
    <row r="11" spans="1:39" ht="15" thickBot="1" x14ac:dyDescent="0.35">
      <c r="A11" s="54" t="s">
        <v>9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32">
        <f t="shared" si="0"/>
        <v>0</v>
      </c>
      <c r="O11" s="33">
        <f t="shared" si="1"/>
        <v>0</v>
      </c>
      <c r="P11" s="35" t="str">
        <f t="shared" si="2"/>
        <v/>
      </c>
      <c r="R11" s="8">
        <f t="shared" si="3"/>
        <v>0</v>
      </c>
      <c r="S11" s="7" t="e">
        <f>SMALL((O11,O44,O77,O110,O143,O176,O209,O242,O275,O308,O341,O374,O407,O440,O473,O506,O539,O572,O605,O638,O671,O704,O737,O770,O803,O836,O869,O902,O935,O968,O1001),INDEX(FREQUENCY((O11,O44,O77,O110,O143,O176,O209,O242,O275,O308,O341,O374,O407,O440,O473,O506,O539,O572,O605,O638,O671,O704,O737,O770,O803,O836,O869,O902,O935,O968,O1001),0),1)+1)</f>
        <v>#NUM!</v>
      </c>
      <c r="T11" s="58" t="str">
        <f t="shared" si="4"/>
        <v/>
      </c>
    </row>
    <row r="12" spans="1:39" ht="16.5" customHeight="1" thickBot="1" x14ac:dyDescent="0.35">
      <c r="A12" s="54" t="s">
        <v>10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32">
        <f t="shared" si="0"/>
        <v>0</v>
      </c>
      <c r="O12" s="33">
        <f t="shared" si="1"/>
        <v>0</v>
      </c>
      <c r="P12" s="35" t="str">
        <f t="shared" si="2"/>
        <v/>
      </c>
      <c r="R12" s="8">
        <f t="shared" si="3"/>
        <v>0</v>
      </c>
      <c r="S12" s="7" t="e">
        <f>SMALL((O12,O45,O78,O111,O144,O177,O210,O243,O276,O309,O342,O375,O408,O441,O474,O507,O540,O573,O606,O639,O672,O705,O738,O771,O804,O837,O870,O903,O936,O969,O1002),INDEX(FREQUENCY((O12,O45,O78,O111,O144,O177,O210,O243,O276,O309,O342,O375,O408,O441,O474,O507,O540,O573,O606,O639,O672,O705,O738,O771,O804,O837,O870,O903,O936,O969,O1002),0),1)+1)</f>
        <v>#NUM!</v>
      </c>
      <c r="T12" s="58" t="str">
        <f t="shared" si="4"/>
        <v/>
      </c>
    </row>
    <row r="13" spans="1:39" ht="15" thickBot="1" x14ac:dyDescent="0.35">
      <c r="A13" s="54" t="s">
        <v>11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32">
        <f t="shared" si="0"/>
        <v>0</v>
      </c>
      <c r="O13" s="33">
        <f t="shared" si="1"/>
        <v>0</v>
      </c>
      <c r="P13" s="35" t="str">
        <f t="shared" si="2"/>
        <v/>
      </c>
      <c r="R13" s="8">
        <f t="shared" si="3"/>
        <v>0</v>
      </c>
      <c r="S13" s="7" t="e">
        <f>SMALL((O13,O46,O79,O112,O145,O178,O211,O244,O277,O310,O343,O376,O409,O442,O475,O508,O541,O574,O607,O640,O673,O706,O739,O772,O805,O838,O871,O904,O937,O970,O1003),INDEX(FREQUENCY((O13,O46,O79,O112,O145,O178,O211,O244,O277,O310,O343,O376,O409,O442,O475,O508,O541,O574,O607,O640,O673,O706,O739,O772,O805,O838,O871,O904,O937,O970,O1003),0),1)+1)</f>
        <v>#NUM!</v>
      </c>
      <c r="T13" s="58" t="str">
        <f t="shared" si="4"/>
        <v/>
      </c>
    </row>
    <row r="14" spans="1:39" ht="15" thickBot="1" x14ac:dyDescent="0.35">
      <c r="A14" s="54" t="s">
        <v>12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32">
        <f t="shared" si="0"/>
        <v>0</v>
      </c>
      <c r="O14" s="33">
        <f t="shared" si="1"/>
        <v>0</v>
      </c>
      <c r="P14" s="35" t="str">
        <f t="shared" si="2"/>
        <v/>
      </c>
      <c r="R14" s="8">
        <f t="shared" si="3"/>
        <v>0</v>
      </c>
      <c r="S14" s="7" t="e">
        <f>SMALL((O14,O47,O80,O113,O146,O179,O212,O245,O278,O311,O344,O377,O410,O443,O476,O509,O542,O575,O608,O641,O674,O707,O740,O773,O806,O839,O872,O905,O938,O971,O1004),INDEX(FREQUENCY((O14,O47,O80,O113,O146,O179,O212,O245,O278,O311,O344,O377,O410,O443,O476,O509,O542,O575,O608,O641,O674,O707,O740,O773,O806,O839,O872,O905,O938,O971,O1004),0),1)+1)</f>
        <v>#NUM!</v>
      </c>
      <c r="T14" s="58" t="str">
        <f t="shared" si="4"/>
        <v/>
      </c>
    </row>
    <row r="15" spans="1:39" ht="15.75" customHeight="1" thickBot="1" x14ac:dyDescent="0.35">
      <c r="A15" s="54" t="s">
        <v>13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32">
        <f t="shared" si="0"/>
        <v>0</v>
      </c>
      <c r="O15" s="33">
        <f t="shared" si="1"/>
        <v>0</v>
      </c>
      <c r="P15" s="35" t="str">
        <f t="shared" si="2"/>
        <v/>
      </c>
      <c r="R15" s="8">
        <f t="shared" si="3"/>
        <v>0</v>
      </c>
      <c r="S15" s="7" t="e">
        <f>SMALL((O15,O48,O81,O114,O147,O180,O213,O246,O279,O312,O345,O378,O411,O444,O477,O510,O543,O576,O609,O642,O675,O708,O741,O774,O807,O840,O873,O906,O939,O972,O1005),INDEX(FREQUENCY((O15,O48,O81,O114,O147,O180,O213,O246,O279,O312,O345,O378,O411,O444,O477,O510,O543,O576,O609,O642,O675,O708,O741,O774,O807,O840,O873,O906,O939,O972,O1005),0),1)+1)</f>
        <v>#NUM!</v>
      </c>
      <c r="T15" s="58" t="str">
        <f t="shared" si="4"/>
        <v/>
      </c>
    </row>
    <row r="16" spans="1:39" ht="15" thickBot="1" x14ac:dyDescent="0.35">
      <c r="A16" s="54" t="s">
        <v>14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32">
        <f t="shared" si="0"/>
        <v>0</v>
      </c>
      <c r="O16" s="33">
        <f t="shared" si="1"/>
        <v>0</v>
      </c>
      <c r="P16" s="35" t="str">
        <f t="shared" si="2"/>
        <v/>
      </c>
      <c r="R16" s="8">
        <f t="shared" si="3"/>
        <v>0</v>
      </c>
      <c r="S16" s="7" t="e">
        <f>SMALL((O16,O49,O82,O115,O148,O181,O214,O247,O280,O313,O346,O379,O412,O445,O478,O511,O544,O577,O610,O643,O676,O709,O742,O775,O808,O841,O874,O907,O940,O973,O1006),INDEX(FREQUENCY((O16,O49,O82,O115,O148,O181,O214,O247,O280,O313,O346,O379,O412,O445,O478,O511,O544,O577,O610,O643,O676,O709,O742,O775,O808,O841,O874,O907,O940,O973,O1006),0),1)+1)</f>
        <v>#NUM!</v>
      </c>
      <c r="T16" s="58" t="str">
        <f t="shared" si="4"/>
        <v/>
      </c>
    </row>
    <row r="17" spans="1:20" ht="15" thickBot="1" x14ac:dyDescent="0.35">
      <c r="A17" s="54" t="s">
        <v>15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32">
        <f t="shared" si="0"/>
        <v>0</v>
      </c>
      <c r="O17" s="33">
        <f t="shared" si="1"/>
        <v>0</v>
      </c>
      <c r="P17" s="35" t="str">
        <f t="shared" si="2"/>
        <v/>
      </c>
      <c r="R17" s="8">
        <f t="shared" si="3"/>
        <v>0</v>
      </c>
      <c r="S17" s="7" t="e">
        <f>SMALL((O17,O50,O83,O116,O149,O182,O215,O248,O281,O314,O347,O380,O413,O446,O479,O512,O545,O578,O611,O644,O677,O710,O743,O776,O809,O842,O875,O908,O941,O974,O1007),INDEX(FREQUENCY((O17,O50,O83,O116,O149,O182,O215,O248,O281,O314,O347,O380,O413,O446,O479,O512,O545,O578,O611,O644,O677,O710,O743,O776,O809,O842,O875,O908,O941,O974,O1007),0),1)+1)</f>
        <v>#NUM!</v>
      </c>
      <c r="T17" s="58" t="str">
        <f t="shared" si="4"/>
        <v/>
      </c>
    </row>
    <row r="18" spans="1:20" ht="15" thickBot="1" x14ac:dyDescent="0.35">
      <c r="A18" s="54" t="s">
        <v>16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32">
        <f t="shared" si="0"/>
        <v>0</v>
      </c>
      <c r="O18" s="33">
        <f t="shared" si="1"/>
        <v>0</v>
      </c>
      <c r="P18" s="35" t="str">
        <f t="shared" si="2"/>
        <v/>
      </c>
      <c r="R18" s="8">
        <f t="shared" si="3"/>
        <v>0</v>
      </c>
      <c r="S18" s="7" t="e">
        <f>SMALL((O18,O51,O84,O117,O150,O183,O216,O249,O282,O315,O348,O381,O414,O447,O480,O513,O546,O579,O612,O645,O678,O711,O744,O777,O810,O843,O876,O909,O942,O975,O1008),INDEX(FREQUENCY((O18,O51,O84,O117,O150,O183,O216,O249,O282,O315,O348,O381,O414,O447,O480,O513,O546,O579,O612,O645,O678,O711,O744,O777,O810,O843,O876,O909,O942,O975,O1008),0),1)+1)</f>
        <v>#NUM!</v>
      </c>
      <c r="T18" s="58" t="str">
        <f t="shared" si="4"/>
        <v/>
      </c>
    </row>
    <row r="19" spans="1:20" ht="15" thickBot="1" x14ac:dyDescent="0.35">
      <c r="A19" s="54" t="s">
        <v>17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32">
        <f t="shared" si="0"/>
        <v>0</v>
      </c>
      <c r="O19" s="33">
        <f t="shared" si="1"/>
        <v>0</v>
      </c>
      <c r="P19" s="35" t="str">
        <f t="shared" si="2"/>
        <v/>
      </c>
      <c r="R19" s="8">
        <f t="shared" si="3"/>
        <v>0</v>
      </c>
      <c r="S19" s="7" t="e">
        <f>SMALL((O19,O52,O85,O118,O151,O184,O217,O250,O283,O316,O349,O382,O415,O448,O481,O514,O547,O580,O613,O646,O679,O712,O745,O778,O811,O844,O877,O910,O943,O976,O1009),INDEX(FREQUENCY((O19,O52,O85,O118,O151,O184,O217,O250,O283,O316,O349,O382,O415,O448,O481,O514,O547,O580,O613,O646,O679,O712,O745,O778,O811,O844,O877,O910,O943,O976,O1009),0),1)+1)</f>
        <v>#NUM!</v>
      </c>
      <c r="T19" s="58" t="str">
        <f t="shared" si="4"/>
        <v/>
      </c>
    </row>
    <row r="20" spans="1:20" ht="15" thickBot="1" x14ac:dyDescent="0.35">
      <c r="A20" s="54" t="s">
        <v>18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32">
        <f t="shared" si="0"/>
        <v>0</v>
      </c>
      <c r="O20" s="33">
        <f t="shared" si="1"/>
        <v>0</v>
      </c>
      <c r="P20" s="35" t="str">
        <f t="shared" si="2"/>
        <v/>
      </c>
      <c r="R20" s="8">
        <f t="shared" si="3"/>
        <v>0</v>
      </c>
      <c r="S20" s="7" t="e">
        <f>SMALL((O20,O53,O86,O119,O152,O185,O218,O251,O284,O317,O350,O383,O416,O449,O482,O515,O548,O581,O614,O647,O680,O713,O746,O779,O812,O845,O878,O911,O944,O977,O1010),INDEX(FREQUENCY((O20,O53,O86,O119,O152,O185,O218,O251,O284,O317,O350,O383,O416,O449,O482,O515,O548,O581,O614,O647,O680,O713,O746,O779,O812,O845,O878,O911,O944,O977,O1010),0),1)+1)</f>
        <v>#NUM!</v>
      </c>
      <c r="T20" s="58" t="str">
        <f t="shared" si="4"/>
        <v/>
      </c>
    </row>
    <row r="21" spans="1:20" ht="15" thickBot="1" x14ac:dyDescent="0.35">
      <c r="A21" s="54" t="s">
        <v>19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32">
        <f t="shared" si="0"/>
        <v>0</v>
      </c>
      <c r="O21" s="33">
        <f t="shared" si="1"/>
        <v>0</v>
      </c>
      <c r="P21" s="35" t="str">
        <f t="shared" si="2"/>
        <v/>
      </c>
      <c r="R21" s="8">
        <f t="shared" si="3"/>
        <v>0</v>
      </c>
      <c r="S21" s="7" t="e">
        <f>SMALL((O21,O54,O87,O120,O153,O186,O219,O252,O285,O318,O351,O384,O417,O450,O483,O516,O549,O582,O615,O648,O681,O714,O747,O780,O813,O846,O879,O912,O945,O978,O1011),INDEX(FREQUENCY((O21,O54,O87,O120,O153,O186,O219,O252,O285,O318,O351,O384,O417,O450,O483,O516,O549,O582,O615,O648,O681,O714,O747,O780,O813,O846,O879,O912,O945,O978,O1011),0),1)+1)</f>
        <v>#NUM!</v>
      </c>
      <c r="T21" s="58" t="str">
        <f t="shared" si="4"/>
        <v/>
      </c>
    </row>
    <row r="22" spans="1:20" ht="15" thickBot="1" x14ac:dyDescent="0.35">
      <c r="A22" s="54" t="s">
        <v>20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32">
        <f t="shared" si="0"/>
        <v>0</v>
      </c>
      <c r="O22" s="33">
        <f t="shared" si="1"/>
        <v>0</v>
      </c>
      <c r="P22" s="35" t="str">
        <f t="shared" si="2"/>
        <v/>
      </c>
      <c r="R22" s="8">
        <f t="shared" si="3"/>
        <v>0</v>
      </c>
      <c r="S22" s="7" t="e">
        <f>SMALL((O22,O55,O88,O121,O154,O187,O220,O253,O286,O319,O352,O385,O418,O451,O484,O517,O550,O583,O616,O649,O682,O715,O748,O781,O814,O847,O880,O913,O946,O979,O1012),INDEX(FREQUENCY((O22,O55,O88,O121,O154,O187,O220,O253,O286,O319,O352,O385,O418,O451,O484,O517,O550,O583,O616,O649,O682,O715,O748,O781,O814,O847,O880,O913,O946,O979,O1012),0),1)+1)</f>
        <v>#NUM!</v>
      </c>
      <c r="T22" s="58" t="str">
        <f t="shared" si="4"/>
        <v/>
      </c>
    </row>
    <row r="23" spans="1:20" ht="15" thickBot="1" x14ac:dyDescent="0.35">
      <c r="A23" s="54" t="s">
        <v>21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32">
        <f t="shared" si="0"/>
        <v>0</v>
      </c>
      <c r="O23" s="33">
        <f t="shared" si="1"/>
        <v>0</v>
      </c>
      <c r="P23" s="35" t="str">
        <f t="shared" si="2"/>
        <v/>
      </c>
      <c r="R23" s="8">
        <f t="shared" si="3"/>
        <v>0</v>
      </c>
      <c r="S23" s="7" t="e">
        <f>SMALL((O23,O56,O89,O122,O155,O188,O221,O254,O287,O320,O353,O386,O419,O452,O485,O518,O551,O584,O617,O650,O683,O716,O749,O782,O815,O848,O881,O914,O947,O980,O1013),INDEX(FREQUENCY((O23,O56,O89,O122,O155,O188,O221,O254,O287,O320,O353,O386,O419,O452,O485,O518,O551,O584,O617,O650,O683,O716,O749,O782,O815,O848,O881,O914,O947,O980,O1013),0),1)+1)</f>
        <v>#NUM!</v>
      </c>
      <c r="T23" s="58" t="str">
        <f t="shared" si="4"/>
        <v/>
      </c>
    </row>
    <row r="24" spans="1:20" ht="15" thickBot="1" x14ac:dyDescent="0.35">
      <c r="A24" s="54" t="s">
        <v>22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32">
        <f t="shared" si="0"/>
        <v>0</v>
      </c>
      <c r="O24" s="33">
        <f t="shared" si="1"/>
        <v>0</v>
      </c>
      <c r="P24" s="35" t="str">
        <f t="shared" si="2"/>
        <v/>
      </c>
      <c r="R24" s="8">
        <f t="shared" si="3"/>
        <v>0</v>
      </c>
      <c r="S24" s="7" t="e">
        <f>SMALL((O24,O57,O90,O123,O156,O189,O222,O255,O288,O321,O354,O387,O420,O453,O486,O519,O552,O585,O618,O651,O684,O717,O750,O783,O816,O849,O882,O915,O948,O981,O1014),INDEX(FREQUENCY((O24,O57,O90,O123,O156,O189,O222,O255,O288,O321,O354,O387,O420,O453,O486,O519,O552,O585,O618,O651,O684,O717,O750,O783,O816,O849,O882,O915,O948,O981,O1014),0),1)+1)</f>
        <v>#NUM!</v>
      </c>
      <c r="T24" s="58" t="str">
        <f t="shared" si="4"/>
        <v/>
      </c>
    </row>
    <row r="25" spans="1:20" ht="15" thickBot="1" x14ac:dyDescent="0.35">
      <c r="A25" s="34" t="s">
        <v>42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32">
        <f t="shared" si="0"/>
        <v>0</v>
      </c>
      <c r="O25" s="33">
        <f t="shared" si="1"/>
        <v>0</v>
      </c>
      <c r="P25" s="35" t="str">
        <f t="shared" si="2"/>
        <v/>
      </c>
      <c r="R25" s="8">
        <f t="shared" si="3"/>
        <v>0</v>
      </c>
      <c r="S25" s="7" t="e">
        <f>SMALL((O25,O58,O91,O124,O157,O190,O223,O256,O289,O322,O355,O388,O421,O454,O487,O520,O553,O586,O619,O652,O685,O718,O751,O784,O817,O850,O883,O916,O949,O982,O1015),INDEX(FREQUENCY((O25,O58,O91,O124,O157,O190,O223,O256,O289,O322,O355,O388,O421,O454,O487,O520,O553,O586,O619,O652,O685,O718,O751,O784,O817,O850,O883,O916,O949,O982,O1015),0),1)+1)</f>
        <v>#NUM!</v>
      </c>
      <c r="T25" s="58" t="str">
        <f t="shared" si="4"/>
        <v/>
      </c>
    </row>
    <row r="26" spans="1:20" ht="15" thickBot="1" x14ac:dyDescent="0.35">
      <c r="A26" s="34" t="s">
        <v>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32">
        <f t="shared" si="0"/>
        <v>0</v>
      </c>
      <c r="O26" s="33">
        <f t="shared" si="1"/>
        <v>0</v>
      </c>
      <c r="P26" s="35" t="str">
        <f t="shared" si="2"/>
        <v/>
      </c>
      <c r="R26" s="8">
        <f t="shared" si="3"/>
        <v>0</v>
      </c>
      <c r="S26" s="7" t="e">
        <f>SMALL((O26,O59,O92,O125,O158,O191,O224,O257,O290,O323,O356,O389,O422,O455,O488,O521,O554,O587,O620,O653,O686,O719,O752,O785,O818,O851,O884,O917,O950,O983,O1016),INDEX(FREQUENCY((O26,O59,O92,O125,O158,O191,O224,O257,O290,O323,O356,O389,O422,O455,O488,O521,O554,O587,O620,O653,O686,O719,O752,O785,O818,O851,O884,O917,O950,O983,O1016),0),1)+1)</f>
        <v>#NUM!</v>
      </c>
      <c r="T26" s="58" t="str">
        <f t="shared" si="4"/>
        <v/>
      </c>
    </row>
    <row r="27" spans="1:20" ht="15" thickBot="1" x14ac:dyDescent="0.35">
      <c r="A27" s="34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32">
        <f t="shared" si="0"/>
        <v>0</v>
      </c>
      <c r="O27" s="33">
        <f t="shared" si="1"/>
        <v>0</v>
      </c>
      <c r="P27" s="35" t="str">
        <f t="shared" si="2"/>
        <v/>
      </c>
      <c r="Q27" s="10"/>
      <c r="R27" s="8">
        <f t="shared" si="3"/>
        <v>0</v>
      </c>
      <c r="S27" s="7" t="e">
        <f>SMALL((O27,O60,O93,O126,O159,O192,O225,O258,O291,O324,O357,O390,O423,O456,O489,O522,O555,O588,O621,O654,O687,O720,O753,O786,O819,O852,O885,O918,O951,O984,O1017),INDEX(FREQUENCY((O27,O60,O93,O126,O159,O192,O225,O258,O291,O324,O357,O390,O423,O456,O489,O522,O555,O588,O621,O654,O687,O720,O753,O786,O819,O852,O885,O918,O951,O984,O1017),0),1)+1)</f>
        <v>#NUM!</v>
      </c>
      <c r="T27" s="58" t="str">
        <f t="shared" si="4"/>
        <v/>
      </c>
    </row>
    <row r="28" spans="1:20" ht="15" thickBot="1" x14ac:dyDescent="0.35">
      <c r="A28" s="34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32">
        <f t="shared" si="0"/>
        <v>0</v>
      </c>
      <c r="O28" s="33">
        <f t="shared" si="1"/>
        <v>0</v>
      </c>
      <c r="P28" s="35" t="str">
        <f t="shared" si="2"/>
        <v/>
      </c>
      <c r="Q28" s="10"/>
      <c r="R28" s="8">
        <f t="shared" si="3"/>
        <v>0</v>
      </c>
      <c r="S28" s="7" t="e">
        <f>SMALL((O28,O61,O94,O127,O160,O193,O226,O259,O292,O325,O358,O391,O424,O457,O490,O523,O556,O589,O622,O655,O688,O721,O754,O787,O820,O853,O886,O919,O952,O985,O1018),INDEX(FREQUENCY((O28,O61,O94,O127,O160,O193,O226,O259,O292,O325,O358,O391,O424,O457,O490,O523,O556,O589,O622,O655,O688,O721,O754,O787,O820,O853,O886,O919,O952,O985,O1018),0),1)+1)</f>
        <v>#NUM!</v>
      </c>
      <c r="T28" s="58" t="str">
        <f t="shared" si="4"/>
        <v/>
      </c>
    </row>
    <row r="29" spans="1:20" ht="15" thickBot="1" x14ac:dyDescent="0.35">
      <c r="A29" s="34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32">
        <f t="shared" si="0"/>
        <v>0</v>
      </c>
      <c r="O29" s="33">
        <f t="shared" si="1"/>
        <v>0</v>
      </c>
      <c r="P29" s="35" t="str">
        <f t="shared" si="2"/>
        <v/>
      </c>
      <c r="Q29" s="10"/>
      <c r="R29" s="8">
        <f t="shared" si="3"/>
        <v>0</v>
      </c>
      <c r="S29" s="7" t="e">
        <f>SMALL((O29,O62,O95,O128,O161,O194,O227,O260,O293,O326,O359,O392,O425,O458,O491,O524,O557,O590,O623,O656,O689,O722,O755,O788,O821,O854,O887,O920,O953,O986,O1019),INDEX(FREQUENCY((O29,O62,O95,O128,O161,O194,O227,O260,O293,O326,O359,O392,O425,O458,O491,O524,O557,O590,O623,O656,O689,O722,O755,O788,O821,O854,O887,O920,O953,O986,O1019),0),1)+1)</f>
        <v>#NUM!</v>
      </c>
      <c r="T29" s="58" t="str">
        <f t="shared" si="4"/>
        <v/>
      </c>
    </row>
    <row r="30" spans="1:20" ht="15" thickBot="1" x14ac:dyDescent="0.35">
      <c r="A30" s="34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2">
        <f t="shared" si="0"/>
        <v>0</v>
      </c>
      <c r="O30" s="33">
        <f t="shared" si="1"/>
        <v>0</v>
      </c>
      <c r="P30" s="35" t="str">
        <f t="shared" si="2"/>
        <v/>
      </c>
      <c r="Q30" s="10"/>
      <c r="R30" s="8">
        <f t="shared" si="3"/>
        <v>0</v>
      </c>
      <c r="S30" s="7" t="e">
        <f>SMALL((O30,O63,O96,O129,O162,O195,O228,O261,O294,O327,O360,O393,O426,O459,O492,O525,O558,O591,O624,O657,O690,O723,O756,O789,O822,O855,O888,O921,O954,O987,O1020),INDEX(FREQUENCY((O30,O63,O96,O129,O162,O195,O228,O261,O294,O327,O360,O393,O426,O459,O492,O525,O558,O591,O624,O657,O690,O723,O756,O789,O822,O855,O888,O921,O954,O987,O1020),0),1)+1)</f>
        <v>#NUM!</v>
      </c>
      <c r="T30" s="58" t="str">
        <f t="shared" si="4"/>
        <v/>
      </c>
    </row>
    <row r="31" spans="1:20" ht="15" thickBot="1" x14ac:dyDescent="0.35">
      <c r="A31" s="34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2">
        <f t="shared" si="0"/>
        <v>0</v>
      </c>
      <c r="O31" s="33">
        <f t="shared" si="1"/>
        <v>0</v>
      </c>
      <c r="P31" s="35" t="str">
        <f t="shared" si="2"/>
        <v/>
      </c>
      <c r="Q31" s="10"/>
      <c r="R31" s="8">
        <f t="shared" si="3"/>
        <v>0</v>
      </c>
      <c r="S31" s="7" t="e">
        <f>SMALL((O31,O64,O97,O130,O163,O196,O229,O262,O295,O328,O361,O394,O427,O460,O493,O526,O559,O592,O625,O658,O691,O724,O757,O790,O823,O856,O889,O922,O955,O988,O1021),INDEX(FREQUENCY((O31,O64,O97,O130,O163,O196,O229,O262,O295,O328,O361,O394,O427,O460,O493,O526,O559,O592,O625,O658,O691,O724,O757,O790,O823,O856,O889,O922,O955,O988,O1021),0),1)+1)</f>
        <v>#NUM!</v>
      </c>
      <c r="T31" s="58" t="str">
        <f t="shared" si="4"/>
        <v/>
      </c>
    </row>
    <row r="32" spans="1:20" ht="15" thickBot="1" x14ac:dyDescent="0.35">
      <c r="A32" s="36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37">
        <f t="shared" si="0"/>
        <v>0</v>
      </c>
      <c r="O32" s="38">
        <f t="shared" si="1"/>
        <v>0</v>
      </c>
      <c r="P32" s="39" t="str">
        <f t="shared" si="2"/>
        <v/>
      </c>
      <c r="Q32" s="10"/>
      <c r="R32" s="8">
        <f t="shared" si="3"/>
        <v>0</v>
      </c>
      <c r="S32" s="7" t="e">
        <f>SMALL((O32,O65,O98,O131,O164,O197,O230,O263,O296,O329,O362,O395,O428,O461,O494,O527,O560,O593,O626,O659,O692,O725,O758,O791,O824,O857,O890,O923,O956,O989,O1022),INDEX(FREQUENCY((O32,O65,O98,O131,O164,O197,O230,O263,O296,O329,O362,O395,O428,O461,O494,O527,O560,O593,O626,O659,O692,O725,O758,O791,O824,O857,O890,O923,O956,O989,O1022),0),1)+1)</f>
        <v>#NUM!</v>
      </c>
      <c r="T32" s="58" t="str">
        <f t="shared" si="4"/>
        <v/>
      </c>
    </row>
    <row r="33" spans="1:17" ht="15" thickBot="1" x14ac:dyDescent="0.35">
      <c r="A33" s="40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16"/>
      <c r="O33" s="16"/>
      <c r="P33" s="16"/>
      <c r="Q33" s="10"/>
    </row>
    <row r="34" spans="1:17" s="10" customFormat="1" x14ac:dyDescent="0.3">
      <c r="A34" s="45" t="s">
        <v>0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46"/>
      <c r="O34" s="46"/>
      <c r="P34" s="47"/>
    </row>
    <row r="35" spans="1:17" s="10" customFormat="1" x14ac:dyDescent="0.3">
      <c r="A35" s="34" t="s">
        <v>1</v>
      </c>
      <c r="B35" s="43">
        <v>0.29166666666666669</v>
      </c>
      <c r="C35" s="43">
        <v>0.375</v>
      </c>
      <c r="D35" s="43">
        <v>0.45833333333333331</v>
      </c>
      <c r="E35" s="43">
        <v>0.54166666666666663</v>
      </c>
      <c r="F35" s="43">
        <v>0.625</v>
      </c>
      <c r="G35" s="43">
        <v>0.70833333333333337</v>
      </c>
      <c r="H35" s="43">
        <v>0.79166666666666663</v>
      </c>
      <c r="I35" s="43">
        <v>0.875</v>
      </c>
      <c r="J35" s="43">
        <v>0.95833333333333337</v>
      </c>
      <c r="K35" s="43">
        <v>4.1666666666666664E-2</v>
      </c>
      <c r="L35" s="43">
        <v>0.125</v>
      </c>
      <c r="M35" s="43">
        <v>0.20833333333333334</v>
      </c>
      <c r="N35" s="44" t="s">
        <v>24</v>
      </c>
      <c r="O35" s="44" t="s">
        <v>23</v>
      </c>
      <c r="P35" s="48" t="s">
        <v>25</v>
      </c>
    </row>
    <row r="36" spans="1:17" s="51" customFormat="1" x14ac:dyDescent="0.3">
      <c r="A36" s="57" t="s">
        <v>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55">
        <f>MAX(B36:M36)</f>
        <v>0</v>
      </c>
      <c r="O36" s="33">
        <f>MIN(B36:M36)</f>
        <v>0</v>
      </c>
      <c r="P36" s="35" t="str">
        <f>IF(COUNT(B36:M36)&gt;1,AVERAGE(B36:M36),"")</f>
        <v/>
      </c>
    </row>
    <row r="37" spans="1:17" s="10" customFormat="1" x14ac:dyDescent="0.3">
      <c r="A37" s="54" t="s">
        <v>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55">
        <f t="shared" ref="N37:N65" si="5">MAX(B37:M37)</f>
        <v>0</v>
      </c>
      <c r="O37" s="33">
        <f t="shared" ref="O37:O65" si="6">MIN(B37:M37)</f>
        <v>0</v>
      </c>
      <c r="P37" s="35" t="str">
        <f t="shared" ref="P37:P65" si="7">IF(COUNT(B37:M37)&gt;1,AVERAGE(B37:M37),"")</f>
        <v/>
      </c>
    </row>
    <row r="38" spans="1:17" s="10" customFormat="1" x14ac:dyDescent="0.3">
      <c r="A38" s="54" t="s">
        <v>4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55">
        <f t="shared" si="5"/>
        <v>0</v>
      </c>
      <c r="O38" s="33">
        <f t="shared" si="6"/>
        <v>0</v>
      </c>
      <c r="P38" s="35" t="str">
        <f t="shared" si="7"/>
        <v/>
      </c>
    </row>
    <row r="39" spans="1:17" s="10" customFormat="1" x14ac:dyDescent="0.3">
      <c r="A39" s="54" t="s">
        <v>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55">
        <f t="shared" si="5"/>
        <v>0</v>
      </c>
      <c r="O39" s="33">
        <f t="shared" si="6"/>
        <v>0</v>
      </c>
      <c r="P39" s="35" t="str">
        <f t="shared" si="7"/>
        <v/>
      </c>
    </row>
    <row r="40" spans="1:17" s="10" customFormat="1" x14ac:dyDescent="0.3">
      <c r="A40" s="54" t="s">
        <v>40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55">
        <f t="shared" si="5"/>
        <v>0</v>
      </c>
      <c r="O40" s="33">
        <f t="shared" si="6"/>
        <v>0</v>
      </c>
      <c r="P40" s="35" t="str">
        <f t="shared" si="7"/>
        <v/>
      </c>
    </row>
    <row r="41" spans="1:17" s="10" customFormat="1" x14ac:dyDescent="0.3">
      <c r="A41" s="54" t="s">
        <v>6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55">
        <f t="shared" si="5"/>
        <v>0</v>
      </c>
      <c r="O41" s="33">
        <f t="shared" si="6"/>
        <v>0</v>
      </c>
      <c r="P41" s="35" t="str">
        <f t="shared" si="7"/>
        <v/>
      </c>
    </row>
    <row r="42" spans="1:17" s="10" customFormat="1" x14ac:dyDescent="0.3">
      <c r="A42" s="54" t="s">
        <v>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55">
        <f t="shared" si="5"/>
        <v>0</v>
      </c>
      <c r="O42" s="33">
        <f t="shared" si="6"/>
        <v>0</v>
      </c>
      <c r="P42" s="35" t="str">
        <f t="shared" si="7"/>
        <v/>
      </c>
    </row>
    <row r="43" spans="1:17" s="10" customFormat="1" x14ac:dyDescent="0.3">
      <c r="A43" s="54" t="s">
        <v>8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55">
        <f t="shared" si="5"/>
        <v>0</v>
      </c>
      <c r="O43" s="33">
        <f t="shared" si="6"/>
        <v>0</v>
      </c>
      <c r="P43" s="35" t="str">
        <f t="shared" si="7"/>
        <v/>
      </c>
    </row>
    <row r="44" spans="1:17" s="10" customFormat="1" x14ac:dyDescent="0.3">
      <c r="A44" s="54" t="s">
        <v>9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55">
        <f t="shared" si="5"/>
        <v>0</v>
      </c>
      <c r="O44" s="33">
        <f t="shared" si="6"/>
        <v>0</v>
      </c>
      <c r="P44" s="35" t="str">
        <f t="shared" si="7"/>
        <v/>
      </c>
    </row>
    <row r="45" spans="1:17" s="10" customFormat="1" x14ac:dyDescent="0.3">
      <c r="A45" s="54" t="s">
        <v>10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55">
        <f t="shared" si="5"/>
        <v>0</v>
      </c>
      <c r="O45" s="33">
        <f t="shared" si="6"/>
        <v>0</v>
      </c>
      <c r="P45" s="35" t="str">
        <f t="shared" si="7"/>
        <v/>
      </c>
    </row>
    <row r="46" spans="1:17" s="10" customFormat="1" x14ac:dyDescent="0.3">
      <c r="A46" s="54" t="s">
        <v>11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55">
        <f t="shared" si="5"/>
        <v>0</v>
      </c>
      <c r="O46" s="33">
        <f t="shared" si="6"/>
        <v>0</v>
      </c>
      <c r="P46" s="35" t="str">
        <f t="shared" si="7"/>
        <v/>
      </c>
    </row>
    <row r="47" spans="1:17" s="10" customFormat="1" x14ac:dyDescent="0.3">
      <c r="A47" s="54" t="s">
        <v>12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55">
        <f t="shared" si="5"/>
        <v>0</v>
      </c>
      <c r="O47" s="33">
        <f t="shared" si="6"/>
        <v>0</v>
      </c>
      <c r="P47" s="35" t="str">
        <f t="shared" si="7"/>
        <v/>
      </c>
    </row>
    <row r="48" spans="1:17" s="10" customFormat="1" x14ac:dyDescent="0.3">
      <c r="A48" s="54" t="s">
        <v>13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55">
        <f t="shared" si="5"/>
        <v>0</v>
      </c>
      <c r="O48" s="33">
        <f t="shared" si="6"/>
        <v>0</v>
      </c>
      <c r="P48" s="35" t="str">
        <f t="shared" si="7"/>
        <v/>
      </c>
    </row>
    <row r="49" spans="1:16" s="10" customFormat="1" x14ac:dyDescent="0.3">
      <c r="A49" s="54" t="s">
        <v>14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55">
        <f t="shared" si="5"/>
        <v>0</v>
      </c>
      <c r="O49" s="33">
        <f t="shared" si="6"/>
        <v>0</v>
      </c>
      <c r="P49" s="35" t="str">
        <f t="shared" si="7"/>
        <v/>
      </c>
    </row>
    <row r="50" spans="1:16" s="10" customFormat="1" x14ac:dyDescent="0.3">
      <c r="A50" s="54" t="s">
        <v>15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55">
        <f t="shared" si="5"/>
        <v>0</v>
      </c>
      <c r="O50" s="33">
        <f t="shared" si="6"/>
        <v>0</v>
      </c>
      <c r="P50" s="35" t="str">
        <f t="shared" si="7"/>
        <v/>
      </c>
    </row>
    <row r="51" spans="1:16" s="10" customFormat="1" x14ac:dyDescent="0.3">
      <c r="A51" s="54" t="s">
        <v>16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55">
        <f t="shared" si="5"/>
        <v>0</v>
      </c>
      <c r="O51" s="33">
        <f t="shared" si="6"/>
        <v>0</v>
      </c>
      <c r="P51" s="35" t="str">
        <f t="shared" si="7"/>
        <v/>
      </c>
    </row>
    <row r="52" spans="1:16" s="10" customFormat="1" x14ac:dyDescent="0.3">
      <c r="A52" s="54" t="s">
        <v>17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55">
        <f t="shared" si="5"/>
        <v>0</v>
      </c>
      <c r="O52" s="33">
        <f t="shared" si="6"/>
        <v>0</v>
      </c>
      <c r="P52" s="35" t="str">
        <f t="shared" si="7"/>
        <v/>
      </c>
    </row>
    <row r="53" spans="1:16" s="10" customFormat="1" x14ac:dyDescent="0.3">
      <c r="A53" s="54" t="s">
        <v>18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55">
        <f t="shared" si="5"/>
        <v>0</v>
      </c>
      <c r="O53" s="33">
        <f t="shared" si="6"/>
        <v>0</v>
      </c>
      <c r="P53" s="35" t="str">
        <f t="shared" si="7"/>
        <v/>
      </c>
    </row>
    <row r="54" spans="1:16" s="10" customFormat="1" x14ac:dyDescent="0.3">
      <c r="A54" s="54" t="s">
        <v>19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55">
        <f t="shared" si="5"/>
        <v>0</v>
      </c>
      <c r="O54" s="33">
        <f t="shared" si="6"/>
        <v>0</v>
      </c>
      <c r="P54" s="35" t="str">
        <f t="shared" si="7"/>
        <v/>
      </c>
    </row>
    <row r="55" spans="1:16" s="10" customFormat="1" x14ac:dyDescent="0.3">
      <c r="A55" s="54" t="s">
        <v>20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55">
        <f t="shared" si="5"/>
        <v>0</v>
      </c>
      <c r="O55" s="33">
        <f t="shared" si="6"/>
        <v>0</v>
      </c>
      <c r="P55" s="35" t="str">
        <f t="shared" si="7"/>
        <v/>
      </c>
    </row>
    <row r="56" spans="1:16" s="10" customFormat="1" x14ac:dyDescent="0.3">
      <c r="A56" s="54" t="s">
        <v>21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55">
        <f t="shared" si="5"/>
        <v>0</v>
      </c>
      <c r="O56" s="33">
        <f t="shared" si="6"/>
        <v>0</v>
      </c>
      <c r="P56" s="35" t="str">
        <f t="shared" si="7"/>
        <v/>
      </c>
    </row>
    <row r="57" spans="1:16" s="10" customFormat="1" x14ac:dyDescent="0.3">
      <c r="A57" s="54" t="s">
        <v>22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55">
        <f t="shared" si="5"/>
        <v>0</v>
      </c>
      <c r="O57" s="33">
        <f t="shared" si="6"/>
        <v>0</v>
      </c>
      <c r="P57" s="35" t="str">
        <f t="shared" si="7"/>
        <v/>
      </c>
    </row>
    <row r="58" spans="1:16" s="10" customFormat="1" x14ac:dyDescent="0.3">
      <c r="A58" s="34" t="s">
        <v>42</v>
      </c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32">
        <f t="shared" si="5"/>
        <v>0</v>
      </c>
      <c r="O58" s="33">
        <f t="shared" si="6"/>
        <v>0</v>
      </c>
      <c r="P58" s="35" t="str">
        <f t="shared" si="7"/>
        <v/>
      </c>
    </row>
    <row r="59" spans="1:16" s="10" customFormat="1" x14ac:dyDescent="0.3">
      <c r="A59" s="34" t="s">
        <v>43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32">
        <f t="shared" si="5"/>
        <v>0</v>
      </c>
      <c r="O59" s="33">
        <f t="shared" si="6"/>
        <v>0</v>
      </c>
      <c r="P59" s="35" t="str">
        <f t="shared" si="7"/>
        <v/>
      </c>
    </row>
    <row r="60" spans="1:16" s="10" customFormat="1" x14ac:dyDescent="0.3">
      <c r="A60" s="34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32">
        <f t="shared" si="5"/>
        <v>0</v>
      </c>
      <c r="O60" s="33">
        <f t="shared" si="6"/>
        <v>0</v>
      </c>
      <c r="P60" s="35" t="str">
        <f t="shared" si="7"/>
        <v/>
      </c>
    </row>
    <row r="61" spans="1:16" s="10" customFormat="1" x14ac:dyDescent="0.3">
      <c r="A61" s="34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32">
        <f t="shared" si="5"/>
        <v>0</v>
      </c>
      <c r="O61" s="33">
        <f t="shared" si="6"/>
        <v>0</v>
      </c>
      <c r="P61" s="35" t="str">
        <f t="shared" si="7"/>
        <v/>
      </c>
    </row>
    <row r="62" spans="1:16" s="10" customFormat="1" x14ac:dyDescent="0.3">
      <c r="A62" s="34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32">
        <f t="shared" si="5"/>
        <v>0</v>
      </c>
      <c r="O62" s="33">
        <f t="shared" si="6"/>
        <v>0</v>
      </c>
      <c r="P62" s="35" t="str">
        <f t="shared" si="7"/>
        <v/>
      </c>
    </row>
    <row r="63" spans="1:16" s="51" customFormat="1" x14ac:dyDescent="0.3">
      <c r="A63" s="34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32">
        <f t="shared" si="5"/>
        <v>0</v>
      </c>
      <c r="O63" s="33">
        <f t="shared" si="6"/>
        <v>0</v>
      </c>
      <c r="P63" s="35" t="str">
        <f t="shared" si="7"/>
        <v/>
      </c>
    </row>
    <row r="64" spans="1:16" s="10" customFormat="1" x14ac:dyDescent="0.3">
      <c r="A64" s="34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32">
        <f t="shared" si="5"/>
        <v>0</v>
      </c>
      <c r="O64" s="33">
        <f t="shared" si="6"/>
        <v>0</v>
      </c>
      <c r="P64" s="35" t="str">
        <f t="shared" si="7"/>
        <v/>
      </c>
    </row>
    <row r="65" spans="1:16" s="10" customFormat="1" ht="15" thickBot="1" x14ac:dyDescent="0.35">
      <c r="A65" s="36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37">
        <f t="shared" si="5"/>
        <v>0</v>
      </c>
      <c r="O65" s="38">
        <f t="shared" si="6"/>
        <v>0</v>
      </c>
      <c r="P65" s="39" t="str">
        <f t="shared" si="7"/>
        <v/>
      </c>
    </row>
    <row r="66" spans="1:16" s="10" customFormat="1" ht="15" thickBot="1" x14ac:dyDescent="0.35">
      <c r="A66" s="40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16"/>
      <c r="O66" s="16"/>
      <c r="P66" s="16"/>
    </row>
    <row r="67" spans="1:16" s="10" customFormat="1" x14ac:dyDescent="0.3">
      <c r="A67" s="45" t="s">
        <v>0</v>
      </c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46"/>
      <c r="O67" s="46"/>
      <c r="P67" s="47"/>
    </row>
    <row r="68" spans="1:16" s="10" customFormat="1" x14ac:dyDescent="0.3">
      <c r="A68" s="34" t="s">
        <v>1</v>
      </c>
      <c r="B68" s="43">
        <v>0.29166666666666669</v>
      </c>
      <c r="C68" s="43">
        <v>0.375</v>
      </c>
      <c r="D68" s="43">
        <v>0.45833333333333331</v>
      </c>
      <c r="E68" s="43">
        <v>0.54166666666666663</v>
      </c>
      <c r="F68" s="43">
        <v>0.625</v>
      </c>
      <c r="G68" s="43">
        <v>0.70833333333333337</v>
      </c>
      <c r="H68" s="43">
        <v>0.79166666666666663</v>
      </c>
      <c r="I68" s="43">
        <v>0.875</v>
      </c>
      <c r="J68" s="43">
        <v>0.95833333333333337</v>
      </c>
      <c r="K68" s="43">
        <v>4.1666666666666664E-2</v>
      </c>
      <c r="L68" s="43">
        <v>0.125</v>
      </c>
      <c r="M68" s="43">
        <v>0.20833333333333334</v>
      </c>
      <c r="N68" s="44" t="s">
        <v>24</v>
      </c>
      <c r="O68" s="44" t="s">
        <v>23</v>
      </c>
      <c r="P68" s="48" t="s">
        <v>25</v>
      </c>
    </row>
    <row r="69" spans="1:16" s="10" customFormat="1" x14ac:dyDescent="0.3">
      <c r="A69" s="49" t="s">
        <v>39</v>
      </c>
      <c r="B69" s="25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7"/>
      <c r="N69" s="32">
        <f>MAX(B69:M69)</f>
        <v>0</v>
      </c>
      <c r="O69" s="33">
        <f>MIN(B69:M69)</f>
        <v>0</v>
      </c>
      <c r="P69" s="35" t="str">
        <f>IF(COUNT(B69:M69)&gt;1,AVERAGE(B69:M69),"")</f>
        <v/>
      </c>
    </row>
    <row r="70" spans="1:16" s="10" customFormat="1" x14ac:dyDescent="0.3">
      <c r="A70" s="34" t="s">
        <v>3</v>
      </c>
      <c r="B70" s="25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7"/>
      <c r="N70" s="32">
        <f t="shared" ref="N70:N98" si="8">MAX(B70:M70)</f>
        <v>0</v>
      </c>
      <c r="O70" s="33">
        <f t="shared" ref="O70:O98" si="9">MIN(B70:M70)</f>
        <v>0</v>
      </c>
      <c r="P70" s="35" t="str">
        <f t="shared" ref="P70:P98" si="10">IF(COUNT(B70:M70)&gt;1,AVERAGE(B70:M70),"")</f>
        <v/>
      </c>
    </row>
    <row r="71" spans="1:16" s="10" customFormat="1" x14ac:dyDescent="0.3">
      <c r="A71" s="34" t="s">
        <v>4</v>
      </c>
      <c r="B71" s="25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7"/>
      <c r="N71" s="32">
        <f t="shared" si="8"/>
        <v>0</v>
      </c>
      <c r="O71" s="33">
        <f t="shared" si="9"/>
        <v>0</v>
      </c>
      <c r="P71" s="35" t="str">
        <f t="shared" si="10"/>
        <v/>
      </c>
    </row>
    <row r="72" spans="1:16" s="10" customFormat="1" x14ac:dyDescent="0.3">
      <c r="A72" s="34" t="s">
        <v>5</v>
      </c>
      <c r="B72" s="25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7"/>
      <c r="N72" s="32">
        <f t="shared" si="8"/>
        <v>0</v>
      </c>
      <c r="O72" s="33">
        <f t="shared" si="9"/>
        <v>0</v>
      </c>
      <c r="P72" s="35" t="str">
        <f t="shared" si="10"/>
        <v/>
      </c>
    </row>
    <row r="73" spans="1:16" s="10" customFormat="1" x14ac:dyDescent="0.3">
      <c r="A73" s="34" t="s">
        <v>40</v>
      </c>
      <c r="B73" s="25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7"/>
      <c r="N73" s="32">
        <f t="shared" si="8"/>
        <v>0</v>
      </c>
      <c r="O73" s="33">
        <f t="shared" si="9"/>
        <v>0</v>
      </c>
      <c r="P73" s="35" t="str">
        <f t="shared" si="10"/>
        <v/>
      </c>
    </row>
    <row r="74" spans="1:16" s="10" customFormat="1" x14ac:dyDescent="0.3">
      <c r="A74" s="34" t="s">
        <v>6</v>
      </c>
      <c r="B74" s="25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7"/>
      <c r="N74" s="32">
        <f t="shared" si="8"/>
        <v>0</v>
      </c>
      <c r="O74" s="33">
        <f t="shared" si="9"/>
        <v>0</v>
      </c>
      <c r="P74" s="35" t="str">
        <f t="shared" si="10"/>
        <v/>
      </c>
    </row>
    <row r="75" spans="1:16" s="10" customFormat="1" x14ac:dyDescent="0.3">
      <c r="A75" s="34" t="s">
        <v>7</v>
      </c>
      <c r="B75" s="25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7"/>
      <c r="N75" s="32">
        <f t="shared" si="8"/>
        <v>0</v>
      </c>
      <c r="O75" s="33">
        <f t="shared" si="9"/>
        <v>0</v>
      </c>
      <c r="P75" s="35" t="str">
        <f t="shared" si="10"/>
        <v/>
      </c>
    </row>
    <row r="76" spans="1:16" s="10" customFormat="1" x14ac:dyDescent="0.3">
      <c r="A76" s="34" t="s">
        <v>8</v>
      </c>
      <c r="B76" s="25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7"/>
      <c r="N76" s="32">
        <f t="shared" si="8"/>
        <v>0</v>
      </c>
      <c r="O76" s="33">
        <f t="shared" si="9"/>
        <v>0</v>
      </c>
      <c r="P76" s="35" t="str">
        <f t="shared" si="10"/>
        <v/>
      </c>
    </row>
    <row r="77" spans="1:16" s="10" customFormat="1" x14ac:dyDescent="0.3">
      <c r="A77" s="34" t="s">
        <v>9</v>
      </c>
      <c r="B77" s="25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7"/>
      <c r="N77" s="32">
        <f t="shared" si="8"/>
        <v>0</v>
      </c>
      <c r="O77" s="33">
        <f t="shared" si="9"/>
        <v>0</v>
      </c>
      <c r="P77" s="35" t="str">
        <f t="shared" si="10"/>
        <v/>
      </c>
    </row>
    <row r="78" spans="1:16" s="10" customFormat="1" x14ac:dyDescent="0.3">
      <c r="A78" s="34" t="s">
        <v>10</v>
      </c>
      <c r="B78" s="25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7"/>
      <c r="N78" s="32">
        <f t="shared" si="8"/>
        <v>0</v>
      </c>
      <c r="O78" s="33">
        <f t="shared" si="9"/>
        <v>0</v>
      </c>
      <c r="P78" s="35" t="str">
        <f t="shared" si="10"/>
        <v/>
      </c>
    </row>
    <row r="79" spans="1:16" s="10" customFormat="1" x14ac:dyDescent="0.3">
      <c r="A79" s="34" t="s">
        <v>11</v>
      </c>
      <c r="B79" s="25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7"/>
      <c r="N79" s="32">
        <f t="shared" si="8"/>
        <v>0</v>
      </c>
      <c r="O79" s="33">
        <f t="shared" si="9"/>
        <v>0</v>
      </c>
      <c r="P79" s="35" t="str">
        <f t="shared" si="10"/>
        <v/>
      </c>
    </row>
    <row r="80" spans="1:16" s="10" customFormat="1" x14ac:dyDescent="0.3">
      <c r="A80" s="34" t="s">
        <v>12</v>
      </c>
      <c r="B80" s="25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7"/>
      <c r="N80" s="32">
        <f t="shared" si="8"/>
        <v>0</v>
      </c>
      <c r="O80" s="33">
        <f t="shared" si="9"/>
        <v>0</v>
      </c>
      <c r="P80" s="35" t="str">
        <f t="shared" si="10"/>
        <v/>
      </c>
    </row>
    <row r="81" spans="1:16" s="10" customFormat="1" x14ac:dyDescent="0.3">
      <c r="A81" s="34" t="s">
        <v>13</v>
      </c>
      <c r="B81" s="25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7"/>
      <c r="N81" s="32">
        <f t="shared" si="8"/>
        <v>0</v>
      </c>
      <c r="O81" s="33">
        <f t="shared" si="9"/>
        <v>0</v>
      </c>
      <c r="P81" s="35" t="str">
        <f t="shared" si="10"/>
        <v/>
      </c>
    </row>
    <row r="82" spans="1:16" s="10" customFormat="1" x14ac:dyDescent="0.3">
      <c r="A82" s="34" t="s">
        <v>14</v>
      </c>
      <c r="B82" s="25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7"/>
      <c r="N82" s="32">
        <f t="shared" si="8"/>
        <v>0</v>
      </c>
      <c r="O82" s="33">
        <f t="shared" si="9"/>
        <v>0</v>
      </c>
      <c r="P82" s="35" t="str">
        <f t="shared" si="10"/>
        <v/>
      </c>
    </row>
    <row r="83" spans="1:16" s="10" customFormat="1" x14ac:dyDescent="0.3">
      <c r="A83" s="34" t="s">
        <v>15</v>
      </c>
      <c r="B83" s="25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7"/>
      <c r="N83" s="32">
        <f t="shared" si="8"/>
        <v>0</v>
      </c>
      <c r="O83" s="33">
        <f t="shared" si="9"/>
        <v>0</v>
      </c>
      <c r="P83" s="35" t="str">
        <f t="shared" si="10"/>
        <v/>
      </c>
    </row>
    <row r="84" spans="1:16" s="10" customFormat="1" x14ac:dyDescent="0.3">
      <c r="A84" s="34" t="s">
        <v>16</v>
      </c>
      <c r="B84" s="25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7"/>
      <c r="N84" s="32">
        <f t="shared" si="8"/>
        <v>0</v>
      </c>
      <c r="O84" s="33">
        <f t="shared" si="9"/>
        <v>0</v>
      </c>
      <c r="P84" s="35" t="str">
        <f t="shared" si="10"/>
        <v/>
      </c>
    </row>
    <row r="85" spans="1:16" s="10" customFormat="1" x14ac:dyDescent="0.3">
      <c r="A85" s="34" t="s">
        <v>17</v>
      </c>
      <c r="B85" s="25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7"/>
      <c r="N85" s="32">
        <f t="shared" si="8"/>
        <v>0</v>
      </c>
      <c r="O85" s="33">
        <f t="shared" si="9"/>
        <v>0</v>
      </c>
      <c r="P85" s="35" t="str">
        <f t="shared" si="10"/>
        <v/>
      </c>
    </row>
    <row r="86" spans="1:16" s="10" customFormat="1" x14ac:dyDescent="0.3">
      <c r="A86" s="34" t="s">
        <v>18</v>
      </c>
      <c r="B86" s="25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7"/>
      <c r="N86" s="32">
        <f t="shared" si="8"/>
        <v>0</v>
      </c>
      <c r="O86" s="33">
        <f t="shared" si="9"/>
        <v>0</v>
      </c>
      <c r="P86" s="35" t="str">
        <f t="shared" si="10"/>
        <v/>
      </c>
    </row>
    <row r="87" spans="1:16" s="10" customFormat="1" x14ac:dyDescent="0.3">
      <c r="A87" s="34" t="s">
        <v>19</v>
      </c>
      <c r="B87" s="25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7"/>
      <c r="N87" s="32">
        <f t="shared" si="8"/>
        <v>0</v>
      </c>
      <c r="O87" s="33">
        <f t="shared" si="9"/>
        <v>0</v>
      </c>
      <c r="P87" s="35" t="str">
        <f t="shared" si="10"/>
        <v/>
      </c>
    </row>
    <row r="88" spans="1:16" s="51" customFormat="1" x14ac:dyDescent="0.3">
      <c r="A88" s="34" t="s">
        <v>20</v>
      </c>
      <c r="B88" s="25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7"/>
      <c r="N88" s="32">
        <f t="shared" si="8"/>
        <v>0</v>
      </c>
      <c r="O88" s="33">
        <f t="shared" si="9"/>
        <v>0</v>
      </c>
      <c r="P88" s="35" t="str">
        <f t="shared" si="10"/>
        <v/>
      </c>
    </row>
    <row r="89" spans="1:16" s="10" customFormat="1" x14ac:dyDescent="0.3">
      <c r="A89" s="34" t="s">
        <v>21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32">
        <f t="shared" si="8"/>
        <v>0</v>
      </c>
      <c r="O89" s="33">
        <f t="shared" si="9"/>
        <v>0</v>
      </c>
      <c r="P89" s="35" t="str">
        <f t="shared" si="10"/>
        <v/>
      </c>
    </row>
    <row r="90" spans="1:16" s="10" customFormat="1" x14ac:dyDescent="0.3">
      <c r="A90" s="54" t="s">
        <v>22</v>
      </c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55">
        <f t="shared" si="8"/>
        <v>0</v>
      </c>
      <c r="O90" s="33">
        <f t="shared" si="9"/>
        <v>0</v>
      </c>
      <c r="P90" s="35" t="str">
        <f t="shared" si="10"/>
        <v/>
      </c>
    </row>
    <row r="91" spans="1:16" s="10" customFormat="1" x14ac:dyDescent="0.3">
      <c r="A91" s="34" t="s">
        <v>42</v>
      </c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32">
        <f t="shared" si="8"/>
        <v>0</v>
      </c>
      <c r="O91" s="33">
        <f t="shared" si="9"/>
        <v>0</v>
      </c>
      <c r="P91" s="35" t="str">
        <f t="shared" si="10"/>
        <v/>
      </c>
    </row>
    <row r="92" spans="1:16" s="10" customFormat="1" x14ac:dyDescent="0.3">
      <c r="A92" s="34" t="s">
        <v>43</v>
      </c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32">
        <f t="shared" si="8"/>
        <v>0</v>
      </c>
      <c r="O92" s="33">
        <f t="shared" si="9"/>
        <v>0</v>
      </c>
      <c r="P92" s="35" t="str">
        <f t="shared" si="10"/>
        <v/>
      </c>
    </row>
    <row r="93" spans="1:16" s="10" customFormat="1" x14ac:dyDescent="0.3">
      <c r="A93" s="34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32">
        <f t="shared" si="8"/>
        <v>0</v>
      </c>
      <c r="O93" s="33">
        <f t="shared" si="9"/>
        <v>0</v>
      </c>
      <c r="P93" s="35" t="str">
        <f t="shared" si="10"/>
        <v/>
      </c>
    </row>
    <row r="94" spans="1:16" s="10" customFormat="1" x14ac:dyDescent="0.3">
      <c r="A94" s="34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32">
        <f t="shared" si="8"/>
        <v>0</v>
      </c>
      <c r="O94" s="33">
        <f t="shared" si="9"/>
        <v>0</v>
      </c>
      <c r="P94" s="35" t="str">
        <f t="shared" si="10"/>
        <v/>
      </c>
    </row>
    <row r="95" spans="1:16" s="10" customFormat="1" x14ac:dyDescent="0.3">
      <c r="A95" s="34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32">
        <f t="shared" si="8"/>
        <v>0</v>
      </c>
      <c r="O95" s="33">
        <f t="shared" si="9"/>
        <v>0</v>
      </c>
      <c r="P95" s="35" t="str">
        <f t="shared" si="10"/>
        <v/>
      </c>
    </row>
    <row r="96" spans="1:16" s="10" customFormat="1" x14ac:dyDescent="0.3">
      <c r="A96" s="34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32">
        <f t="shared" si="8"/>
        <v>0</v>
      </c>
      <c r="O96" s="33">
        <f t="shared" si="9"/>
        <v>0</v>
      </c>
      <c r="P96" s="35" t="str">
        <f t="shared" si="10"/>
        <v/>
      </c>
    </row>
    <row r="97" spans="1:16" s="10" customFormat="1" x14ac:dyDescent="0.3">
      <c r="A97" s="34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32">
        <f t="shared" si="8"/>
        <v>0</v>
      </c>
      <c r="O97" s="33">
        <f t="shared" si="9"/>
        <v>0</v>
      </c>
      <c r="P97" s="35" t="str">
        <f t="shared" si="10"/>
        <v/>
      </c>
    </row>
    <row r="98" spans="1:16" s="10" customFormat="1" ht="15" thickBot="1" x14ac:dyDescent="0.35">
      <c r="A98" s="36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37">
        <f t="shared" si="8"/>
        <v>0</v>
      </c>
      <c r="O98" s="38">
        <f t="shared" si="9"/>
        <v>0</v>
      </c>
      <c r="P98" s="39" t="str">
        <f t="shared" si="10"/>
        <v/>
      </c>
    </row>
    <row r="99" spans="1:16" s="10" customFormat="1" ht="15" thickBot="1" x14ac:dyDescent="0.35">
      <c r="A99" s="40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16"/>
      <c r="O99" s="16"/>
      <c r="P99" s="16"/>
    </row>
    <row r="100" spans="1:16" s="10" customFormat="1" x14ac:dyDescent="0.3">
      <c r="A100" s="45" t="s">
        <v>0</v>
      </c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46"/>
      <c r="O100" s="46"/>
      <c r="P100" s="47"/>
    </row>
    <row r="101" spans="1:16" s="10" customFormat="1" x14ac:dyDescent="0.3">
      <c r="A101" s="34" t="s">
        <v>1</v>
      </c>
      <c r="B101" s="43">
        <v>0.29166666666666669</v>
      </c>
      <c r="C101" s="43">
        <v>0.375</v>
      </c>
      <c r="D101" s="43">
        <v>0.45833333333333331</v>
      </c>
      <c r="E101" s="43">
        <v>0.54166666666666663</v>
      </c>
      <c r="F101" s="43">
        <v>0.625</v>
      </c>
      <c r="G101" s="43">
        <v>0.70833333333333337</v>
      </c>
      <c r="H101" s="43">
        <v>0.79166666666666663</v>
      </c>
      <c r="I101" s="43">
        <v>0.875</v>
      </c>
      <c r="J101" s="43">
        <v>0.95833333333333337</v>
      </c>
      <c r="K101" s="43">
        <v>4.1666666666666664E-2</v>
      </c>
      <c r="L101" s="43">
        <v>0.125</v>
      </c>
      <c r="M101" s="43">
        <v>0.20833333333333334</v>
      </c>
      <c r="N101" s="44" t="s">
        <v>24</v>
      </c>
      <c r="O101" s="44" t="s">
        <v>23</v>
      </c>
      <c r="P101" s="48" t="s">
        <v>25</v>
      </c>
    </row>
    <row r="102" spans="1:16" s="10" customFormat="1" x14ac:dyDescent="0.3">
      <c r="A102" s="49" t="s">
        <v>39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32">
        <f>MAX(B102:M102)</f>
        <v>0</v>
      </c>
      <c r="O102" s="33">
        <f>MIN(B102:M102)</f>
        <v>0</v>
      </c>
      <c r="P102" s="35" t="str">
        <f>IF(COUNT(B102:M102)&gt;1,AVERAGE(B102:M102),"")</f>
        <v/>
      </c>
    </row>
    <row r="103" spans="1:16" s="10" customFormat="1" x14ac:dyDescent="0.3">
      <c r="A103" s="34" t="s">
        <v>3</v>
      </c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32">
        <f t="shared" ref="N103:N131" si="11">MAX(B103:M103)</f>
        <v>0</v>
      </c>
      <c r="O103" s="33">
        <f t="shared" ref="O103:O131" si="12">MIN(B103:M103)</f>
        <v>0</v>
      </c>
      <c r="P103" s="35" t="str">
        <f t="shared" ref="P103:P131" si="13">IF(COUNT(B103:M103)&gt;1,AVERAGE(B103:M103),"")</f>
        <v/>
      </c>
    </row>
    <row r="104" spans="1:16" s="10" customFormat="1" x14ac:dyDescent="0.3">
      <c r="A104" s="34" t="s">
        <v>4</v>
      </c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32">
        <f t="shared" si="11"/>
        <v>0</v>
      </c>
      <c r="O104" s="33">
        <f t="shared" si="12"/>
        <v>0</v>
      </c>
      <c r="P104" s="35" t="str">
        <f t="shared" si="13"/>
        <v/>
      </c>
    </row>
    <row r="105" spans="1:16" s="10" customFormat="1" x14ac:dyDescent="0.3">
      <c r="A105" s="34" t="s">
        <v>5</v>
      </c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32">
        <f t="shared" si="11"/>
        <v>0</v>
      </c>
      <c r="O105" s="33">
        <f t="shared" si="12"/>
        <v>0</v>
      </c>
      <c r="P105" s="35" t="str">
        <f t="shared" si="13"/>
        <v/>
      </c>
    </row>
    <row r="106" spans="1:16" s="10" customFormat="1" x14ac:dyDescent="0.3">
      <c r="A106" s="34" t="s">
        <v>40</v>
      </c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32">
        <f t="shared" si="11"/>
        <v>0</v>
      </c>
      <c r="O106" s="33">
        <f t="shared" si="12"/>
        <v>0</v>
      </c>
      <c r="P106" s="35" t="str">
        <f t="shared" si="13"/>
        <v/>
      </c>
    </row>
    <row r="107" spans="1:16" s="10" customFormat="1" x14ac:dyDescent="0.3">
      <c r="A107" s="34" t="s">
        <v>6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32">
        <f t="shared" si="11"/>
        <v>0</v>
      </c>
      <c r="O107" s="33">
        <f t="shared" si="12"/>
        <v>0</v>
      </c>
      <c r="P107" s="35" t="str">
        <f t="shared" si="13"/>
        <v/>
      </c>
    </row>
    <row r="108" spans="1:16" s="10" customFormat="1" x14ac:dyDescent="0.3">
      <c r="A108" s="34" t="s">
        <v>7</v>
      </c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32">
        <f t="shared" si="11"/>
        <v>0</v>
      </c>
      <c r="O108" s="33">
        <f t="shared" si="12"/>
        <v>0</v>
      </c>
      <c r="P108" s="35" t="str">
        <f t="shared" si="13"/>
        <v/>
      </c>
    </row>
    <row r="109" spans="1:16" s="10" customFormat="1" x14ac:dyDescent="0.3">
      <c r="A109" s="34" t="s">
        <v>8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32">
        <f t="shared" si="11"/>
        <v>0</v>
      </c>
      <c r="O109" s="33">
        <f t="shared" si="12"/>
        <v>0</v>
      </c>
      <c r="P109" s="35" t="str">
        <f t="shared" si="13"/>
        <v/>
      </c>
    </row>
    <row r="110" spans="1:16" s="10" customFormat="1" x14ac:dyDescent="0.3">
      <c r="A110" s="34" t="s">
        <v>9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32">
        <f t="shared" si="11"/>
        <v>0</v>
      </c>
      <c r="O110" s="33">
        <f t="shared" si="12"/>
        <v>0</v>
      </c>
      <c r="P110" s="35" t="str">
        <f t="shared" si="13"/>
        <v/>
      </c>
    </row>
    <row r="111" spans="1:16" s="10" customFormat="1" x14ac:dyDescent="0.3">
      <c r="A111" s="34" t="s">
        <v>10</v>
      </c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32">
        <f t="shared" si="11"/>
        <v>0</v>
      </c>
      <c r="O111" s="33">
        <f t="shared" si="12"/>
        <v>0</v>
      </c>
      <c r="P111" s="35" t="str">
        <f t="shared" si="13"/>
        <v/>
      </c>
    </row>
    <row r="112" spans="1:16" s="10" customFormat="1" x14ac:dyDescent="0.3">
      <c r="A112" s="34" t="s">
        <v>11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32">
        <f t="shared" si="11"/>
        <v>0</v>
      </c>
      <c r="O112" s="33">
        <f t="shared" si="12"/>
        <v>0</v>
      </c>
      <c r="P112" s="35" t="str">
        <f t="shared" si="13"/>
        <v/>
      </c>
    </row>
    <row r="113" spans="1:16" s="10" customFormat="1" x14ac:dyDescent="0.3">
      <c r="A113" s="34" t="s">
        <v>12</v>
      </c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32">
        <f t="shared" si="11"/>
        <v>0</v>
      </c>
      <c r="O113" s="33">
        <f t="shared" si="12"/>
        <v>0</v>
      </c>
      <c r="P113" s="35" t="str">
        <f t="shared" si="13"/>
        <v/>
      </c>
    </row>
    <row r="114" spans="1:16" s="10" customFormat="1" x14ac:dyDescent="0.3">
      <c r="A114" s="34" t="s">
        <v>13</v>
      </c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32">
        <f t="shared" si="11"/>
        <v>0</v>
      </c>
      <c r="O114" s="33">
        <f t="shared" si="12"/>
        <v>0</v>
      </c>
      <c r="P114" s="35" t="str">
        <f t="shared" si="13"/>
        <v/>
      </c>
    </row>
    <row r="115" spans="1:16" s="10" customFormat="1" x14ac:dyDescent="0.3">
      <c r="A115" s="34" t="s">
        <v>14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32">
        <f t="shared" si="11"/>
        <v>0</v>
      </c>
      <c r="O115" s="33">
        <f t="shared" si="12"/>
        <v>0</v>
      </c>
      <c r="P115" s="35" t="str">
        <f t="shared" si="13"/>
        <v/>
      </c>
    </row>
    <row r="116" spans="1:16" s="10" customFormat="1" x14ac:dyDescent="0.3">
      <c r="A116" s="34" t="s">
        <v>15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32">
        <f t="shared" si="11"/>
        <v>0</v>
      </c>
      <c r="O116" s="33">
        <f t="shared" si="12"/>
        <v>0</v>
      </c>
      <c r="P116" s="35" t="str">
        <f t="shared" si="13"/>
        <v/>
      </c>
    </row>
    <row r="117" spans="1:16" s="51" customFormat="1" x14ac:dyDescent="0.3">
      <c r="A117" s="34" t="s">
        <v>16</v>
      </c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32">
        <f t="shared" si="11"/>
        <v>0</v>
      </c>
      <c r="O117" s="33">
        <f t="shared" si="12"/>
        <v>0</v>
      </c>
      <c r="P117" s="35" t="str">
        <f t="shared" si="13"/>
        <v/>
      </c>
    </row>
    <row r="118" spans="1:16" s="10" customFormat="1" x14ac:dyDescent="0.3">
      <c r="A118" s="34" t="s">
        <v>17</v>
      </c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32">
        <f t="shared" si="11"/>
        <v>0</v>
      </c>
      <c r="O118" s="33">
        <f t="shared" si="12"/>
        <v>0</v>
      </c>
      <c r="P118" s="35" t="str">
        <f t="shared" si="13"/>
        <v/>
      </c>
    </row>
    <row r="119" spans="1:16" s="10" customFormat="1" x14ac:dyDescent="0.3">
      <c r="A119" s="34" t="s">
        <v>18</v>
      </c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32">
        <f t="shared" si="11"/>
        <v>0</v>
      </c>
      <c r="O119" s="33">
        <f t="shared" si="12"/>
        <v>0</v>
      </c>
      <c r="P119" s="35" t="str">
        <f t="shared" si="13"/>
        <v/>
      </c>
    </row>
    <row r="120" spans="1:16" s="10" customFormat="1" x14ac:dyDescent="0.3">
      <c r="A120" s="34" t="s">
        <v>19</v>
      </c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32">
        <f t="shared" si="11"/>
        <v>0</v>
      </c>
      <c r="O120" s="33">
        <f t="shared" si="12"/>
        <v>0</v>
      </c>
      <c r="P120" s="35" t="str">
        <f t="shared" si="13"/>
        <v/>
      </c>
    </row>
    <row r="121" spans="1:16" s="10" customFormat="1" x14ac:dyDescent="0.3">
      <c r="A121" s="34" t="s">
        <v>20</v>
      </c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32">
        <f t="shared" si="11"/>
        <v>0</v>
      </c>
      <c r="O121" s="33">
        <f t="shared" si="12"/>
        <v>0</v>
      </c>
      <c r="P121" s="35" t="str">
        <f t="shared" si="13"/>
        <v/>
      </c>
    </row>
    <row r="122" spans="1:16" s="10" customFormat="1" x14ac:dyDescent="0.3">
      <c r="A122" s="34" t="s">
        <v>21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32">
        <f t="shared" si="11"/>
        <v>0</v>
      </c>
      <c r="O122" s="33">
        <f t="shared" si="12"/>
        <v>0</v>
      </c>
      <c r="P122" s="35" t="str">
        <f t="shared" si="13"/>
        <v/>
      </c>
    </row>
    <row r="123" spans="1:16" s="10" customFormat="1" x14ac:dyDescent="0.3">
      <c r="A123" s="34" t="s">
        <v>22</v>
      </c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32">
        <f t="shared" si="11"/>
        <v>0</v>
      </c>
      <c r="O123" s="33">
        <f t="shared" si="12"/>
        <v>0</v>
      </c>
      <c r="P123" s="35" t="str">
        <f t="shared" si="13"/>
        <v/>
      </c>
    </row>
    <row r="124" spans="1:16" s="10" customFormat="1" x14ac:dyDescent="0.3">
      <c r="A124" s="34" t="s">
        <v>42</v>
      </c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32">
        <f t="shared" si="11"/>
        <v>0</v>
      </c>
      <c r="O124" s="33">
        <f t="shared" si="12"/>
        <v>0</v>
      </c>
      <c r="P124" s="35" t="str">
        <f t="shared" si="13"/>
        <v/>
      </c>
    </row>
    <row r="125" spans="1:16" s="10" customFormat="1" x14ac:dyDescent="0.3">
      <c r="A125" s="34" t="s">
        <v>43</v>
      </c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32">
        <f t="shared" si="11"/>
        <v>0</v>
      </c>
      <c r="O125" s="33">
        <f t="shared" si="12"/>
        <v>0</v>
      </c>
      <c r="P125" s="35" t="str">
        <f t="shared" si="13"/>
        <v/>
      </c>
    </row>
    <row r="126" spans="1:16" s="10" customFormat="1" x14ac:dyDescent="0.3">
      <c r="A126" s="34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32">
        <f t="shared" si="11"/>
        <v>0</v>
      </c>
      <c r="O126" s="33">
        <f t="shared" si="12"/>
        <v>0</v>
      </c>
      <c r="P126" s="35" t="str">
        <f t="shared" si="13"/>
        <v/>
      </c>
    </row>
    <row r="127" spans="1:16" s="10" customFormat="1" x14ac:dyDescent="0.3">
      <c r="A127" s="34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32">
        <f t="shared" si="11"/>
        <v>0</v>
      </c>
      <c r="O127" s="33">
        <f t="shared" si="12"/>
        <v>0</v>
      </c>
      <c r="P127" s="35" t="str">
        <f t="shared" si="13"/>
        <v/>
      </c>
    </row>
    <row r="128" spans="1:16" s="10" customFormat="1" x14ac:dyDescent="0.3">
      <c r="A128" s="34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32">
        <f t="shared" si="11"/>
        <v>0</v>
      </c>
      <c r="O128" s="33">
        <f t="shared" si="12"/>
        <v>0</v>
      </c>
      <c r="P128" s="35" t="str">
        <f t="shared" si="13"/>
        <v/>
      </c>
    </row>
    <row r="129" spans="1:16" s="10" customFormat="1" x14ac:dyDescent="0.3">
      <c r="A129" s="34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32">
        <f t="shared" si="11"/>
        <v>0</v>
      </c>
      <c r="O129" s="33">
        <f t="shared" si="12"/>
        <v>0</v>
      </c>
      <c r="P129" s="35" t="str">
        <f t="shared" si="13"/>
        <v/>
      </c>
    </row>
    <row r="130" spans="1:16" s="10" customFormat="1" x14ac:dyDescent="0.3">
      <c r="A130" s="34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32">
        <f t="shared" si="11"/>
        <v>0</v>
      </c>
      <c r="O130" s="33">
        <f t="shared" si="12"/>
        <v>0</v>
      </c>
      <c r="P130" s="35" t="str">
        <f t="shared" si="13"/>
        <v/>
      </c>
    </row>
    <row r="131" spans="1:16" s="10" customFormat="1" ht="15" thickBot="1" x14ac:dyDescent="0.35">
      <c r="A131" s="36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37">
        <f t="shared" si="11"/>
        <v>0</v>
      </c>
      <c r="O131" s="38">
        <f t="shared" si="12"/>
        <v>0</v>
      </c>
      <c r="P131" s="39" t="str">
        <f t="shared" si="13"/>
        <v/>
      </c>
    </row>
    <row r="132" spans="1:16" s="10" customFormat="1" ht="15" thickBot="1" x14ac:dyDescent="0.35">
      <c r="A132" s="40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16"/>
      <c r="O132" s="16"/>
      <c r="P132" s="16"/>
    </row>
    <row r="133" spans="1:16" s="10" customFormat="1" x14ac:dyDescent="0.3">
      <c r="A133" s="45" t="s">
        <v>0</v>
      </c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46"/>
      <c r="O133" s="46"/>
      <c r="P133" s="47"/>
    </row>
    <row r="134" spans="1:16" s="10" customFormat="1" x14ac:dyDescent="0.3">
      <c r="A134" s="34" t="s">
        <v>1</v>
      </c>
      <c r="B134" s="43">
        <v>0.29166666666666669</v>
      </c>
      <c r="C134" s="43">
        <v>0.375</v>
      </c>
      <c r="D134" s="43">
        <v>0.45833333333333331</v>
      </c>
      <c r="E134" s="43">
        <v>0.54166666666666663</v>
      </c>
      <c r="F134" s="43">
        <v>0.625</v>
      </c>
      <c r="G134" s="43">
        <v>0.70833333333333337</v>
      </c>
      <c r="H134" s="43">
        <v>0.79166666666666663</v>
      </c>
      <c r="I134" s="43">
        <v>0.875</v>
      </c>
      <c r="J134" s="43">
        <v>0.95833333333333337</v>
      </c>
      <c r="K134" s="43">
        <v>4.1666666666666664E-2</v>
      </c>
      <c r="L134" s="43">
        <v>0.125</v>
      </c>
      <c r="M134" s="43">
        <v>0.20833333333333334</v>
      </c>
      <c r="N134" s="44" t="s">
        <v>24</v>
      </c>
      <c r="O134" s="44" t="s">
        <v>23</v>
      </c>
      <c r="P134" s="48" t="s">
        <v>25</v>
      </c>
    </row>
    <row r="135" spans="1:16" s="10" customFormat="1" x14ac:dyDescent="0.3">
      <c r="A135" s="49" t="s">
        <v>39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32">
        <f>MAX(B135:M135)</f>
        <v>0</v>
      </c>
      <c r="O135" s="33">
        <f>MIN(B135:M135)</f>
        <v>0</v>
      </c>
      <c r="P135" s="35" t="str">
        <f>IF(COUNT(B135:M135)&gt;1,AVERAGE(B135:M135),"")</f>
        <v/>
      </c>
    </row>
    <row r="136" spans="1:16" s="10" customFormat="1" x14ac:dyDescent="0.3">
      <c r="A136" s="34" t="s">
        <v>3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32">
        <f t="shared" ref="N136:N164" si="14">MAX(B136:M136)</f>
        <v>0</v>
      </c>
      <c r="O136" s="33">
        <f t="shared" ref="O136:O164" si="15">MIN(B136:M136)</f>
        <v>0</v>
      </c>
      <c r="P136" s="35" t="str">
        <f t="shared" ref="P136:P164" si="16">IF(COUNT(B136:M136)&gt;1,AVERAGE(B136:M136),"")</f>
        <v/>
      </c>
    </row>
    <row r="137" spans="1:16" s="10" customFormat="1" x14ac:dyDescent="0.3">
      <c r="A137" s="34" t="s">
        <v>4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32">
        <f t="shared" si="14"/>
        <v>0</v>
      </c>
      <c r="O137" s="33">
        <f t="shared" si="15"/>
        <v>0</v>
      </c>
      <c r="P137" s="35" t="str">
        <f t="shared" si="16"/>
        <v/>
      </c>
    </row>
    <row r="138" spans="1:16" s="10" customFormat="1" x14ac:dyDescent="0.3">
      <c r="A138" s="34" t="s">
        <v>5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32">
        <f t="shared" si="14"/>
        <v>0</v>
      </c>
      <c r="O138" s="33">
        <f t="shared" si="15"/>
        <v>0</v>
      </c>
      <c r="P138" s="35" t="str">
        <f t="shared" si="16"/>
        <v/>
      </c>
    </row>
    <row r="139" spans="1:16" s="10" customFormat="1" x14ac:dyDescent="0.3">
      <c r="A139" s="34" t="s">
        <v>40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32">
        <f t="shared" si="14"/>
        <v>0</v>
      </c>
      <c r="O139" s="33">
        <f t="shared" si="15"/>
        <v>0</v>
      </c>
      <c r="P139" s="35" t="str">
        <f t="shared" si="16"/>
        <v/>
      </c>
    </row>
    <row r="140" spans="1:16" s="10" customFormat="1" x14ac:dyDescent="0.3">
      <c r="A140" s="34" t="s">
        <v>6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32">
        <f t="shared" si="14"/>
        <v>0</v>
      </c>
      <c r="O140" s="33">
        <f t="shared" si="15"/>
        <v>0</v>
      </c>
      <c r="P140" s="35" t="str">
        <f t="shared" si="16"/>
        <v/>
      </c>
    </row>
    <row r="141" spans="1:16" s="10" customFormat="1" x14ac:dyDescent="0.3">
      <c r="A141" s="34" t="s">
        <v>7</v>
      </c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32">
        <f t="shared" si="14"/>
        <v>0</v>
      </c>
      <c r="O141" s="33">
        <f t="shared" si="15"/>
        <v>0</v>
      </c>
      <c r="P141" s="35" t="str">
        <f t="shared" si="16"/>
        <v/>
      </c>
    </row>
    <row r="142" spans="1:16" s="10" customFormat="1" x14ac:dyDescent="0.3">
      <c r="A142" s="34" t="s">
        <v>8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32">
        <f t="shared" si="14"/>
        <v>0</v>
      </c>
      <c r="O142" s="33">
        <f t="shared" si="15"/>
        <v>0</v>
      </c>
      <c r="P142" s="35" t="str">
        <f t="shared" si="16"/>
        <v/>
      </c>
    </row>
    <row r="143" spans="1:16" s="10" customFormat="1" x14ac:dyDescent="0.3">
      <c r="A143" s="34" t="s">
        <v>9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32">
        <f t="shared" si="14"/>
        <v>0</v>
      </c>
      <c r="O143" s="33">
        <f t="shared" si="15"/>
        <v>0</v>
      </c>
      <c r="P143" s="35" t="str">
        <f t="shared" si="16"/>
        <v/>
      </c>
    </row>
    <row r="144" spans="1:16" s="51" customFormat="1" x14ac:dyDescent="0.3">
      <c r="A144" s="34" t="s">
        <v>10</v>
      </c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32">
        <f t="shared" si="14"/>
        <v>0</v>
      </c>
      <c r="O144" s="33">
        <f t="shared" si="15"/>
        <v>0</v>
      </c>
      <c r="P144" s="35" t="str">
        <f t="shared" si="16"/>
        <v/>
      </c>
    </row>
    <row r="145" spans="1:16" s="10" customFormat="1" x14ac:dyDescent="0.3">
      <c r="A145" s="34" t="s">
        <v>11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32">
        <f t="shared" si="14"/>
        <v>0</v>
      </c>
      <c r="O145" s="33">
        <f t="shared" si="15"/>
        <v>0</v>
      </c>
      <c r="P145" s="35" t="str">
        <f t="shared" si="16"/>
        <v/>
      </c>
    </row>
    <row r="146" spans="1:16" s="10" customFormat="1" x14ac:dyDescent="0.3">
      <c r="A146" s="34" t="s">
        <v>12</v>
      </c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32">
        <f t="shared" si="14"/>
        <v>0</v>
      </c>
      <c r="O146" s="33">
        <f t="shared" si="15"/>
        <v>0</v>
      </c>
      <c r="P146" s="35" t="str">
        <f t="shared" si="16"/>
        <v/>
      </c>
    </row>
    <row r="147" spans="1:16" s="10" customFormat="1" x14ac:dyDescent="0.3">
      <c r="A147" s="34" t="s">
        <v>13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32">
        <f t="shared" si="14"/>
        <v>0</v>
      </c>
      <c r="O147" s="33">
        <f t="shared" si="15"/>
        <v>0</v>
      </c>
      <c r="P147" s="35" t="str">
        <f t="shared" si="16"/>
        <v/>
      </c>
    </row>
    <row r="148" spans="1:16" s="10" customFormat="1" x14ac:dyDescent="0.3">
      <c r="A148" s="34" t="s">
        <v>14</v>
      </c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32">
        <f t="shared" si="14"/>
        <v>0</v>
      </c>
      <c r="O148" s="33">
        <f t="shared" si="15"/>
        <v>0</v>
      </c>
      <c r="P148" s="35" t="str">
        <f t="shared" si="16"/>
        <v/>
      </c>
    </row>
    <row r="149" spans="1:16" s="10" customFormat="1" x14ac:dyDescent="0.3">
      <c r="A149" s="34" t="s">
        <v>15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32">
        <f t="shared" si="14"/>
        <v>0</v>
      </c>
      <c r="O149" s="33">
        <f t="shared" si="15"/>
        <v>0</v>
      </c>
      <c r="P149" s="35" t="str">
        <f t="shared" si="16"/>
        <v/>
      </c>
    </row>
    <row r="150" spans="1:16" s="10" customFormat="1" x14ac:dyDescent="0.3">
      <c r="A150" s="34" t="s">
        <v>16</v>
      </c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32">
        <f t="shared" si="14"/>
        <v>0</v>
      </c>
      <c r="O150" s="33">
        <f t="shared" si="15"/>
        <v>0</v>
      </c>
      <c r="P150" s="35" t="str">
        <f t="shared" si="16"/>
        <v/>
      </c>
    </row>
    <row r="151" spans="1:16" s="10" customFormat="1" x14ac:dyDescent="0.3">
      <c r="A151" s="34" t="s">
        <v>17</v>
      </c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32">
        <f t="shared" si="14"/>
        <v>0</v>
      </c>
      <c r="O151" s="33">
        <f t="shared" si="15"/>
        <v>0</v>
      </c>
      <c r="P151" s="35" t="str">
        <f t="shared" si="16"/>
        <v/>
      </c>
    </row>
    <row r="152" spans="1:16" s="10" customFormat="1" x14ac:dyDescent="0.3">
      <c r="A152" s="34" t="s">
        <v>18</v>
      </c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32">
        <f t="shared" si="14"/>
        <v>0</v>
      </c>
      <c r="O152" s="33">
        <f t="shared" si="15"/>
        <v>0</v>
      </c>
      <c r="P152" s="35" t="str">
        <f t="shared" si="16"/>
        <v/>
      </c>
    </row>
    <row r="153" spans="1:16" s="10" customFormat="1" x14ac:dyDescent="0.3">
      <c r="A153" s="34" t="s">
        <v>19</v>
      </c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32">
        <f t="shared" si="14"/>
        <v>0</v>
      </c>
      <c r="O153" s="33">
        <f t="shared" si="15"/>
        <v>0</v>
      </c>
      <c r="P153" s="35" t="str">
        <f t="shared" si="16"/>
        <v/>
      </c>
    </row>
    <row r="154" spans="1:16" s="10" customFormat="1" x14ac:dyDescent="0.3">
      <c r="A154" s="34" t="s">
        <v>20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32">
        <f t="shared" si="14"/>
        <v>0</v>
      </c>
      <c r="O154" s="33">
        <f t="shared" si="15"/>
        <v>0</v>
      </c>
      <c r="P154" s="35" t="str">
        <f t="shared" si="16"/>
        <v/>
      </c>
    </row>
    <row r="155" spans="1:16" s="10" customFormat="1" x14ac:dyDescent="0.3">
      <c r="A155" s="34" t="s">
        <v>21</v>
      </c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32">
        <f t="shared" si="14"/>
        <v>0</v>
      </c>
      <c r="O155" s="33">
        <f t="shared" si="15"/>
        <v>0</v>
      </c>
      <c r="P155" s="35" t="str">
        <f t="shared" si="16"/>
        <v/>
      </c>
    </row>
    <row r="156" spans="1:16" s="10" customFormat="1" x14ac:dyDescent="0.3">
      <c r="A156" s="34" t="s">
        <v>22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32">
        <f t="shared" si="14"/>
        <v>0</v>
      </c>
      <c r="O156" s="33">
        <f t="shared" si="15"/>
        <v>0</v>
      </c>
      <c r="P156" s="35" t="str">
        <f t="shared" si="16"/>
        <v/>
      </c>
    </row>
    <row r="157" spans="1:16" s="10" customFormat="1" x14ac:dyDescent="0.3">
      <c r="A157" s="34" t="s">
        <v>42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32">
        <f t="shared" si="14"/>
        <v>0</v>
      </c>
      <c r="O157" s="33">
        <f t="shared" si="15"/>
        <v>0</v>
      </c>
      <c r="P157" s="35" t="str">
        <f t="shared" si="16"/>
        <v/>
      </c>
    </row>
    <row r="158" spans="1:16" s="10" customFormat="1" x14ac:dyDescent="0.3">
      <c r="A158" s="34" t="s">
        <v>43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32">
        <f t="shared" si="14"/>
        <v>0</v>
      </c>
      <c r="O158" s="33">
        <f t="shared" si="15"/>
        <v>0</v>
      </c>
      <c r="P158" s="35" t="str">
        <f t="shared" si="16"/>
        <v/>
      </c>
    </row>
    <row r="159" spans="1:16" s="10" customFormat="1" x14ac:dyDescent="0.3">
      <c r="A159" s="34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32">
        <f t="shared" si="14"/>
        <v>0</v>
      </c>
      <c r="O159" s="33">
        <f t="shared" si="15"/>
        <v>0</v>
      </c>
      <c r="P159" s="35" t="str">
        <f t="shared" si="16"/>
        <v/>
      </c>
    </row>
    <row r="160" spans="1:16" s="10" customFormat="1" x14ac:dyDescent="0.3">
      <c r="A160" s="34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32">
        <f t="shared" si="14"/>
        <v>0</v>
      </c>
      <c r="O160" s="33">
        <f t="shared" si="15"/>
        <v>0</v>
      </c>
      <c r="P160" s="35" t="str">
        <f t="shared" si="16"/>
        <v/>
      </c>
    </row>
    <row r="161" spans="1:16" s="10" customFormat="1" x14ac:dyDescent="0.3">
      <c r="A161" s="34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32">
        <f t="shared" si="14"/>
        <v>0</v>
      </c>
      <c r="O161" s="33">
        <f t="shared" si="15"/>
        <v>0</v>
      </c>
      <c r="P161" s="35" t="str">
        <f t="shared" si="16"/>
        <v/>
      </c>
    </row>
    <row r="162" spans="1:16" s="10" customFormat="1" x14ac:dyDescent="0.3">
      <c r="A162" s="34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32">
        <f t="shared" si="14"/>
        <v>0</v>
      </c>
      <c r="O162" s="33">
        <f t="shared" si="15"/>
        <v>0</v>
      </c>
      <c r="P162" s="35" t="str">
        <f t="shared" si="16"/>
        <v/>
      </c>
    </row>
    <row r="163" spans="1:16" s="10" customFormat="1" x14ac:dyDescent="0.3">
      <c r="A163" s="34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32">
        <f t="shared" si="14"/>
        <v>0</v>
      </c>
      <c r="O163" s="33">
        <f t="shared" si="15"/>
        <v>0</v>
      </c>
      <c r="P163" s="35" t="str">
        <f t="shared" si="16"/>
        <v/>
      </c>
    </row>
    <row r="164" spans="1:16" s="10" customFormat="1" ht="15" thickBot="1" x14ac:dyDescent="0.35">
      <c r="A164" s="36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37">
        <f t="shared" si="14"/>
        <v>0</v>
      </c>
      <c r="O164" s="38">
        <f t="shared" si="15"/>
        <v>0</v>
      </c>
      <c r="P164" s="39" t="str">
        <f t="shared" si="16"/>
        <v/>
      </c>
    </row>
    <row r="165" spans="1:16" s="10" customFormat="1" ht="15" thickBot="1" x14ac:dyDescent="0.35">
      <c r="A165" s="40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16"/>
      <c r="O165" s="16"/>
      <c r="P165" s="16"/>
    </row>
    <row r="166" spans="1:16" s="10" customFormat="1" x14ac:dyDescent="0.3">
      <c r="A166" s="45" t="s">
        <v>0</v>
      </c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46"/>
      <c r="O166" s="46"/>
      <c r="P166" s="47"/>
    </row>
    <row r="167" spans="1:16" s="10" customFormat="1" x14ac:dyDescent="0.3">
      <c r="A167" s="34" t="s">
        <v>1</v>
      </c>
      <c r="B167" s="43">
        <v>0.29166666666666669</v>
      </c>
      <c r="C167" s="43">
        <v>0.375</v>
      </c>
      <c r="D167" s="43">
        <v>0.45833333333333331</v>
      </c>
      <c r="E167" s="43">
        <v>0.54166666666666663</v>
      </c>
      <c r="F167" s="43">
        <v>0.625</v>
      </c>
      <c r="G167" s="43">
        <v>0.70833333333333337</v>
      </c>
      <c r="H167" s="43">
        <v>0.79166666666666663</v>
      </c>
      <c r="I167" s="43">
        <v>0.875</v>
      </c>
      <c r="J167" s="43">
        <v>0.95833333333333337</v>
      </c>
      <c r="K167" s="43">
        <v>4.1666666666666664E-2</v>
      </c>
      <c r="L167" s="43">
        <v>0.125</v>
      </c>
      <c r="M167" s="43">
        <v>0.20833333333333334</v>
      </c>
      <c r="N167" s="44" t="s">
        <v>24</v>
      </c>
      <c r="O167" s="44" t="s">
        <v>23</v>
      </c>
      <c r="P167" s="48" t="s">
        <v>25</v>
      </c>
    </row>
    <row r="168" spans="1:16" s="10" customFormat="1" x14ac:dyDescent="0.3">
      <c r="A168" s="49" t="s">
        <v>39</v>
      </c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32">
        <f>MAX(B168:M168)</f>
        <v>0</v>
      </c>
      <c r="O168" s="33">
        <f>MIN(B168:M168)</f>
        <v>0</v>
      </c>
      <c r="P168" s="35" t="str">
        <f>IF(COUNT(B168:M168)&gt;1,AVERAGE(B168:M168),"")</f>
        <v/>
      </c>
    </row>
    <row r="169" spans="1:16" s="10" customFormat="1" x14ac:dyDescent="0.3">
      <c r="A169" s="34" t="s">
        <v>3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32">
        <f t="shared" ref="N169:N197" si="17">MAX(B169:M169)</f>
        <v>0</v>
      </c>
      <c r="O169" s="33">
        <f t="shared" ref="O169:O197" si="18">MIN(B169:M169)</f>
        <v>0</v>
      </c>
      <c r="P169" s="35" t="str">
        <f t="shared" ref="P169:P197" si="19">IF(COUNT(B169:M169)&gt;1,AVERAGE(B169:M169),"")</f>
        <v/>
      </c>
    </row>
    <row r="170" spans="1:16" s="10" customFormat="1" x14ac:dyDescent="0.3">
      <c r="A170" s="34" t="s">
        <v>4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32">
        <f t="shared" si="17"/>
        <v>0</v>
      </c>
      <c r="O170" s="33">
        <f t="shared" si="18"/>
        <v>0</v>
      </c>
      <c r="P170" s="35" t="str">
        <f t="shared" si="19"/>
        <v/>
      </c>
    </row>
    <row r="171" spans="1:16" s="51" customFormat="1" x14ac:dyDescent="0.3">
      <c r="A171" s="34" t="s">
        <v>5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32">
        <f t="shared" si="17"/>
        <v>0</v>
      </c>
      <c r="O171" s="33">
        <f t="shared" si="18"/>
        <v>0</v>
      </c>
      <c r="P171" s="35" t="str">
        <f t="shared" si="19"/>
        <v/>
      </c>
    </row>
    <row r="172" spans="1:16" s="10" customFormat="1" x14ac:dyDescent="0.3">
      <c r="A172" s="34" t="s">
        <v>40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32">
        <f t="shared" si="17"/>
        <v>0</v>
      </c>
      <c r="O172" s="33">
        <f t="shared" si="18"/>
        <v>0</v>
      </c>
      <c r="P172" s="35" t="str">
        <f t="shared" si="19"/>
        <v/>
      </c>
    </row>
    <row r="173" spans="1:16" s="10" customFormat="1" x14ac:dyDescent="0.3">
      <c r="A173" s="34" t="s">
        <v>6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32">
        <f t="shared" si="17"/>
        <v>0</v>
      </c>
      <c r="O173" s="33">
        <f t="shared" si="18"/>
        <v>0</v>
      </c>
      <c r="P173" s="35" t="str">
        <f t="shared" si="19"/>
        <v/>
      </c>
    </row>
    <row r="174" spans="1:16" s="10" customFormat="1" x14ac:dyDescent="0.3">
      <c r="A174" s="34" t="s">
        <v>7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32">
        <f t="shared" si="17"/>
        <v>0</v>
      </c>
      <c r="O174" s="33">
        <f t="shared" si="18"/>
        <v>0</v>
      </c>
      <c r="P174" s="35" t="str">
        <f t="shared" si="19"/>
        <v/>
      </c>
    </row>
    <row r="175" spans="1:16" s="10" customFormat="1" x14ac:dyDescent="0.3">
      <c r="A175" s="34" t="s">
        <v>8</v>
      </c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32">
        <f t="shared" si="17"/>
        <v>0</v>
      </c>
      <c r="O175" s="33">
        <f t="shared" si="18"/>
        <v>0</v>
      </c>
      <c r="P175" s="35" t="str">
        <f t="shared" si="19"/>
        <v/>
      </c>
    </row>
    <row r="176" spans="1:16" s="10" customFormat="1" x14ac:dyDescent="0.3">
      <c r="A176" s="34" t="s">
        <v>9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32">
        <f t="shared" si="17"/>
        <v>0</v>
      </c>
      <c r="O176" s="33">
        <f t="shared" si="18"/>
        <v>0</v>
      </c>
      <c r="P176" s="35" t="str">
        <f t="shared" si="19"/>
        <v/>
      </c>
    </row>
    <row r="177" spans="1:16" s="10" customFormat="1" x14ac:dyDescent="0.3">
      <c r="A177" s="34" t="s">
        <v>10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32">
        <f t="shared" si="17"/>
        <v>0</v>
      </c>
      <c r="O177" s="33">
        <f t="shared" si="18"/>
        <v>0</v>
      </c>
      <c r="P177" s="35" t="str">
        <f t="shared" si="19"/>
        <v/>
      </c>
    </row>
    <row r="178" spans="1:16" s="10" customFormat="1" x14ac:dyDescent="0.3">
      <c r="A178" s="34" t="s">
        <v>11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32">
        <f t="shared" si="17"/>
        <v>0</v>
      </c>
      <c r="O178" s="33">
        <f t="shared" si="18"/>
        <v>0</v>
      </c>
      <c r="P178" s="35" t="str">
        <f t="shared" si="19"/>
        <v/>
      </c>
    </row>
    <row r="179" spans="1:16" s="10" customFormat="1" x14ac:dyDescent="0.3">
      <c r="A179" s="34" t="s">
        <v>12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32">
        <f t="shared" si="17"/>
        <v>0</v>
      </c>
      <c r="O179" s="33">
        <f t="shared" si="18"/>
        <v>0</v>
      </c>
      <c r="P179" s="35" t="str">
        <f t="shared" si="19"/>
        <v/>
      </c>
    </row>
    <row r="180" spans="1:16" s="10" customFormat="1" x14ac:dyDescent="0.3">
      <c r="A180" s="34" t="s">
        <v>13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32">
        <f t="shared" si="17"/>
        <v>0</v>
      </c>
      <c r="O180" s="33">
        <f t="shared" si="18"/>
        <v>0</v>
      </c>
      <c r="P180" s="35" t="str">
        <f t="shared" si="19"/>
        <v/>
      </c>
    </row>
    <row r="181" spans="1:16" s="10" customFormat="1" x14ac:dyDescent="0.3">
      <c r="A181" s="34" t="s">
        <v>14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32">
        <f t="shared" si="17"/>
        <v>0</v>
      </c>
      <c r="O181" s="33">
        <f t="shared" si="18"/>
        <v>0</v>
      </c>
      <c r="P181" s="35" t="str">
        <f t="shared" si="19"/>
        <v/>
      </c>
    </row>
    <row r="182" spans="1:16" s="10" customFormat="1" x14ac:dyDescent="0.3">
      <c r="A182" s="34" t="s">
        <v>15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32">
        <f t="shared" si="17"/>
        <v>0</v>
      </c>
      <c r="O182" s="33">
        <f t="shared" si="18"/>
        <v>0</v>
      </c>
      <c r="P182" s="35" t="str">
        <f t="shared" si="19"/>
        <v/>
      </c>
    </row>
    <row r="183" spans="1:16" s="10" customFormat="1" x14ac:dyDescent="0.3">
      <c r="A183" s="34" t="s">
        <v>16</v>
      </c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32">
        <f t="shared" si="17"/>
        <v>0</v>
      </c>
      <c r="O183" s="33">
        <f t="shared" si="18"/>
        <v>0</v>
      </c>
      <c r="P183" s="35" t="str">
        <f t="shared" si="19"/>
        <v/>
      </c>
    </row>
    <row r="184" spans="1:16" s="10" customFormat="1" x14ac:dyDescent="0.3">
      <c r="A184" s="34" t="s">
        <v>17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32">
        <f t="shared" si="17"/>
        <v>0</v>
      </c>
      <c r="O184" s="33">
        <f t="shared" si="18"/>
        <v>0</v>
      </c>
      <c r="P184" s="35" t="str">
        <f t="shared" si="19"/>
        <v/>
      </c>
    </row>
    <row r="185" spans="1:16" s="10" customFormat="1" x14ac:dyDescent="0.3">
      <c r="A185" s="34" t="s">
        <v>18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32">
        <f t="shared" si="17"/>
        <v>0</v>
      </c>
      <c r="O185" s="33">
        <f t="shared" si="18"/>
        <v>0</v>
      </c>
      <c r="P185" s="35" t="str">
        <f t="shared" si="19"/>
        <v/>
      </c>
    </row>
    <row r="186" spans="1:16" s="10" customFormat="1" x14ac:dyDescent="0.3">
      <c r="A186" s="34" t="s">
        <v>19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32">
        <f t="shared" si="17"/>
        <v>0</v>
      </c>
      <c r="O186" s="33">
        <f t="shared" si="18"/>
        <v>0</v>
      </c>
      <c r="P186" s="35" t="str">
        <f t="shared" si="19"/>
        <v/>
      </c>
    </row>
    <row r="187" spans="1:16" s="10" customFormat="1" x14ac:dyDescent="0.3">
      <c r="A187" s="34" t="s">
        <v>20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32">
        <f t="shared" si="17"/>
        <v>0</v>
      </c>
      <c r="O187" s="33">
        <f t="shared" si="18"/>
        <v>0</v>
      </c>
      <c r="P187" s="35" t="str">
        <f t="shared" si="19"/>
        <v/>
      </c>
    </row>
    <row r="188" spans="1:16" s="10" customFormat="1" x14ac:dyDescent="0.3">
      <c r="A188" s="34" t="s">
        <v>21</v>
      </c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32">
        <f t="shared" si="17"/>
        <v>0</v>
      </c>
      <c r="O188" s="33">
        <f t="shared" si="18"/>
        <v>0</v>
      </c>
      <c r="P188" s="35" t="str">
        <f t="shared" si="19"/>
        <v/>
      </c>
    </row>
    <row r="189" spans="1:16" s="10" customFormat="1" x14ac:dyDescent="0.3">
      <c r="A189" s="34" t="s">
        <v>22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32">
        <f t="shared" si="17"/>
        <v>0</v>
      </c>
      <c r="O189" s="33">
        <f t="shared" si="18"/>
        <v>0</v>
      </c>
      <c r="P189" s="35" t="str">
        <f t="shared" si="19"/>
        <v/>
      </c>
    </row>
    <row r="190" spans="1:16" s="10" customFormat="1" x14ac:dyDescent="0.3">
      <c r="A190" s="34" t="s">
        <v>42</v>
      </c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32">
        <f t="shared" si="17"/>
        <v>0</v>
      </c>
      <c r="O190" s="33">
        <f t="shared" si="18"/>
        <v>0</v>
      </c>
      <c r="P190" s="35" t="str">
        <f t="shared" si="19"/>
        <v/>
      </c>
    </row>
    <row r="191" spans="1:16" s="10" customFormat="1" x14ac:dyDescent="0.3">
      <c r="A191" s="34" t="s">
        <v>43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32">
        <f t="shared" si="17"/>
        <v>0</v>
      </c>
      <c r="O191" s="33">
        <f t="shared" si="18"/>
        <v>0</v>
      </c>
      <c r="P191" s="35" t="str">
        <f t="shared" si="19"/>
        <v/>
      </c>
    </row>
    <row r="192" spans="1:16" s="10" customFormat="1" x14ac:dyDescent="0.3">
      <c r="A192" s="34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32">
        <f t="shared" si="17"/>
        <v>0</v>
      </c>
      <c r="O192" s="33">
        <f t="shared" si="18"/>
        <v>0</v>
      </c>
      <c r="P192" s="35" t="str">
        <f t="shared" si="19"/>
        <v/>
      </c>
    </row>
    <row r="193" spans="1:16" s="10" customFormat="1" x14ac:dyDescent="0.3">
      <c r="A193" s="34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32">
        <f t="shared" si="17"/>
        <v>0</v>
      </c>
      <c r="O193" s="33">
        <f t="shared" si="18"/>
        <v>0</v>
      </c>
      <c r="P193" s="35" t="str">
        <f t="shared" si="19"/>
        <v/>
      </c>
    </row>
    <row r="194" spans="1:16" s="10" customFormat="1" x14ac:dyDescent="0.3">
      <c r="A194" s="34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32">
        <f t="shared" si="17"/>
        <v>0</v>
      </c>
      <c r="O194" s="33">
        <f t="shared" si="18"/>
        <v>0</v>
      </c>
      <c r="P194" s="35" t="str">
        <f t="shared" si="19"/>
        <v/>
      </c>
    </row>
    <row r="195" spans="1:16" s="10" customFormat="1" x14ac:dyDescent="0.3">
      <c r="A195" s="34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32">
        <f t="shared" si="17"/>
        <v>0</v>
      </c>
      <c r="O195" s="33">
        <f t="shared" si="18"/>
        <v>0</v>
      </c>
      <c r="P195" s="35" t="str">
        <f t="shared" si="19"/>
        <v/>
      </c>
    </row>
    <row r="196" spans="1:16" s="10" customFormat="1" x14ac:dyDescent="0.3">
      <c r="A196" s="34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32">
        <f t="shared" si="17"/>
        <v>0</v>
      </c>
      <c r="O196" s="33">
        <f t="shared" si="18"/>
        <v>0</v>
      </c>
      <c r="P196" s="35" t="str">
        <f t="shared" si="19"/>
        <v/>
      </c>
    </row>
    <row r="197" spans="1:16" s="10" customFormat="1" ht="15" thickBot="1" x14ac:dyDescent="0.35">
      <c r="A197" s="36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37">
        <f t="shared" si="17"/>
        <v>0</v>
      </c>
      <c r="O197" s="38">
        <f t="shared" si="18"/>
        <v>0</v>
      </c>
      <c r="P197" s="39" t="str">
        <f t="shared" si="19"/>
        <v/>
      </c>
    </row>
    <row r="198" spans="1:16" s="51" customFormat="1" ht="15" thickBot="1" x14ac:dyDescent="0.35">
      <c r="A198" s="50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16"/>
      <c r="O198" s="16"/>
      <c r="P198" s="16"/>
    </row>
    <row r="199" spans="1:16" s="10" customFormat="1" x14ac:dyDescent="0.3">
      <c r="A199" s="45" t="s">
        <v>0</v>
      </c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46"/>
      <c r="O199" s="46"/>
      <c r="P199" s="47"/>
    </row>
    <row r="200" spans="1:16" s="10" customFormat="1" x14ac:dyDescent="0.3">
      <c r="A200" s="34" t="s">
        <v>1</v>
      </c>
      <c r="B200" s="43">
        <v>0.29166666666666669</v>
      </c>
      <c r="C200" s="43">
        <v>0.375</v>
      </c>
      <c r="D200" s="43">
        <v>0.45833333333333331</v>
      </c>
      <c r="E200" s="43">
        <v>0.54166666666666663</v>
      </c>
      <c r="F200" s="43">
        <v>0.625</v>
      </c>
      <c r="G200" s="43">
        <v>0.70833333333333337</v>
      </c>
      <c r="H200" s="43">
        <v>0.79166666666666663</v>
      </c>
      <c r="I200" s="43">
        <v>0.875</v>
      </c>
      <c r="J200" s="43">
        <v>0.95833333333333337</v>
      </c>
      <c r="K200" s="43">
        <v>4.1666666666666664E-2</v>
      </c>
      <c r="L200" s="43">
        <v>0.125</v>
      </c>
      <c r="M200" s="43">
        <v>0.20833333333333334</v>
      </c>
      <c r="N200" s="44" t="s">
        <v>24</v>
      </c>
      <c r="O200" s="44" t="s">
        <v>23</v>
      </c>
      <c r="P200" s="48" t="s">
        <v>25</v>
      </c>
    </row>
    <row r="201" spans="1:16" s="10" customFormat="1" x14ac:dyDescent="0.3">
      <c r="A201" s="49" t="s">
        <v>39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32">
        <f>MAX(B201:M201)</f>
        <v>0</v>
      </c>
      <c r="O201" s="33">
        <f>MIN(B201:M201)</f>
        <v>0</v>
      </c>
      <c r="P201" s="35" t="str">
        <f>IF(COUNT(B201:M201)&gt;1,AVERAGE(B201:M201),"")</f>
        <v/>
      </c>
    </row>
    <row r="202" spans="1:16" s="10" customFormat="1" x14ac:dyDescent="0.3">
      <c r="A202" s="34" t="s">
        <v>3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32">
        <f t="shared" ref="N202:N230" si="20">MAX(B202:M202)</f>
        <v>0</v>
      </c>
      <c r="O202" s="33">
        <f t="shared" ref="O202:O230" si="21">MIN(B202:M202)</f>
        <v>0</v>
      </c>
      <c r="P202" s="35" t="str">
        <f t="shared" ref="P202:P230" si="22">IF(COUNT(B202:M202)&gt;1,AVERAGE(B202:M202),"")</f>
        <v/>
      </c>
    </row>
    <row r="203" spans="1:16" s="10" customFormat="1" x14ac:dyDescent="0.3">
      <c r="A203" s="34" t="s">
        <v>4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32">
        <f t="shared" si="20"/>
        <v>0</v>
      </c>
      <c r="O203" s="33">
        <f t="shared" si="21"/>
        <v>0</v>
      </c>
      <c r="P203" s="35" t="str">
        <f t="shared" si="22"/>
        <v/>
      </c>
    </row>
    <row r="204" spans="1:16" s="10" customFormat="1" x14ac:dyDescent="0.3">
      <c r="A204" s="34" t="s">
        <v>5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32">
        <f t="shared" si="20"/>
        <v>0</v>
      </c>
      <c r="O204" s="33">
        <f t="shared" si="21"/>
        <v>0</v>
      </c>
      <c r="P204" s="35" t="str">
        <f t="shared" si="22"/>
        <v/>
      </c>
    </row>
    <row r="205" spans="1:16" s="10" customFormat="1" x14ac:dyDescent="0.3">
      <c r="A205" s="34" t="s">
        <v>40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32">
        <f t="shared" si="20"/>
        <v>0</v>
      </c>
      <c r="O205" s="33">
        <f t="shared" si="21"/>
        <v>0</v>
      </c>
      <c r="P205" s="35" t="str">
        <f t="shared" si="22"/>
        <v/>
      </c>
    </row>
    <row r="206" spans="1:16" s="10" customFormat="1" x14ac:dyDescent="0.3">
      <c r="A206" s="34" t="s">
        <v>6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32">
        <f t="shared" si="20"/>
        <v>0</v>
      </c>
      <c r="O206" s="33">
        <f t="shared" si="21"/>
        <v>0</v>
      </c>
      <c r="P206" s="35" t="str">
        <f t="shared" si="22"/>
        <v/>
      </c>
    </row>
    <row r="207" spans="1:16" s="10" customFormat="1" x14ac:dyDescent="0.3">
      <c r="A207" s="34" t="s">
        <v>7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32">
        <f t="shared" si="20"/>
        <v>0</v>
      </c>
      <c r="O207" s="33">
        <f t="shared" si="21"/>
        <v>0</v>
      </c>
      <c r="P207" s="35" t="str">
        <f t="shared" si="22"/>
        <v/>
      </c>
    </row>
    <row r="208" spans="1:16" s="10" customFormat="1" x14ac:dyDescent="0.3">
      <c r="A208" s="34" t="s">
        <v>8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32">
        <f t="shared" si="20"/>
        <v>0</v>
      </c>
      <c r="O208" s="33">
        <f t="shared" si="21"/>
        <v>0</v>
      </c>
      <c r="P208" s="35" t="str">
        <f t="shared" si="22"/>
        <v/>
      </c>
    </row>
    <row r="209" spans="1:16" s="10" customFormat="1" x14ac:dyDescent="0.3">
      <c r="A209" s="34" t="s">
        <v>9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32">
        <f t="shared" si="20"/>
        <v>0</v>
      </c>
      <c r="O209" s="33">
        <f t="shared" si="21"/>
        <v>0</v>
      </c>
      <c r="P209" s="35" t="str">
        <f t="shared" si="22"/>
        <v/>
      </c>
    </row>
    <row r="210" spans="1:16" s="10" customFormat="1" x14ac:dyDescent="0.3">
      <c r="A210" s="34" t="s">
        <v>10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32">
        <f t="shared" si="20"/>
        <v>0</v>
      </c>
      <c r="O210" s="33">
        <f t="shared" si="21"/>
        <v>0</v>
      </c>
      <c r="P210" s="35" t="str">
        <f t="shared" si="22"/>
        <v/>
      </c>
    </row>
    <row r="211" spans="1:16" s="10" customFormat="1" x14ac:dyDescent="0.3">
      <c r="A211" s="34" t="s">
        <v>11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32">
        <f t="shared" si="20"/>
        <v>0</v>
      </c>
      <c r="O211" s="33">
        <f t="shared" si="21"/>
        <v>0</v>
      </c>
      <c r="P211" s="35" t="str">
        <f t="shared" si="22"/>
        <v/>
      </c>
    </row>
    <row r="212" spans="1:16" s="10" customFormat="1" x14ac:dyDescent="0.3">
      <c r="A212" s="34" t="s">
        <v>12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32">
        <f t="shared" si="20"/>
        <v>0</v>
      </c>
      <c r="O212" s="33">
        <f t="shared" si="21"/>
        <v>0</v>
      </c>
      <c r="P212" s="35" t="str">
        <f t="shared" si="22"/>
        <v/>
      </c>
    </row>
    <row r="213" spans="1:16" s="10" customFormat="1" x14ac:dyDescent="0.3">
      <c r="A213" s="34" t="s">
        <v>13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32">
        <f t="shared" si="20"/>
        <v>0</v>
      </c>
      <c r="O213" s="33">
        <f t="shared" si="21"/>
        <v>0</v>
      </c>
      <c r="P213" s="35" t="str">
        <f t="shared" si="22"/>
        <v/>
      </c>
    </row>
    <row r="214" spans="1:16" s="10" customFormat="1" x14ac:dyDescent="0.3">
      <c r="A214" s="34" t="s">
        <v>14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32">
        <f t="shared" si="20"/>
        <v>0</v>
      </c>
      <c r="O214" s="33">
        <f t="shared" si="21"/>
        <v>0</v>
      </c>
      <c r="P214" s="35" t="str">
        <f t="shared" si="22"/>
        <v/>
      </c>
    </row>
    <row r="215" spans="1:16" s="10" customFormat="1" x14ac:dyDescent="0.3">
      <c r="A215" s="34" t="s">
        <v>15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32">
        <f t="shared" si="20"/>
        <v>0</v>
      </c>
      <c r="O215" s="33">
        <f t="shared" si="21"/>
        <v>0</v>
      </c>
      <c r="P215" s="35" t="str">
        <f t="shared" si="22"/>
        <v/>
      </c>
    </row>
    <row r="216" spans="1:16" s="10" customFormat="1" x14ac:dyDescent="0.3">
      <c r="A216" s="34" t="s">
        <v>16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32">
        <f t="shared" si="20"/>
        <v>0</v>
      </c>
      <c r="O216" s="33">
        <f t="shared" si="21"/>
        <v>0</v>
      </c>
      <c r="P216" s="35" t="str">
        <f t="shared" si="22"/>
        <v/>
      </c>
    </row>
    <row r="217" spans="1:16" s="10" customFormat="1" x14ac:dyDescent="0.3">
      <c r="A217" s="34" t="s">
        <v>17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32">
        <f t="shared" si="20"/>
        <v>0</v>
      </c>
      <c r="O217" s="33">
        <f t="shared" si="21"/>
        <v>0</v>
      </c>
      <c r="P217" s="35" t="str">
        <f t="shared" si="22"/>
        <v/>
      </c>
    </row>
    <row r="218" spans="1:16" s="10" customFormat="1" x14ac:dyDescent="0.3">
      <c r="A218" s="34" t="s">
        <v>18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32">
        <f t="shared" si="20"/>
        <v>0</v>
      </c>
      <c r="O218" s="33">
        <f t="shared" si="21"/>
        <v>0</v>
      </c>
      <c r="P218" s="35" t="str">
        <f t="shared" si="22"/>
        <v/>
      </c>
    </row>
    <row r="219" spans="1:16" s="10" customFormat="1" x14ac:dyDescent="0.3">
      <c r="A219" s="34" t="s">
        <v>19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32">
        <f t="shared" si="20"/>
        <v>0</v>
      </c>
      <c r="O219" s="33">
        <f t="shared" si="21"/>
        <v>0</v>
      </c>
      <c r="P219" s="35" t="str">
        <f t="shared" si="22"/>
        <v/>
      </c>
    </row>
    <row r="220" spans="1:16" s="10" customFormat="1" x14ac:dyDescent="0.3">
      <c r="A220" s="34" t="s">
        <v>20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32">
        <f t="shared" si="20"/>
        <v>0</v>
      </c>
      <c r="O220" s="33">
        <f t="shared" si="21"/>
        <v>0</v>
      </c>
      <c r="P220" s="35" t="str">
        <f t="shared" si="22"/>
        <v/>
      </c>
    </row>
    <row r="221" spans="1:16" s="10" customFormat="1" x14ac:dyDescent="0.3">
      <c r="A221" s="34" t="s">
        <v>21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32">
        <f t="shared" si="20"/>
        <v>0</v>
      </c>
      <c r="O221" s="33">
        <f t="shared" si="21"/>
        <v>0</v>
      </c>
      <c r="P221" s="35" t="str">
        <f t="shared" si="22"/>
        <v/>
      </c>
    </row>
    <row r="222" spans="1:16" s="10" customFormat="1" x14ac:dyDescent="0.3">
      <c r="A222" s="34" t="s">
        <v>22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32">
        <f t="shared" si="20"/>
        <v>0</v>
      </c>
      <c r="O222" s="33">
        <f t="shared" si="21"/>
        <v>0</v>
      </c>
      <c r="P222" s="35" t="str">
        <f t="shared" si="22"/>
        <v/>
      </c>
    </row>
    <row r="223" spans="1:16" s="10" customFormat="1" x14ac:dyDescent="0.3">
      <c r="A223" s="34" t="s">
        <v>42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32">
        <f t="shared" si="20"/>
        <v>0</v>
      </c>
      <c r="O223" s="33">
        <f t="shared" si="21"/>
        <v>0</v>
      </c>
      <c r="P223" s="35" t="str">
        <f t="shared" si="22"/>
        <v/>
      </c>
    </row>
    <row r="224" spans="1:16" s="10" customFormat="1" x14ac:dyDescent="0.3">
      <c r="A224" s="34" t="s">
        <v>43</v>
      </c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32">
        <f t="shared" si="20"/>
        <v>0</v>
      </c>
      <c r="O224" s="33">
        <f t="shared" si="21"/>
        <v>0</v>
      </c>
      <c r="P224" s="35" t="str">
        <f t="shared" si="22"/>
        <v/>
      </c>
    </row>
    <row r="225" spans="1:16" s="51" customFormat="1" x14ac:dyDescent="0.3">
      <c r="A225" s="34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32">
        <f t="shared" si="20"/>
        <v>0</v>
      </c>
      <c r="O225" s="33">
        <f t="shared" si="21"/>
        <v>0</v>
      </c>
      <c r="P225" s="35" t="str">
        <f t="shared" si="22"/>
        <v/>
      </c>
    </row>
    <row r="226" spans="1:16" s="10" customFormat="1" x14ac:dyDescent="0.3">
      <c r="A226" s="34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32">
        <f t="shared" si="20"/>
        <v>0</v>
      </c>
      <c r="O226" s="33">
        <f t="shared" si="21"/>
        <v>0</v>
      </c>
      <c r="P226" s="35" t="str">
        <f t="shared" si="22"/>
        <v/>
      </c>
    </row>
    <row r="227" spans="1:16" s="10" customFormat="1" x14ac:dyDescent="0.3">
      <c r="A227" s="34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32">
        <f t="shared" si="20"/>
        <v>0</v>
      </c>
      <c r="O227" s="33">
        <f t="shared" si="21"/>
        <v>0</v>
      </c>
      <c r="P227" s="35" t="str">
        <f t="shared" si="22"/>
        <v/>
      </c>
    </row>
    <row r="228" spans="1:16" s="10" customFormat="1" x14ac:dyDescent="0.3">
      <c r="A228" s="34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32">
        <f t="shared" si="20"/>
        <v>0</v>
      </c>
      <c r="O228" s="33">
        <f t="shared" si="21"/>
        <v>0</v>
      </c>
      <c r="P228" s="35" t="str">
        <f t="shared" si="22"/>
        <v/>
      </c>
    </row>
    <row r="229" spans="1:16" s="10" customFormat="1" x14ac:dyDescent="0.3">
      <c r="A229" s="34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32">
        <f t="shared" si="20"/>
        <v>0</v>
      </c>
      <c r="O229" s="33">
        <f t="shared" si="21"/>
        <v>0</v>
      </c>
      <c r="P229" s="35" t="str">
        <f t="shared" si="22"/>
        <v/>
      </c>
    </row>
    <row r="230" spans="1:16" s="10" customFormat="1" ht="15" thickBot="1" x14ac:dyDescent="0.35">
      <c r="A230" s="36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37">
        <f t="shared" si="20"/>
        <v>0</v>
      </c>
      <c r="O230" s="38">
        <f t="shared" si="21"/>
        <v>0</v>
      </c>
      <c r="P230" s="39" t="str">
        <f t="shared" si="22"/>
        <v/>
      </c>
    </row>
    <row r="231" spans="1:16" s="10" customFormat="1" ht="15" thickBot="1" x14ac:dyDescent="0.35">
      <c r="A231" s="40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16"/>
      <c r="O231" s="16"/>
      <c r="P231" s="16"/>
    </row>
    <row r="232" spans="1:16" s="10" customFormat="1" x14ac:dyDescent="0.3">
      <c r="A232" s="45" t="s">
        <v>0</v>
      </c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46"/>
      <c r="O232" s="46"/>
      <c r="P232" s="47"/>
    </row>
    <row r="233" spans="1:16" s="10" customFormat="1" x14ac:dyDescent="0.3">
      <c r="A233" s="34" t="s">
        <v>1</v>
      </c>
      <c r="B233" s="43">
        <v>0.29166666666666669</v>
      </c>
      <c r="C233" s="43">
        <v>0.375</v>
      </c>
      <c r="D233" s="43">
        <v>0.45833333333333331</v>
      </c>
      <c r="E233" s="43">
        <v>0.54166666666666663</v>
      </c>
      <c r="F233" s="43">
        <v>0.625</v>
      </c>
      <c r="G233" s="43">
        <v>0.70833333333333337</v>
      </c>
      <c r="H233" s="43">
        <v>0.79166666666666663</v>
      </c>
      <c r="I233" s="43">
        <v>0.875</v>
      </c>
      <c r="J233" s="43">
        <v>0.95833333333333337</v>
      </c>
      <c r="K233" s="43">
        <v>4.1666666666666664E-2</v>
      </c>
      <c r="L233" s="43">
        <v>0.125</v>
      </c>
      <c r="M233" s="43">
        <v>0.20833333333333334</v>
      </c>
      <c r="N233" s="44" t="s">
        <v>24</v>
      </c>
      <c r="O233" s="44" t="s">
        <v>23</v>
      </c>
      <c r="P233" s="48" t="s">
        <v>25</v>
      </c>
    </row>
    <row r="234" spans="1:16" s="10" customFormat="1" x14ac:dyDescent="0.3">
      <c r="A234" s="49" t="s">
        <v>39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32">
        <f>MAX(B234:M234)</f>
        <v>0</v>
      </c>
      <c r="O234" s="33">
        <f>MIN(B234:M234)</f>
        <v>0</v>
      </c>
      <c r="P234" s="35" t="str">
        <f>IF(COUNT(B234:M234)&gt;1,AVERAGE(B234:M234),"")</f>
        <v/>
      </c>
    </row>
    <row r="235" spans="1:16" s="10" customFormat="1" x14ac:dyDescent="0.3">
      <c r="A235" s="34" t="s">
        <v>3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32">
        <f t="shared" ref="N235:N263" si="23">MAX(B235:M235)</f>
        <v>0</v>
      </c>
      <c r="O235" s="33">
        <f t="shared" ref="O235:O263" si="24">MIN(B235:M235)</f>
        <v>0</v>
      </c>
      <c r="P235" s="35" t="str">
        <f t="shared" ref="P235:P263" si="25">IF(COUNT(B235:M235)&gt;1,AVERAGE(B235:M235),"")</f>
        <v/>
      </c>
    </row>
    <row r="236" spans="1:16" s="10" customFormat="1" x14ac:dyDescent="0.3">
      <c r="A236" s="34" t="s">
        <v>4</v>
      </c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32">
        <f t="shared" si="23"/>
        <v>0</v>
      </c>
      <c r="O236" s="33">
        <f t="shared" si="24"/>
        <v>0</v>
      </c>
      <c r="P236" s="35" t="str">
        <f t="shared" si="25"/>
        <v/>
      </c>
    </row>
    <row r="237" spans="1:16" s="10" customFormat="1" x14ac:dyDescent="0.3">
      <c r="A237" s="34" t="s">
        <v>5</v>
      </c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32">
        <f t="shared" si="23"/>
        <v>0</v>
      </c>
      <c r="O237" s="33">
        <f t="shared" si="24"/>
        <v>0</v>
      </c>
      <c r="P237" s="35" t="str">
        <f t="shared" si="25"/>
        <v/>
      </c>
    </row>
    <row r="238" spans="1:16" s="10" customFormat="1" x14ac:dyDescent="0.3">
      <c r="A238" s="34" t="s">
        <v>40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32">
        <f t="shared" si="23"/>
        <v>0</v>
      </c>
      <c r="O238" s="33">
        <f t="shared" si="24"/>
        <v>0</v>
      </c>
      <c r="P238" s="35" t="str">
        <f t="shared" si="25"/>
        <v/>
      </c>
    </row>
    <row r="239" spans="1:16" s="10" customFormat="1" x14ac:dyDescent="0.3">
      <c r="A239" s="34" t="s">
        <v>6</v>
      </c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32">
        <f t="shared" si="23"/>
        <v>0</v>
      </c>
      <c r="O239" s="33">
        <f t="shared" si="24"/>
        <v>0</v>
      </c>
      <c r="P239" s="35" t="str">
        <f t="shared" si="25"/>
        <v/>
      </c>
    </row>
    <row r="240" spans="1:16" s="10" customFormat="1" x14ac:dyDescent="0.3">
      <c r="A240" s="34" t="s">
        <v>7</v>
      </c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32">
        <f t="shared" si="23"/>
        <v>0</v>
      </c>
      <c r="O240" s="33">
        <f t="shared" si="24"/>
        <v>0</v>
      </c>
      <c r="P240" s="35" t="str">
        <f t="shared" si="25"/>
        <v/>
      </c>
    </row>
    <row r="241" spans="1:16" s="10" customFormat="1" x14ac:dyDescent="0.3">
      <c r="A241" s="34" t="s">
        <v>8</v>
      </c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32">
        <f t="shared" si="23"/>
        <v>0</v>
      </c>
      <c r="O241" s="33">
        <f t="shared" si="24"/>
        <v>0</v>
      </c>
      <c r="P241" s="35" t="str">
        <f t="shared" si="25"/>
        <v/>
      </c>
    </row>
    <row r="242" spans="1:16" s="10" customFormat="1" x14ac:dyDescent="0.3">
      <c r="A242" s="34" t="s">
        <v>9</v>
      </c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32">
        <f t="shared" si="23"/>
        <v>0</v>
      </c>
      <c r="O242" s="33">
        <f t="shared" si="24"/>
        <v>0</v>
      </c>
      <c r="P242" s="35" t="str">
        <f t="shared" si="25"/>
        <v/>
      </c>
    </row>
    <row r="243" spans="1:16" s="10" customFormat="1" x14ac:dyDescent="0.3">
      <c r="A243" s="34" t="s">
        <v>10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32">
        <f t="shared" si="23"/>
        <v>0</v>
      </c>
      <c r="O243" s="33">
        <f t="shared" si="24"/>
        <v>0</v>
      </c>
      <c r="P243" s="35" t="str">
        <f t="shared" si="25"/>
        <v/>
      </c>
    </row>
    <row r="244" spans="1:16" s="10" customFormat="1" x14ac:dyDescent="0.3">
      <c r="A244" s="34" t="s">
        <v>11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32">
        <f t="shared" si="23"/>
        <v>0</v>
      </c>
      <c r="O244" s="33">
        <f t="shared" si="24"/>
        <v>0</v>
      </c>
      <c r="P244" s="35" t="str">
        <f t="shared" si="25"/>
        <v/>
      </c>
    </row>
    <row r="245" spans="1:16" s="10" customFormat="1" x14ac:dyDescent="0.3">
      <c r="A245" s="34" t="s">
        <v>12</v>
      </c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32">
        <f t="shared" si="23"/>
        <v>0</v>
      </c>
      <c r="O245" s="33">
        <f t="shared" si="24"/>
        <v>0</v>
      </c>
      <c r="P245" s="35" t="str">
        <f t="shared" si="25"/>
        <v/>
      </c>
    </row>
    <row r="246" spans="1:16" s="10" customFormat="1" x14ac:dyDescent="0.3">
      <c r="A246" s="34" t="s">
        <v>13</v>
      </c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32">
        <f t="shared" si="23"/>
        <v>0</v>
      </c>
      <c r="O246" s="33">
        <f t="shared" si="24"/>
        <v>0</v>
      </c>
      <c r="P246" s="35" t="str">
        <f t="shared" si="25"/>
        <v/>
      </c>
    </row>
    <row r="247" spans="1:16" s="10" customFormat="1" x14ac:dyDescent="0.3">
      <c r="A247" s="34" t="s">
        <v>14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32">
        <f t="shared" si="23"/>
        <v>0</v>
      </c>
      <c r="O247" s="33">
        <f t="shared" si="24"/>
        <v>0</v>
      </c>
      <c r="P247" s="35" t="str">
        <f t="shared" si="25"/>
        <v/>
      </c>
    </row>
    <row r="248" spans="1:16" s="10" customFormat="1" x14ac:dyDescent="0.3">
      <c r="A248" s="34" t="s">
        <v>15</v>
      </c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32">
        <f t="shared" si="23"/>
        <v>0</v>
      </c>
      <c r="O248" s="33">
        <f t="shared" si="24"/>
        <v>0</v>
      </c>
      <c r="P248" s="35" t="str">
        <f t="shared" si="25"/>
        <v/>
      </c>
    </row>
    <row r="249" spans="1:16" s="10" customFormat="1" x14ac:dyDescent="0.3">
      <c r="A249" s="34" t="s">
        <v>16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32">
        <f t="shared" si="23"/>
        <v>0</v>
      </c>
      <c r="O249" s="33">
        <f t="shared" si="24"/>
        <v>0</v>
      </c>
      <c r="P249" s="35" t="str">
        <f t="shared" si="25"/>
        <v/>
      </c>
    </row>
    <row r="250" spans="1:16" s="10" customFormat="1" x14ac:dyDescent="0.3">
      <c r="A250" s="34" t="s">
        <v>17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32">
        <f t="shared" si="23"/>
        <v>0</v>
      </c>
      <c r="O250" s="33">
        <f t="shared" si="24"/>
        <v>0</v>
      </c>
      <c r="P250" s="35" t="str">
        <f t="shared" si="25"/>
        <v/>
      </c>
    </row>
    <row r="251" spans="1:16" s="10" customFormat="1" x14ac:dyDescent="0.3">
      <c r="A251" s="34" t="s">
        <v>18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32">
        <f t="shared" si="23"/>
        <v>0</v>
      </c>
      <c r="O251" s="33">
        <f t="shared" si="24"/>
        <v>0</v>
      </c>
      <c r="P251" s="35" t="str">
        <f t="shared" si="25"/>
        <v/>
      </c>
    </row>
    <row r="252" spans="1:16" s="51" customFormat="1" x14ac:dyDescent="0.3">
      <c r="A252" s="34" t="s">
        <v>19</v>
      </c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32">
        <f t="shared" si="23"/>
        <v>0</v>
      </c>
      <c r="O252" s="33">
        <f t="shared" si="24"/>
        <v>0</v>
      </c>
      <c r="P252" s="35" t="str">
        <f t="shared" si="25"/>
        <v/>
      </c>
    </row>
    <row r="253" spans="1:16" s="10" customFormat="1" x14ac:dyDescent="0.3">
      <c r="A253" s="34" t="s">
        <v>20</v>
      </c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32">
        <f t="shared" si="23"/>
        <v>0</v>
      </c>
      <c r="O253" s="33">
        <f t="shared" si="24"/>
        <v>0</v>
      </c>
      <c r="P253" s="35" t="str">
        <f t="shared" si="25"/>
        <v/>
      </c>
    </row>
    <row r="254" spans="1:16" s="10" customFormat="1" x14ac:dyDescent="0.3">
      <c r="A254" s="34" t="s">
        <v>21</v>
      </c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32">
        <f t="shared" si="23"/>
        <v>0</v>
      </c>
      <c r="O254" s="33">
        <f t="shared" si="24"/>
        <v>0</v>
      </c>
      <c r="P254" s="35" t="str">
        <f t="shared" si="25"/>
        <v/>
      </c>
    </row>
    <row r="255" spans="1:16" s="10" customFormat="1" x14ac:dyDescent="0.3">
      <c r="A255" s="34" t="s">
        <v>22</v>
      </c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32">
        <f t="shared" si="23"/>
        <v>0</v>
      </c>
      <c r="O255" s="33">
        <f t="shared" si="24"/>
        <v>0</v>
      </c>
      <c r="P255" s="35" t="str">
        <f t="shared" si="25"/>
        <v/>
      </c>
    </row>
    <row r="256" spans="1:16" s="10" customFormat="1" x14ac:dyDescent="0.3">
      <c r="A256" s="34" t="s">
        <v>42</v>
      </c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32">
        <f t="shared" si="23"/>
        <v>0</v>
      </c>
      <c r="O256" s="33">
        <f t="shared" si="24"/>
        <v>0</v>
      </c>
      <c r="P256" s="35" t="str">
        <f t="shared" si="25"/>
        <v/>
      </c>
    </row>
    <row r="257" spans="1:16" s="10" customFormat="1" x14ac:dyDescent="0.3">
      <c r="A257" s="34" t="s">
        <v>43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32">
        <f t="shared" si="23"/>
        <v>0</v>
      </c>
      <c r="O257" s="33">
        <f t="shared" si="24"/>
        <v>0</v>
      </c>
      <c r="P257" s="35" t="str">
        <f t="shared" si="25"/>
        <v/>
      </c>
    </row>
    <row r="258" spans="1:16" s="10" customFormat="1" x14ac:dyDescent="0.3">
      <c r="A258" s="34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32">
        <f t="shared" si="23"/>
        <v>0</v>
      </c>
      <c r="O258" s="33">
        <f t="shared" si="24"/>
        <v>0</v>
      </c>
      <c r="P258" s="35" t="str">
        <f t="shared" si="25"/>
        <v/>
      </c>
    </row>
    <row r="259" spans="1:16" s="10" customFormat="1" x14ac:dyDescent="0.3">
      <c r="A259" s="34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32">
        <f t="shared" si="23"/>
        <v>0</v>
      </c>
      <c r="O259" s="33">
        <f t="shared" si="24"/>
        <v>0</v>
      </c>
      <c r="P259" s="35" t="str">
        <f t="shared" si="25"/>
        <v/>
      </c>
    </row>
    <row r="260" spans="1:16" s="10" customFormat="1" x14ac:dyDescent="0.3">
      <c r="A260" s="34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32">
        <f t="shared" si="23"/>
        <v>0</v>
      </c>
      <c r="O260" s="33">
        <f t="shared" si="24"/>
        <v>0</v>
      </c>
      <c r="P260" s="35" t="str">
        <f t="shared" si="25"/>
        <v/>
      </c>
    </row>
    <row r="261" spans="1:16" s="10" customFormat="1" x14ac:dyDescent="0.3">
      <c r="A261" s="34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32">
        <f t="shared" si="23"/>
        <v>0</v>
      </c>
      <c r="O261" s="33">
        <f t="shared" si="24"/>
        <v>0</v>
      </c>
      <c r="P261" s="35" t="str">
        <f t="shared" si="25"/>
        <v/>
      </c>
    </row>
    <row r="262" spans="1:16" s="10" customFormat="1" x14ac:dyDescent="0.3">
      <c r="A262" s="34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32">
        <f t="shared" si="23"/>
        <v>0</v>
      </c>
      <c r="O262" s="33">
        <f t="shared" si="24"/>
        <v>0</v>
      </c>
      <c r="P262" s="35" t="str">
        <f t="shared" si="25"/>
        <v/>
      </c>
    </row>
    <row r="263" spans="1:16" s="10" customFormat="1" ht="15" thickBot="1" x14ac:dyDescent="0.35">
      <c r="A263" s="36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37">
        <f t="shared" si="23"/>
        <v>0</v>
      </c>
      <c r="O263" s="38">
        <f t="shared" si="24"/>
        <v>0</v>
      </c>
      <c r="P263" s="39" t="str">
        <f t="shared" si="25"/>
        <v/>
      </c>
    </row>
    <row r="264" spans="1:16" s="10" customFormat="1" ht="15" thickBot="1" x14ac:dyDescent="0.35">
      <c r="A264" s="4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16"/>
      <c r="O264" s="16"/>
      <c r="P264" s="16"/>
    </row>
    <row r="265" spans="1:16" s="10" customFormat="1" x14ac:dyDescent="0.3">
      <c r="A265" s="45" t="s">
        <v>0</v>
      </c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46"/>
      <c r="O265" s="46"/>
      <c r="P265" s="47"/>
    </row>
    <row r="266" spans="1:16" s="10" customFormat="1" x14ac:dyDescent="0.3">
      <c r="A266" s="34" t="s">
        <v>1</v>
      </c>
      <c r="B266" s="43">
        <v>0.29166666666666669</v>
      </c>
      <c r="C266" s="43">
        <v>0.375</v>
      </c>
      <c r="D266" s="43">
        <v>0.45833333333333331</v>
      </c>
      <c r="E266" s="43">
        <v>0.54166666666666663</v>
      </c>
      <c r="F266" s="43">
        <v>0.625</v>
      </c>
      <c r="G266" s="43">
        <v>0.70833333333333337</v>
      </c>
      <c r="H266" s="43">
        <v>0.79166666666666663</v>
      </c>
      <c r="I266" s="43">
        <v>0.875</v>
      </c>
      <c r="J266" s="43">
        <v>0.95833333333333337</v>
      </c>
      <c r="K266" s="43">
        <v>4.1666666666666664E-2</v>
      </c>
      <c r="L266" s="43">
        <v>0.125</v>
      </c>
      <c r="M266" s="43">
        <v>0.20833333333333334</v>
      </c>
      <c r="N266" s="44" t="s">
        <v>24</v>
      </c>
      <c r="O266" s="44" t="s">
        <v>23</v>
      </c>
      <c r="P266" s="48" t="s">
        <v>25</v>
      </c>
    </row>
    <row r="267" spans="1:16" s="10" customFormat="1" x14ac:dyDescent="0.3">
      <c r="A267" s="49" t="s">
        <v>39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32">
        <f>MAX(B267:M267)</f>
        <v>0</v>
      </c>
      <c r="O267" s="33">
        <f>MIN(B267:M267)</f>
        <v>0</v>
      </c>
      <c r="P267" s="35" t="str">
        <f>IF(COUNT(B267:M267)&gt;1,AVERAGE(B267:M267),"")</f>
        <v/>
      </c>
    </row>
    <row r="268" spans="1:16" s="10" customFormat="1" x14ac:dyDescent="0.3">
      <c r="A268" s="34" t="s">
        <v>3</v>
      </c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32">
        <f t="shared" ref="N268:N296" si="26">MAX(B268:M268)</f>
        <v>0</v>
      </c>
      <c r="O268" s="33">
        <f t="shared" ref="O268:O296" si="27">MIN(B268:M268)</f>
        <v>0</v>
      </c>
      <c r="P268" s="35" t="str">
        <f t="shared" ref="P268:P296" si="28">IF(COUNT(B268:M268)&gt;1,AVERAGE(B268:M268),"")</f>
        <v/>
      </c>
    </row>
    <row r="269" spans="1:16" s="10" customFormat="1" x14ac:dyDescent="0.3">
      <c r="A269" s="34" t="s">
        <v>4</v>
      </c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32">
        <f t="shared" si="26"/>
        <v>0</v>
      </c>
      <c r="O269" s="33">
        <f t="shared" si="27"/>
        <v>0</v>
      </c>
      <c r="P269" s="35" t="str">
        <f t="shared" si="28"/>
        <v/>
      </c>
    </row>
    <row r="270" spans="1:16" s="10" customFormat="1" x14ac:dyDescent="0.3">
      <c r="A270" s="34" t="s">
        <v>5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32">
        <f t="shared" si="26"/>
        <v>0</v>
      </c>
      <c r="O270" s="33">
        <f t="shared" si="27"/>
        <v>0</v>
      </c>
      <c r="P270" s="35" t="str">
        <f t="shared" si="28"/>
        <v/>
      </c>
    </row>
    <row r="271" spans="1:16" s="10" customFormat="1" x14ac:dyDescent="0.3">
      <c r="A271" s="34" t="s">
        <v>40</v>
      </c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32">
        <f t="shared" si="26"/>
        <v>0</v>
      </c>
      <c r="O271" s="33">
        <f t="shared" si="27"/>
        <v>0</v>
      </c>
      <c r="P271" s="35" t="str">
        <f t="shared" si="28"/>
        <v/>
      </c>
    </row>
    <row r="272" spans="1:16" s="10" customFormat="1" x14ac:dyDescent="0.3">
      <c r="A272" s="34" t="s">
        <v>6</v>
      </c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32">
        <f t="shared" si="26"/>
        <v>0</v>
      </c>
      <c r="O272" s="33">
        <f t="shared" si="27"/>
        <v>0</v>
      </c>
      <c r="P272" s="35" t="str">
        <f t="shared" si="28"/>
        <v/>
      </c>
    </row>
    <row r="273" spans="1:16" s="10" customFormat="1" x14ac:dyDescent="0.3">
      <c r="A273" s="34" t="s">
        <v>7</v>
      </c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32">
        <f t="shared" si="26"/>
        <v>0</v>
      </c>
      <c r="O273" s="33">
        <f t="shared" si="27"/>
        <v>0</v>
      </c>
      <c r="P273" s="35" t="str">
        <f t="shared" si="28"/>
        <v/>
      </c>
    </row>
    <row r="274" spans="1:16" s="10" customFormat="1" x14ac:dyDescent="0.3">
      <c r="A274" s="34" t="s">
        <v>8</v>
      </c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32">
        <f t="shared" si="26"/>
        <v>0</v>
      </c>
      <c r="O274" s="33">
        <f t="shared" si="27"/>
        <v>0</v>
      </c>
      <c r="P274" s="35" t="str">
        <f t="shared" si="28"/>
        <v/>
      </c>
    </row>
    <row r="275" spans="1:16" s="10" customFormat="1" x14ac:dyDescent="0.3">
      <c r="A275" s="34" t="s">
        <v>9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32">
        <f t="shared" si="26"/>
        <v>0</v>
      </c>
      <c r="O275" s="33">
        <f t="shared" si="27"/>
        <v>0</v>
      </c>
      <c r="P275" s="35" t="str">
        <f t="shared" si="28"/>
        <v/>
      </c>
    </row>
    <row r="276" spans="1:16" s="10" customFormat="1" x14ac:dyDescent="0.3">
      <c r="A276" s="34" t="s">
        <v>10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32">
        <f t="shared" si="26"/>
        <v>0</v>
      </c>
      <c r="O276" s="33">
        <f t="shared" si="27"/>
        <v>0</v>
      </c>
      <c r="P276" s="35" t="str">
        <f t="shared" si="28"/>
        <v/>
      </c>
    </row>
    <row r="277" spans="1:16" s="10" customFormat="1" x14ac:dyDescent="0.3">
      <c r="A277" s="34" t="s">
        <v>11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32">
        <f t="shared" si="26"/>
        <v>0</v>
      </c>
      <c r="O277" s="33">
        <f t="shared" si="27"/>
        <v>0</v>
      </c>
      <c r="P277" s="35" t="str">
        <f t="shared" si="28"/>
        <v/>
      </c>
    </row>
    <row r="278" spans="1:16" s="10" customFormat="1" x14ac:dyDescent="0.3">
      <c r="A278" s="34" t="s">
        <v>12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32">
        <f t="shared" si="26"/>
        <v>0</v>
      </c>
      <c r="O278" s="33">
        <f t="shared" si="27"/>
        <v>0</v>
      </c>
      <c r="P278" s="35" t="str">
        <f t="shared" si="28"/>
        <v/>
      </c>
    </row>
    <row r="279" spans="1:16" s="51" customFormat="1" x14ac:dyDescent="0.3">
      <c r="A279" s="34" t="s">
        <v>13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32">
        <f t="shared" si="26"/>
        <v>0</v>
      </c>
      <c r="O279" s="33">
        <f t="shared" si="27"/>
        <v>0</v>
      </c>
      <c r="P279" s="35" t="str">
        <f t="shared" si="28"/>
        <v/>
      </c>
    </row>
    <row r="280" spans="1:16" s="10" customFormat="1" x14ac:dyDescent="0.3">
      <c r="A280" s="34" t="s">
        <v>14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32">
        <f t="shared" si="26"/>
        <v>0</v>
      </c>
      <c r="O280" s="33">
        <f t="shared" si="27"/>
        <v>0</v>
      </c>
      <c r="P280" s="35" t="str">
        <f t="shared" si="28"/>
        <v/>
      </c>
    </row>
    <row r="281" spans="1:16" s="10" customFormat="1" x14ac:dyDescent="0.3">
      <c r="A281" s="34" t="s">
        <v>15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32">
        <f t="shared" si="26"/>
        <v>0</v>
      </c>
      <c r="O281" s="33">
        <f t="shared" si="27"/>
        <v>0</v>
      </c>
      <c r="P281" s="35" t="str">
        <f t="shared" si="28"/>
        <v/>
      </c>
    </row>
    <row r="282" spans="1:16" s="10" customFormat="1" x14ac:dyDescent="0.3">
      <c r="A282" s="34" t="s">
        <v>16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32">
        <f t="shared" si="26"/>
        <v>0</v>
      </c>
      <c r="O282" s="33">
        <f t="shared" si="27"/>
        <v>0</v>
      </c>
      <c r="P282" s="35" t="str">
        <f t="shared" si="28"/>
        <v/>
      </c>
    </row>
    <row r="283" spans="1:16" s="10" customFormat="1" x14ac:dyDescent="0.3">
      <c r="A283" s="34" t="s">
        <v>17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32">
        <f t="shared" si="26"/>
        <v>0</v>
      </c>
      <c r="O283" s="33">
        <f t="shared" si="27"/>
        <v>0</v>
      </c>
      <c r="P283" s="35" t="str">
        <f t="shared" si="28"/>
        <v/>
      </c>
    </row>
    <row r="284" spans="1:16" s="10" customFormat="1" x14ac:dyDescent="0.3">
      <c r="A284" s="34" t="s">
        <v>18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32">
        <f t="shared" si="26"/>
        <v>0</v>
      </c>
      <c r="O284" s="33">
        <f t="shared" si="27"/>
        <v>0</v>
      </c>
      <c r="P284" s="35" t="str">
        <f t="shared" si="28"/>
        <v/>
      </c>
    </row>
    <row r="285" spans="1:16" s="10" customFormat="1" x14ac:dyDescent="0.3">
      <c r="A285" s="34" t="s">
        <v>19</v>
      </c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32">
        <f t="shared" si="26"/>
        <v>0</v>
      </c>
      <c r="O285" s="33">
        <f t="shared" si="27"/>
        <v>0</v>
      </c>
      <c r="P285" s="35" t="str">
        <f t="shared" si="28"/>
        <v/>
      </c>
    </row>
    <row r="286" spans="1:16" s="10" customFormat="1" x14ac:dyDescent="0.3">
      <c r="A286" s="34" t="s">
        <v>20</v>
      </c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32">
        <f t="shared" si="26"/>
        <v>0</v>
      </c>
      <c r="O286" s="33">
        <f t="shared" si="27"/>
        <v>0</v>
      </c>
      <c r="P286" s="35" t="str">
        <f t="shared" si="28"/>
        <v/>
      </c>
    </row>
    <row r="287" spans="1:16" s="10" customFormat="1" x14ac:dyDescent="0.3">
      <c r="A287" s="34" t="s">
        <v>21</v>
      </c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32">
        <f t="shared" si="26"/>
        <v>0</v>
      </c>
      <c r="O287" s="33">
        <f t="shared" si="27"/>
        <v>0</v>
      </c>
      <c r="P287" s="35" t="str">
        <f t="shared" si="28"/>
        <v/>
      </c>
    </row>
    <row r="288" spans="1:16" s="10" customFormat="1" x14ac:dyDescent="0.3">
      <c r="A288" s="34" t="s">
        <v>22</v>
      </c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32">
        <f t="shared" si="26"/>
        <v>0</v>
      </c>
      <c r="O288" s="33">
        <f t="shared" si="27"/>
        <v>0</v>
      </c>
      <c r="P288" s="35" t="str">
        <f t="shared" si="28"/>
        <v/>
      </c>
    </row>
    <row r="289" spans="1:16" s="10" customFormat="1" x14ac:dyDescent="0.3">
      <c r="A289" s="34" t="s">
        <v>42</v>
      </c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32">
        <f t="shared" si="26"/>
        <v>0</v>
      </c>
      <c r="O289" s="33">
        <f t="shared" si="27"/>
        <v>0</v>
      </c>
      <c r="P289" s="35" t="str">
        <f t="shared" si="28"/>
        <v/>
      </c>
    </row>
    <row r="290" spans="1:16" s="10" customFormat="1" x14ac:dyDescent="0.3">
      <c r="A290" s="34" t="s">
        <v>43</v>
      </c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32">
        <f t="shared" si="26"/>
        <v>0</v>
      </c>
      <c r="O290" s="33">
        <f t="shared" si="27"/>
        <v>0</v>
      </c>
      <c r="P290" s="35" t="str">
        <f t="shared" si="28"/>
        <v/>
      </c>
    </row>
    <row r="291" spans="1:16" s="10" customFormat="1" x14ac:dyDescent="0.3">
      <c r="A291" s="34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32">
        <f t="shared" si="26"/>
        <v>0</v>
      </c>
      <c r="O291" s="33">
        <f t="shared" si="27"/>
        <v>0</v>
      </c>
      <c r="P291" s="35" t="str">
        <f t="shared" si="28"/>
        <v/>
      </c>
    </row>
    <row r="292" spans="1:16" s="10" customFormat="1" x14ac:dyDescent="0.3">
      <c r="A292" s="34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32">
        <f t="shared" si="26"/>
        <v>0</v>
      </c>
      <c r="O292" s="33">
        <f t="shared" si="27"/>
        <v>0</v>
      </c>
      <c r="P292" s="35" t="str">
        <f t="shared" si="28"/>
        <v/>
      </c>
    </row>
    <row r="293" spans="1:16" s="10" customFormat="1" x14ac:dyDescent="0.3">
      <c r="A293" s="34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32">
        <f t="shared" si="26"/>
        <v>0</v>
      </c>
      <c r="O293" s="33">
        <f t="shared" si="27"/>
        <v>0</v>
      </c>
      <c r="P293" s="35" t="str">
        <f t="shared" si="28"/>
        <v/>
      </c>
    </row>
    <row r="294" spans="1:16" s="10" customFormat="1" x14ac:dyDescent="0.3">
      <c r="A294" s="34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32">
        <f t="shared" si="26"/>
        <v>0</v>
      </c>
      <c r="O294" s="33">
        <f t="shared" si="27"/>
        <v>0</v>
      </c>
      <c r="P294" s="35" t="str">
        <f t="shared" si="28"/>
        <v/>
      </c>
    </row>
    <row r="295" spans="1:16" s="10" customFormat="1" x14ac:dyDescent="0.3">
      <c r="A295" s="34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32">
        <f t="shared" si="26"/>
        <v>0</v>
      </c>
      <c r="O295" s="33">
        <f t="shared" si="27"/>
        <v>0</v>
      </c>
      <c r="P295" s="35" t="str">
        <f t="shared" si="28"/>
        <v/>
      </c>
    </row>
    <row r="296" spans="1:16" s="10" customFormat="1" ht="15" thickBot="1" x14ac:dyDescent="0.35">
      <c r="A296" s="36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37">
        <f t="shared" si="26"/>
        <v>0</v>
      </c>
      <c r="O296" s="38">
        <f t="shared" si="27"/>
        <v>0</v>
      </c>
      <c r="P296" s="39" t="str">
        <f t="shared" si="28"/>
        <v/>
      </c>
    </row>
    <row r="297" spans="1:16" s="10" customFormat="1" ht="15" thickBot="1" x14ac:dyDescent="0.35">
      <c r="A297" s="40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16"/>
      <c r="O297" s="16"/>
      <c r="P297" s="16"/>
    </row>
    <row r="298" spans="1:16" s="10" customFormat="1" x14ac:dyDescent="0.3">
      <c r="A298" s="45" t="s">
        <v>0</v>
      </c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46"/>
      <c r="O298" s="46"/>
      <c r="P298" s="47"/>
    </row>
    <row r="299" spans="1:16" s="10" customFormat="1" x14ac:dyDescent="0.3">
      <c r="A299" s="34" t="s">
        <v>1</v>
      </c>
      <c r="B299" s="43">
        <v>0.29166666666666669</v>
      </c>
      <c r="C299" s="43">
        <v>0.375</v>
      </c>
      <c r="D299" s="43">
        <v>0.45833333333333331</v>
      </c>
      <c r="E299" s="43">
        <v>0.54166666666666663</v>
      </c>
      <c r="F299" s="43">
        <v>0.625</v>
      </c>
      <c r="G299" s="43">
        <v>0.70833333333333337</v>
      </c>
      <c r="H299" s="43">
        <v>0.79166666666666663</v>
      </c>
      <c r="I299" s="43">
        <v>0.875</v>
      </c>
      <c r="J299" s="43">
        <v>0.95833333333333337</v>
      </c>
      <c r="K299" s="43">
        <v>4.1666666666666664E-2</v>
      </c>
      <c r="L299" s="43">
        <v>0.125</v>
      </c>
      <c r="M299" s="43">
        <v>0.20833333333333334</v>
      </c>
      <c r="N299" s="44" t="s">
        <v>24</v>
      </c>
      <c r="O299" s="44" t="s">
        <v>23</v>
      </c>
      <c r="P299" s="48" t="s">
        <v>25</v>
      </c>
    </row>
    <row r="300" spans="1:16" s="10" customFormat="1" x14ac:dyDescent="0.3">
      <c r="A300" s="49" t="s">
        <v>39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32">
        <f>MAX(B300:M300)</f>
        <v>0</v>
      </c>
      <c r="O300" s="33">
        <f>MIN(B300:M300)</f>
        <v>0</v>
      </c>
      <c r="P300" s="35" t="str">
        <f>IF(COUNT(B300:M300)&gt;1,AVERAGE(B300:M300),"")</f>
        <v/>
      </c>
    </row>
    <row r="301" spans="1:16" s="10" customFormat="1" x14ac:dyDescent="0.3">
      <c r="A301" s="34" t="s">
        <v>3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32">
        <f t="shared" ref="N301:N329" si="29">MAX(B301:M301)</f>
        <v>0</v>
      </c>
      <c r="O301" s="33">
        <f t="shared" ref="O301:O329" si="30">MIN(B301:M301)</f>
        <v>0</v>
      </c>
      <c r="P301" s="35" t="str">
        <f t="shared" ref="P301:P329" si="31">IF(COUNT(B301:M301)&gt;1,AVERAGE(B301:M301),"")</f>
        <v/>
      </c>
    </row>
    <row r="302" spans="1:16" s="10" customFormat="1" x14ac:dyDescent="0.3">
      <c r="A302" s="34" t="s">
        <v>4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32">
        <f t="shared" si="29"/>
        <v>0</v>
      </c>
      <c r="O302" s="33">
        <f t="shared" si="30"/>
        <v>0</v>
      </c>
      <c r="P302" s="35" t="str">
        <f t="shared" si="31"/>
        <v/>
      </c>
    </row>
    <row r="303" spans="1:16" s="10" customFormat="1" x14ac:dyDescent="0.3">
      <c r="A303" s="34" t="s">
        <v>5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32">
        <f t="shared" si="29"/>
        <v>0</v>
      </c>
      <c r="O303" s="33">
        <f t="shared" si="30"/>
        <v>0</v>
      </c>
      <c r="P303" s="35" t="str">
        <f t="shared" si="31"/>
        <v/>
      </c>
    </row>
    <row r="304" spans="1:16" s="10" customFormat="1" x14ac:dyDescent="0.3">
      <c r="A304" s="34" t="s">
        <v>40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32">
        <f t="shared" si="29"/>
        <v>0</v>
      </c>
      <c r="O304" s="33">
        <f t="shared" si="30"/>
        <v>0</v>
      </c>
      <c r="P304" s="35" t="str">
        <f t="shared" si="31"/>
        <v/>
      </c>
    </row>
    <row r="305" spans="1:16" s="10" customFormat="1" x14ac:dyDescent="0.3">
      <c r="A305" s="34" t="s">
        <v>6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32">
        <f t="shared" si="29"/>
        <v>0</v>
      </c>
      <c r="O305" s="33">
        <f t="shared" si="30"/>
        <v>0</v>
      </c>
      <c r="P305" s="35" t="str">
        <f t="shared" si="31"/>
        <v/>
      </c>
    </row>
    <row r="306" spans="1:16" s="51" customFormat="1" x14ac:dyDescent="0.3">
      <c r="A306" s="34" t="s">
        <v>7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32">
        <f t="shared" si="29"/>
        <v>0</v>
      </c>
      <c r="O306" s="33">
        <f t="shared" si="30"/>
        <v>0</v>
      </c>
      <c r="P306" s="35" t="str">
        <f t="shared" si="31"/>
        <v/>
      </c>
    </row>
    <row r="307" spans="1:16" s="10" customFormat="1" x14ac:dyDescent="0.3">
      <c r="A307" s="34" t="s">
        <v>8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32">
        <f t="shared" si="29"/>
        <v>0</v>
      </c>
      <c r="O307" s="33">
        <f t="shared" si="30"/>
        <v>0</v>
      </c>
      <c r="P307" s="35" t="str">
        <f t="shared" si="31"/>
        <v/>
      </c>
    </row>
    <row r="308" spans="1:16" s="10" customFormat="1" x14ac:dyDescent="0.3">
      <c r="A308" s="34" t="s">
        <v>9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32">
        <f t="shared" si="29"/>
        <v>0</v>
      </c>
      <c r="O308" s="33">
        <f t="shared" si="30"/>
        <v>0</v>
      </c>
      <c r="P308" s="35" t="str">
        <f t="shared" si="31"/>
        <v/>
      </c>
    </row>
    <row r="309" spans="1:16" s="10" customFormat="1" x14ac:dyDescent="0.3">
      <c r="A309" s="34" t="s">
        <v>10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32">
        <f t="shared" si="29"/>
        <v>0</v>
      </c>
      <c r="O309" s="33">
        <f t="shared" si="30"/>
        <v>0</v>
      </c>
      <c r="P309" s="35" t="str">
        <f t="shared" si="31"/>
        <v/>
      </c>
    </row>
    <row r="310" spans="1:16" s="10" customFormat="1" x14ac:dyDescent="0.3">
      <c r="A310" s="34" t="s">
        <v>11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32">
        <f t="shared" si="29"/>
        <v>0</v>
      </c>
      <c r="O310" s="33">
        <f t="shared" si="30"/>
        <v>0</v>
      </c>
      <c r="P310" s="35" t="str">
        <f t="shared" si="31"/>
        <v/>
      </c>
    </row>
    <row r="311" spans="1:16" s="10" customFormat="1" x14ac:dyDescent="0.3">
      <c r="A311" s="34" t="s">
        <v>12</v>
      </c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32">
        <f t="shared" si="29"/>
        <v>0</v>
      </c>
      <c r="O311" s="33">
        <f t="shared" si="30"/>
        <v>0</v>
      </c>
      <c r="P311" s="35" t="str">
        <f t="shared" si="31"/>
        <v/>
      </c>
    </row>
    <row r="312" spans="1:16" s="10" customFormat="1" x14ac:dyDescent="0.3">
      <c r="A312" s="34" t="s">
        <v>13</v>
      </c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32">
        <f t="shared" si="29"/>
        <v>0</v>
      </c>
      <c r="O312" s="33">
        <f t="shared" si="30"/>
        <v>0</v>
      </c>
      <c r="P312" s="35" t="str">
        <f t="shared" si="31"/>
        <v/>
      </c>
    </row>
    <row r="313" spans="1:16" s="10" customFormat="1" x14ac:dyDescent="0.3">
      <c r="A313" s="34" t="s">
        <v>14</v>
      </c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32">
        <f t="shared" si="29"/>
        <v>0</v>
      </c>
      <c r="O313" s="33">
        <f t="shared" si="30"/>
        <v>0</v>
      </c>
      <c r="P313" s="35" t="str">
        <f t="shared" si="31"/>
        <v/>
      </c>
    </row>
    <row r="314" spans="1:16" s="10" customFormat="1" x14ac:dyDescent="0.3">
      <c r="A314" s="34" t="s">
        <v>15</v>
      </c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32">
        <f t="shared" si="29"/>
        <v>0</v>
      </c>
      <c r="O314" s="33">
        <f t="shared" si="30"/>
        <v>0</v>
      </c>
      <c r="P314" s="35" t="str">
        <f t="shared" si="31"/>
        <v/>
      </c>
    </row>
    <row r="315" spans="1:16" s="10" customFormat="1" x14ac:dyDescent="0.3">
      <c r="A315" s="34" t="s">
        <v>16</v>
      </c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32">
        <f t="shared" si="29"/>
        <v>0</v>
      </c>
      <c r="O315" s="33">
        <f t="shared" si="30"/>
        <v>0</v>
      </c>
      <c r="P315" s="35" t="str">
        <f t="shared" si="31"/>
        <v/>
      </c>
    </row>
    <row r="316" spans="1:16" s="10" customFormat="1" x14ac:dyDescent="0.3">
      <c r="A316" s="34" t="s">
        <v>17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32">
        <f t="shared" si="29"/>
        <v>0</v>
      </c>
      <c r="O316" s="33">
        <f t="shared" si="30"/>
        <v>0</v>
      </c>
      <c r="P316" s="35" t="str">
        <f t="shared" si="31"/>
        <v/>
      </c>
    </row>
    <row r="317" spans="1:16" s="10" customFormat="1" x14ac:dyDescent="0.3">
      <c r="A317" s="34" t="s">
        <v>18</v>
      </c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32">
        <f t="shared" si="29"/>
        <v>0</v>
      </c>
      <c r="O317" s="33">
        <f t="shared" si="30"/>
        <v>0</v>
      </c>
      <c r="P317" s="35" t="str">
        <f t="shared" si="31"/>
        <v/>
      </c>
    </row>
    <row r="318" spans="1:16" s="10" customFormat="1" x14ac:dyDescent="0.3">
      <c r="A318" s="34" t="s">
        <v>19</v>
      </c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32">
        <f t="shared" si="29"/>
        <v>0</v>
      </c>
      <c r="O318" s="33">
        <f t="shared" si="30"/>
        <v>0</v>
      </c>
      <c r="P318" s="35" t="str">
        <f t="shared" si="31"/>
        <v/>
      </c>
    </row>
    <row r="319" spans="1:16" s="10" customFormat="1" x14ac:dyDescent="0.3">
      <c r="A319" s="34" t="s">
        <v>20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32">
        <f t="shared" si="29"/>
        <v>0</v>
      </c>
      <c r="O319" s="33">
        <f t="shared" si="30"/>
        <v>0</v>
      </c>
      <c r="P319" s="35" t="str">
        <f t="shared" si="31"/>
        <v/>
      </c>
    </row>
    <row r="320" spans="1:16" s="10" customFormat="1" x14ac:dyDescent="0.3">
      <c r="A320" s="34" t="s">
        <v>21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32">
        <f t="shared" si="29"/>
        <v>0</v>
      </c>
      <c r="O320" s="33">
        <f t="shared" si="30"/>
        <v>0</v>
      </c>
      <c r="P320" s="35" t="str">
        <f t="shared" si="31"/>
        <v/>
      </c>
    </row>
    <row r="321" spans="1:16" s="10" customFormat="1" x14ac:dyDescent="0.3">
      <c r="A321" s="34" t="s">
        <v>22</v>
      </c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32">
        <f t="shared" si="29"/>
        <v>0</v>
      </c>
      <c r="O321" s="33">
        <f t="shared" si="30"/>
        <v>0</v>
      </c>
      <c r="P321" s="35" t="str">
        <f t="shared" si="31"/>
        <v/>
      </c>
    </row>
    <row r="322" spans="1:16" s="10" customFormat="1" x14ac:dyDescent="0.3">
      <c r="A322" s="34" t="s">
        <v>42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32">
        <f t="shared" si="29"/>
        <v>0</v>
      </c>
      <c r="O322" s="33">
        <f t="shared" si="30"/>
        <v>0</v>
      </c>
      <c r="P322" s="35" t="str">
        <f t="shared" si="31"/>
        <v/>
      </c>
    </row>
    <row r="323" spans="1:16" s="10" customFormat="1" x14ac:dyDescent="0.3">
      <c r="A323" s="34" t="s">
        <v>43</v>
      </c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32">
        <f t="shared" si="29"/>
        <v>0</v>
      </c>
      <c r="O323" s="33">
        <f t="shared" si="30"/>
        <v>0</v>
      </c>
      <c r="P323" s="35" t="str">
        <f t="shared" si="31"/>
        <v/>
      </c>
    </row>
    <row r="324" spans="1:16" s="10" customFormat="1" x14ac:dyDescent="0.3">
      <c r="A324" s="34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32">
        <f t="shared" si="29"/>
        <v>0</v>
      </c>
      <c r="O324" s="33">
        <f t="shared" si="30"/>
        <v>0</v>
      </c>
      <c r="P324" s="35" t="str">
        <f t="shared" si="31"/>
        <v/>
      </c>
    </row>
    <row r="325" spans="1:16" s="10" customFormat="1" x14ac:dyDescent="0.3">
      <c r="A325" s="34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32">
        <f t="shared" si="29"/>
        <v>0</v>
      </c>
      <c r="O325" s="33">
        <f t="shared" si="30"/>
        <v>0</v>
      </c>
      <c r="P325" s="35" t="str">
        <f t="shared" si="31"/>
        <v/>
      </c>
    </row>
    <row r="326" spans="1:16" s="10" customFormat="1" x14ac:dyDescent="0.3">
      <c r="A326" s="34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32">
        <f t="shared" si="29"/>
        <v>0</v>
      </c>
      <c r="O326" s="33">
        <f t="shared" si="30"/>
        <v>0</v>
      </c>
      <c r="P326" s="35" t="str">
        <f t="shared" si="31"/>
        <v/>
      </c>
    </row>
    <row r="327" spans="1:16" s="10" customFormat="1" x14ac:dyDescent="0.3">
      <c r="A327" s="34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32">
        <f t="shared" si="29"/>
        <v>0</v>
      </c>
      <c r="O327" s="33">
        <f t="shared" si="30"/>
        <v>0</v>
      </c>
      <c r="P327" s="35" t="str">
        <f t="shared" si="31"/>
        <v/>
      </c>
    </row>
    <row r="328" spans="1:16" s="10" customFormat="1" x14ac:dyDescent="0.3">
      <c r="A328" s="34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32">
        <f t="shared" si="29"/>
        <v>0</v>
      </c>
      <c r="O328" s="33">
        <f t="shared" si="30"/>
        <v>0</v>
      </c>
      <c r="P328" s="35" t="str">
        <f t="shared" si="31"/>
        <v/>
      </c>
    </row>
    <row r="329" spans="1:16" s="10" customFormat="1" ht="15" thickBot="1" x14ac:dyDescent="0.35">
      <c r="A329" s="36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37">
        <f t="shared" si="29"/>
        <v>0</v>
      </c>
      <c r="O329" s="38">
        <f t="shared" si="30"/>
        <v>0</v>
      </c>
      <c r="P329" s="39" t="str">
        <f t="shared" si="31"/>
        <v/>
      </c>
    </row>
    <row r="330" spans="1:16" s="10" customFormat="1" ht="15" thickBot="1" x14ac:dyDescent="0.35">
      <c r="A330" s="40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15"/>
      <c r="O330" s="15"/>
      <c r="P330" s="16"/>
    </row>
    <row r="331" spans="1:16" s="10" customFormat="1" x14ac:dyDescent="0.3">
      <c r="A331" s="45" t="s">
        <v>0</v>
      </c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46"/>
      <c r="O331" s="46"/>
      <c r="P331" s="47"/>
    </row>
    <row r="332" spans="1:16" s="10" customFormat="1" x14ac:dyDescent="0.3">
      <c r="A332" s="34" t="s">
        <v>1</v>
      </c>
      <c r="B332" s="43">
        <v>0.29166666666666669</v>
      </c>
      <c r="C332" s="43">
        <v>0.375</v>
      </c>
      <c r="D332" s="43">
        <v>0.45833333333333331</v>
      </c>
      <c r="E332" s="43">
        <v>0.54166666666666663</v>
      </c>
      <c r="F332" s="43">
        <v>0.625</v>
      </c>
      <c r="G332" s="43">
        <v>0.70833333333333337</v>
      </c>
      <c r="H332" s="43">
        <v>0.79166666666666663</v>
      </c>
      <c r="I332" s="43">
        <v>0.875</v>
      </c>
      <c r="J332" s="43">
        <v>0.95833333333333337</v>
      </c>
      <c r="K332" s="43">
        <v>4.1666666666666664E-2</v>
      </c>
      <c r="L332" s="43">
        <v>0.125</v>
      </c>
      <c r="M332" s="43">
        <v>0.20833333333333334</v>
      </c>
      <c r="N332" s="44" t="s">
        <v>24</v>
      </c>
      <c r="O332" s="44" t="s">
        <v>23</v>
      </c>
      <c r="P332" s="48" t="s">
        <v>25</v>
      </c>
    </row>
    <row r="333" spans="1:16" s="51" customFormat="1" x14ac:dyDescent="0.3">
      <c r="A333" s="49" t="s">
        <v>39</v>
      </c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32">
        <f>MAX(B333:M333)</f>
        <v>0</v>
      </c>
      <c r="O333" s="33">
        <f>MIN(B333:M333)</f>
        <v>0</v>
      </c>
      <c r="P333" s="35" t="str">
        <f>IF(COUNT(B333:M333)&gt;1,AVERAGE(B333:M333),"")</f>
        <v/>
      </c>
    </row>
    <row r="334" spans="1:16" s="10" customFormat="1" x14ac:dyDescent="0.3">
      <c r="A334" s="34" t="s">
        <v>3</v>
      </c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32">
        <f t="shared" ref="N334:N362" si="32">MAX(B334:M334)</f>
        <v>0</v>
      </c>
      <c r="O334" s="33">
        <f t="shared" ref="O334:O362" si="33">MIN(B334:M334)</f>
        <v>0</v>
      </c>
      <c r="P334" s="35" t="str">
        <f t="shared" ref="P334:P362" si="34">IF(COUNT(B334:M334)&gt;1,AVERAGE(B334:M334),"")</f>
        <v/>
      </c>
    </row>
    <row r="335" spans="1:16" s="10" customFormat="1" x14ac:dyDescent="0.3">
      <c r="A335" s="34" t="s">
        <v>4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32">
        <f t="shared" si="32"/>
        <v>0</v>
      </c>
      <c r="O335" s="33">
        <f t="shared" si="33"/>
        <v>0</v>
      </c>
      <c r="P335" s="35" t="str">
        <f t="shared" si="34"/>
        <v/>
      </c>
    </row>
    <row r="336" spans="1:16" s="10" customFormat="1" x14ac:dyDescent="0.3">
      <c r="A336" s="34" t="s">
        <v>5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32">
        <f t="shared" si="32"/>
        <v>0</v>
      </c>
      <c r="O336" s="33">
        <f t="shared" si="33"/>
        <v>0</v>
      </c>
      <c r="P336" s="35" t="str">
        <f t="shared" si="34"/>
        <v/>
      </c>
    </row>
    <row r="337" spans="1:16" s="10" customFormat="1" x14ac:dyDescent="0.3">
      <c r="A337" s="34" t="s">
        <v>40</v>
      </c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32">
        <f t="shared" si="32"/>
        <v>0</v>
      </c>
      <c r="O337" s="33">
        <f t="shared" si="33"/>
        <v>0</v>
      </c>
      <c r="P337" s="35" t="str">
        <f t="shared" si="34"/>
        <v/>
      </c>
    </row>
    <row r="338" spans="1:16" s="10" customFormat="1" x14ac:dyDescent="0.3">
      <c r="A338" s="34" t="s">
        <v>6</v>
      </c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32">
        <f t="shared" si="32"/>
        <v>0</v>
      </c>
      <c r="O338" s="33">
        <f t="shared" si="33"/>
        <v>0</v>
      </c>
      <c r="P338" s="35" t="str">
        <f t="shared" si="34"/>
        <v/>
      </c>
    </row>
    <row r="339" spans="1:16" s="10" customFormat="1" x14ac:dyDescent="0.3">
      <c r="A339" s="34" t="s">
        <v>7</v>
      </c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32">
        <f t="shared" si="32"/>
        <v>0</v>
      </c>
      <c r="O339" s="33">
        <f t="shared" si="33"/>
        <v>0</v>
      </c>
      <c r="P339" s="35" t="str">
        <f t="shared" si="34"/>
        <v/>
      </c>
    </row>
    <row r="340" spans="1:16" s="10" customFormat="1" x14ac:dyDescent="0.3">
      <c r="A340" s="34" t="s">
        <v>8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32">
        <f t="shared" si="32"/>
        <v>0</v>
      </c>
      <c r="O340" s="33">
        <f t="shared" si="33"/>
        <v>0</v>
      </c>
      <c r="P340" s="35" t="str">
        <f t="shared" si="34"/>
        <v/>
      </c>
    </row>
    <row r="341" spans="1:16" s="10" customFormat="1" x14ac:dyDescent="0.3">
      <c r="A341" s="34" t="s">
        <v>9</v>
      </c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32">
        <f t="shared" si="32"/>
        <v>0</v>
      </c>
      <c r="O341" s="33">
        <f t="shared" si="33"/>
        <v>0</v>
      </c>
      <c r="P341" s="35" t="str">
        <f t="shared" si="34"/>
        <v/>
      </c>
    </row>
    <row r="342" spans="1:16" s="10" customFormat="1" x14ac:dyDescent="0.3">
      <c r="A342" s="34" t="s">
        <v>10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32">
        <f t="shared" si="32"/>
        <v>0</v>
      </c>
      <c r="O342" s="33">
        <f t="shared" si="33"/>
        <v>0</v>
      </c>
      <c r="P342" s="35" t="str">
        <f t="shared" si="34"/>
        <v/>
      </c>
    </row>
    <row r="343" spans="1:16" s="10" customFormat="1" x14ac:dyDescent="0.3">
      <c r="A343" s="34" t="s">
        <v>11</v>
      </c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32">
        <f t="shared" si="32"/>
        <v>0</v>
      </c>
      <c r="O343" s="33">
        <f t="shared" si="33"/>
        <v>0</v>
      </c>
      <c r="P343" s="35" t="str">
        <f t="shared" si="34"/>
        <v/>
      </c>
    </row>
    <row r="344" spans="1:16" s="10" customFormat="1" x14ac:dyDescent="0.3">
      <c r="A344" s="34" t="s">
        <v>12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32">
        <f t="shared" si="32"/>
        <v>0</v>
      </c>
      <c r="O344" s="33">
        <f t="shared" si="33"/>
        <v>0</v>
      </c>
      <c r="P344" s="35" t="str">
        <f t="shared" si="34"/>
        <v/>
      </c>
    </row>
    <row r="345" spans="1:16" s="10" customFormat="1" x14ac:dyDescent="0.3">
      <c r="A345" s="34" t="s">
        <v>13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32">
        <f t="shared" si="32"/>
        <v>0</v>
      </c>
      <c r="O345" s="33">
        <f t="shared" si="33"/>
        <v>0</v>
      </c>
      <c r="P345" s="35" t="str">
        <f t="shared" si="34"/>
        <v/>
      </c>
    </row>
    <row r="346" spans="1:16" s="10" customFormat="1" x14ac:dyDescent="0.3">
      <c r="A346" s="34" t="s">
        <v>14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32">
        <f t="shared" si="32"/>
        <v>0</v>
      </c>
      <c r="O346" s="33">
        <f t="shared" si="33"/>
        <v>0</v>
      </c>
      <c r="P346" s="35" t="str">
        <f t="shared" si="34"/>
        <v/>
      </c>
    </row>
    <row r="347" spans="1:16" s="10" customFormat="1" x14ac:dyDescent="0.3">
      <c r="A347" s="34" t="s">
        <v>15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32">
        <f t="shared" si="32"/>
        <v>0</v>
      </c>
      <c r="O347" s="33">
        <f t="shared" si="33"/>
        <v>0</v>
      </c>
      <c r="P347" s="35" t="str">
        <f t="shared" si="34"/>
        <v/>
      </c>
    </row>
    <row r="348" spans="1:16" s="10" customFormat="1" x14ac:dyDescent="0.3">
      <c r="A348" s="34" t="s">
        <v>16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32">
        <f t="shared" si="32"/>
        <v>0</v>
      </c>
      <c r="O348" s="33">
        <f t="shared" si="33"/>
        <v>0</v>
      </c>
      <c r="P348" s="35" t="str">
        <f t="shared" si="34"/>
        <v/>
      </c>
    </row>
    <row r="349" spans="1:16" s="10" customFormat="1" x14ac:dyDescent="0.3">
      <c r="A349" s="34" t="s">
        <v>17</v>
      </c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32">
        <f t="shared" si="32"/>
        <v>0</v>
      </c>
      <c r="O349" s="33">
        <f t="shared" si="33"/>
        <v>0</v>
      </c>
      <c r="P349" s="35" t="str">
        <f t="shared" si="34"/>
        <v/>
      </c>
    </row>
    <row r="350" spans="1:16" s="10" customFormat="1" x14ac:dyDescent="0.3">
      <c r="A350" s="34" t="s">
        <v>18</v>
      </c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32">
        <f t="shared" si="32"/>
        <v>0</v>
      </c>
      <c r="O350" s="33">
        <f t="shared" si="33"/>
        <v>0</v>
      </c>
      <c r="P350" s="35" t="str">
        <f t="shared" si="34"/>
        <v/>
      </c>
    </row>
    <row r="351" spans="1:16" s="10" customFormat="1" x14ac:dyDescent="0.3">
      <c r="A351" s="34" t="s">
        <v>19</v>
      </c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32">
        <f t="shared" si="32"/>
        <v>0</v>
      </c>
      <c r="O351" s="33">
        <f t="shared" si="33"/>
        <v>0</v>
      </c>
      <c r="P351" s="35" t="str">
        <f t="shared" si="34"/>
        <v/>
      </c>
    </row>
    <row r="352" spans="1:16" s="10" customFormat="1" x14ac:dyDescent="0.3">
      <c r="A352" s="34" t="s">
        <v>20</v>
      </c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32">
        <f t="shared" si="32"/>
        <v>0</v>
      </c>
      <c r="O352" s="33">
        <f t="shared" si="33"/>
        <v>0</v>
      </c>
      <c r="P352" s="35" t="str">
        <f t="shared" si="34"/>
        <v/>
      </c>
    </row>
    <row r="353" spans="1:16" s="10" customFormat="1" x14ac:dyDescent="0.3">
      <c r="A353" s="34" t="s">
        <v>21</v>
      </c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32">
        <f t="shared" si="32"/>
        <v>0</v>
      </c>
      <c r="O353" s="33">
        <f t="shared" si="33"/>
        <v>0</v>
      </c>
      <c r="P353" s="35" t="str">
        <f t="shared" si="34"/>
        <v/>
      </c>
    </row>
    <row r="354" spans="1:16" s="10" customFormat="1" x14ac:dyDescent="0.3">
      <c r="A354" s="34" t="s">
        <v>22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32">
        <f t="shared" si="32"/>
        <v>0</v>
      </c>
      <c r="O354" s="33">
        <f t="shared" si="33"/>
        <v>0</v>
      </c>
      <c r="P354" s="35" t="str">
        <f t="shared" si="34"/>
        <v/>
      </c>
    </row>
    <row r="355" spans="1:16" s="10" customFormat="1" x14ac:dyDescent="0.3">
      <c r="A355" s="34" t="s">
        <v>42</v>
      </c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32">
        <f t="shared" si="32"/>
        <v>0</v>
      </c>
      <c r="O355" s="33">
        <f t="shared" si="33"/>
        <v>0</v>
      </c>
      <c r="P355" s="35" t="str">
        <f t="shared" si="34"/>
        <v/>
      </c>
    </row>
    <row r="356" spans="1:16" s="10" customFormat="1" x14ac:dyDescent="0.3">
      <c r="A356" s="34" t="s">
        <v>43</v>
      </c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32">
        <f t="shared" si="32"/>
        <v>0</v>
      </c>
      <c r="O356" s="33">
        <f t="shared" si="33"/>
        <v>0</v>
      </c>
      <c r="P356" s="35" t="str">
        <f t="shared" si="34"/>
        <v/>
      </c>
    </row>
    <row r="357" spans="1:16" s="10" customFormat="1" x14ac:dyDescent="0.3">
      <c r="A357" s="34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32">
        <f t="shared" si="32"/>
        <v>0</v>
      </c>
      <c r="O357" s="33">
        <f t="shared" si="33"/>
        <v>0</v>
      </c>
      <c r="P357" s="35" t="str">
        <f t="shared" si="34"/>
        <v/>
      </c>
    </row>
    <row r="358" spans="1:16" s="10" customFormat="1" x14ac:dyDescent="0.3">
      <c r="A358" s="34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32">
        <f t="shared" si="32"/>
        <v>0</v>
      </c>
      <c r="O358" s="33">
        <f t="shared" si="33"/>
        <v>0</v>
      </c>
      <c r="P358" s="35" t="str">
        <f t="shared" si="34"/>
        <v/>
      </c>
    </row>
    <row r="359" spans="1:16" s="10" customFormat="1" x14ac:dyDescent="0.3">
      <c r="A359" s="34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32">
        <f t="shared" si="32"/>
        <v>0</v>
      </c>
      <c r="O359" s="33">
        <f t="shared" si="33"/>
        <v>0</v>
      </c>
      <c r="P359" s="35" t="str">
        <f t="shared" si="34"/>
        <v/>
      </c>
    </row>
    <row r="360" spans="1:16" s="51" customFormat="1" x14ac:dyDescent="0.3">
      <c r="A360" s="34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32">
        <f t="shared" si="32"/>
        <v>0</v>
      </c>
      <c r="O360" s="33">
        <f t="shared" si="33"/>
        <v>0</v>
      </c>
      <c r="P360" s="35" t="str">
        <f t="shared" si="34"/>
        <v/>
      </c>
    </row>
    <row r="361" spans="1:16" s="10" customFormat="1" x14ac:dyDescent="0.3">
      <c r="A361" s="34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32">
        <f t="shared" si="32"/>
        <v>0</v>
      </c>
      <c r="O361" s="33">
        <f t="shared" si="33"/>
        <v>0</v>
      </c>
      <c r="P361" s="35" t="str">
        <f t="shared" si="34"/>
        <v/>
      </c>
    </row>
    <row r="362" spans="1:16" s="10" customFormat="1" ht="15" thickBot="1" x14ac:dyDescent="0.35">
      <c r="A362" s="36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37">
        <f t="shared" si="32"/>
        <v>0</v>
      </c>
      <c r="O362" s="38">
        <f t="shared" si="33"/>
        <v>0</v>
      </c>
      <c r="P362" s="39" t="str">
        <f t="shared" si="34"/>
        <v/>
      </c>
    </row>
    <row r="363" spans="1:16" s="10" customFormat="1" ht="15" thickBot="1" x14ac:dyDescent="0.35">
      <c r="A363" s="40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16"/>
      <c r="O363" s="16"/>
      <c r="P363" s="16"/>
    </row>
    <row r="364" spans="1:16" s="10" customFormat="1" x14ac:dyDescent="0.3">
      <c r="A364" s="45" t="s">
        <v>0</v>
      </c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46"/>
      <c r="O364" s="46"/>
      <c r="P364" s="47"/>
    </row>
    <row r="365" spans="1:16" s="10" customFormat="1" x14ac:dyDescent="0.3">
      <c r="A365" s="34" t="s">
        <v>1</v>
      </c>
      <c r="B365" s="43">
        <v>0.29166666666666669</v>
      </c>
      <c r="C365" s="43">
        <v>0.375</v>
      </c>
      <c r="D365" s="43">
        <v>0.45833333333333331</v>
      </c>
      <c r="E365" s="43">
        <v>0.54166666666666663</v>
      </c>
      <c r="F365" s="43">
        <v>0.625</v>
      </c>
      <c r="G365" s="43">
        <v>0.70833333333333337</v>
      </c>
      <c r="H365" s="43">
        <v>0.79166666666666663</v>
      </c>
      <c r="I365" s="43">
        <v>0.875</v>
      </c>
      <c r="J365" s="43">
        <v>0.95833333333333337</v>
      </c>
      <c r="K365" s="43">
        <v>4.1666666666666664E-2</v>
      </c>
      <c r="L365" s="43">
        <v>0.125</v>
      </c>
      <c r="M365" s="43">
        <v>0.20833333333333334</v>
      </c>
      <c r="N365" s="44" t="s">
        <v>24</v>
      </c>
      <c r="O365" s="44" t="s">
        <v>23</v>
      </c>
      <c r="P365" s="48" t="s">
        <v>25</v>
      </c>
    </row>
    <row r="366" spans="1:16" s="10" customFormat="1" x14ac:dyDescent="0.3">
      <c r="A366" s="49" t="s">
        <v>39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32">
        <f>MAX(B366:M366)</f>
        <v>0</v>
      </c>
      <c r="O366" s="33">
        <f>MIN(B366:M366)</f>
        <v>0</v>
      </c>
      <c r="P366" s="35" t="str">
        <f>IF(COUNT(B366:M366)&gt;1,AVERAGE(B366:M366),"")</f>
        <v/>
      </c>
    </row>
    <row r="367" spans="1:16" s="10" customFormat="1" x14ac:dyDescent="0.3">
      <c r="A367" s="34" t="s">
        <v>3</v>
      </c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32">
        <f t="shared" ref="N367:N395" si="35">MAX(B367:M367)</f>
        <v>0</v>
      </c>
      <c r="O367" s="33">
        <f t="shared" ref="O367:O395" si="36">MIN(B367:M367)</f>
        <v>0</v>
      </c>
      <c r="P367" s="35" t="str">
        <f t="shared" ref="P367:P395" si="37">IF(COUNT(B367:M367)&gt;1,AVERAGE(B367:M367),"")</f>
        <v/>
      </c>
    </row>
    <row r="368" spans="1:16" s="10" customFormat="1" x14ac:dyDescent="0.3">
      <c r="A368" s="34" t="s">
        <v>4</v>
      </c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32">
        <f t="shared" si="35"/>
        <v>0</v>
      </c>
      <c r="O368" s="33">
        <f t="shared" si="36"/>
        <v>0</v>
      </c>
      <c r="P368" s="35" t="str">
        <f t="shared" si="37"/>
        <v/>
      </c>
    </row>
    <row r="369" spans="1:16" s="10" customFormat="1" x14ac:dyDescent="0.3">
      <c r="A369" s="34" t="s">
        <v>5</v>
      </c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32">
        <f t="shared" si="35"/>
        <v>0</v>
      </c>
      <c r="O369" s="33">
        <f t="shared" si="36"/>
        <v>0</v>
      </c>
      <c r="P369" s="35" t="str">
        <f t="shared" si="37"/>
        <v/>
      </c>
    </row>
    <row r="370" spans="1:16" s="10" customFormat="1" x14ac:dyDescent="0.3">
      <c r="A370" s="34" t="s">
        <v>40</v>
      </c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32">
        <f t="shared" si="35"/>
        <v>0</v>
      </c>
      <c r="O370" s="33">
        <f t="shared" si="36"/>
        <v>0</v>
      </c>
      <c r="P370" s="35" t="str">
        <f t="shared" si="37"/>
        <v/>
      </c>
    </row>
    <row r="371" spans="1:16" s="10" customFormat="1" x14ac:dyDescent="0.3">
      <c r="A371" s="34" t="s">
        <v>6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32">
        <f t="shared" si="35"/>
        <v>0</v>
      </c>
      <c r="O371" s="33">
        <f t="shared" si="36"/>
        <v>0</v>
      </c>
      <c r="P371" s="35" t="str">
        <f t="shared" si="37"/>
        <v/>
      </c>
    </row>
    <row r="372" spans="1:16" s="10" customFormat="1" x14ac:dyDescent="0.3">
      <c r="A372" s="34" t="s">
        <v>7</v>
      </c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32">
        <f t="shared" si="35"/>
        <v>0</v>
      </c>
      <c r="O372" s="33">
        <f t="shared" si="36"/>
        <v>0</v>
      </c>
      <c r="P372" s="35" t="str">
        <f t="shared" si="37"/>
        <v/>
      </c>
    </row>
    <row r="373" spans="1:16" s="10" customFormat="1" x14ac:dyDescent="0.3">
      <c r="A373" s="34" t="s">
        <v>8</v>
      </c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32">
        <f t="shared" si="35"/>
        <v>0</v>
      </c>
      <c r="O373" s="33">
        <f t="shared" si="36"/>
        <v>0</v>
      </c>
      <c r="P373" s="35" t="str">
        <f t="shared" si="37"/>
        <v/>
      </c>
    </row>
    <row r="374" spans="1:16" s="10" customFormat="1" x14ac:dyDescent="0.3">
      <c r="A374" s="34" t="s">
        <v>9</v>
      </c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32">
        <f t="shared" si="35"/>
        <v>0</v>
      </c>
      <c r="O374" s="33">
        <f t="shared" si="36"/>
        <v>0</v>
      </c>
      <c r="P374" s="35" t="str">
        <f t="shared" si="37"/>
        <v/>
      </c>
    </row>
    <row r="375" spans="1:16" s="10" customFormat="1" x14ac:dyDescent="0.3">
      <c r="A375" s="34" t="s">
        <v>10</v>
      </c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32">
        <f t="shared" si="35"/>
        <v>0</v>
      </c>
      <c r="O375" s="33">
        <f t="shared" si="36"/>
        <v>0</v>
      </c>
      <c r="P375" s="35" t="str">
        <f t="shared" si="37"/>
        <v/>
      </c>
    </row>
    <row r="376" spans="1:16" s="10" customFormat="1" x14ac:dyDescent="0.3">
      <c r="A376" s="34" t="s">
        <v>11</v>
      </c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32">
        <f t="shared" si="35"/>
        <v>0</v>
      </c>
      <c r="O376" s="33">
        <f t="shared" si="36"/>
        <v>0</v>
      </c>
      <c r="P376" s="35" t="str">
        <f t="shared" si="37"/>
        <v/>
      </c>
    </row>
    <row r="377" spans="1:16" s="10" customFormat="1" x14ac:dyDescent="0.3">
      <c r="A377" s="34" t="s">
        <v>12</v>
      </c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32">
        <f t="shared" si="35"/>
        <v>0</v>
      </c>
      <c r="O377" s="33">
        <f t="shared" si="36"/>
        <v>0</v>
      </c>
      <c r="P377" s="35" t="str">
        <f t="shared" si="37"/>
        <v/>
      </c>
    </row>
    <row r="378" spans="1:16" s="10" customFormat="1" x14ac:dyDescent="0.3">
      <c r="A378" s="34" t="s">
        <v>13</v>
      </c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32">
        <f t="shared" si="35"/>
        <v>0</v>
      </c>
      <c r="O378" s="33">
        <f t="shared" si="36"/>
        <v>0</v>
      </c>
      <c r="P378" s="35" t="str">
        <f t="shared" si="37"/>
        <v/>
      </c>
    </row>
    <row r="379" spans="1:16" s="10" customFormat="1" x14ac:dyDescent="0.3">
      <c r="A379" s="34" t="s">
        <v>14</v>
      </c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32">
        <f t="shared" si="35"/>
        <v>0</v>
      </c>
      <c r="O379" s="33">
        <f t="shared" si="36"/>
        <v>0</v>
      </c>
      <c r="P379" s="35" t="str">
        <f t="shared" si="37"/>
        <v/>
      </c>
    </row>
    <row r="380" spans="1:16" s="10" customFormat="1" x14ac:dyDescent="0.3">
      <c r="A380" s="34" t="s">
        <v>15</v>
      </c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32">
        <f t="shared" si="35"/>
        <v>0</v>
      </c>
      <c r="O380" s="33">
        <f t="shared" si="36"/>
        <v>0</v>
      </c>
      <c r="P380" s="35" t="str">
        <f t="shared" si="37"/>
        <v/>
      </c>
    </row>
    <row r="381" spans="1:16" s="10" customFormat="1" x14ac:dyDescent="0.3">
      <c r="A381" s="34" t="s">
        <v>16</v>
      </c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32">
        <f t="shared" si="35"/>
        <v>0</v>
      </c>
      <c r="O381" s="33">
        <f t="shared" si="36"/>
        <v>0</v>
      </c>
      <c r="P381" s="35" t="str">
        <f t="shared" si="37"/>
        <v/>
      </c>
    </row>
    <row r="382" spans="1:16" s="10" customFormat="1" x14ac:dyDescent="0.3">
      <c r="A382" s="34" t="s">
        <v>17</v>
      </c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32">
        <f t="shared" si="35"/>
        <v>0</v>
      </c>
      <c r="O382" s="33">
        <f t="shared" si="36"/>
        <v>0</v>
      </c>
      <c r="P382" s="35" t="str">
        <f t="shared" si="37"/>
        <v/>
      </c>
    </row>
    <row r="383" spans="1:16" s="10" customFormat="1" x14ac:dyDescent="0.3">
      <c r="A383" s="34" t="s">
        <v>18</v>
      </c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32">
        <f t="shared" si="35"/>
        <v>0</v>
      </c>
      <c r="O383" s="33">
        <f t="shared" si="36"/>
        <v>0</v>
      </c>
      <c r="P383" s="35" t="str">
        <f t="shared" si="37"/>
        <v/>
      </c>
    </row>
    <row r="384" spans="1:16" s="10" customFormat="1" x14ac:dyDescent="0.3">
      <c r="A384" s="34" t="s">
        <v>19</v>
      </c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32">
        <f t="shared" si="35"/>
        <v>0</v>
      </c>
      <c r="O384" s="33">
        <f t="shared" si="36"/>
        <v>0</v>
      </c>
      <c r="P384" s="35" t="str">
        <f t="shared" si="37"/>
        <v/>
      </c>
    </row>
    <row r="385" spans="1:16" s="10" customFormat="1" x14ac:dyDescent="0.3">
      <c r="A385" s="34" t="s">
        <v>20</v>
      </c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32">
        <f t="shared" si="35"/>
        <v>0</v>
      </c>
      <c r="O385" s="33">
        <f t="shared" si="36"/>
        <v>0</v>
      </c>
      <c r="P385" s="35" t="str">
        <f t="shared" si="37"/>
        <v/>
      </c>
    </row>
    <row r="386" spans="1:16" s="10" customFormat="1" x14ac:dyDescent="0.3">
      <c r="A386" s="34" t="s">
        <v>21</v>
      </c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32">
        <f t="shared" si="35"/>
        <v>0</v>
      </c>
      <c r="O386" s="33">
        <f t="shared" si="36"/>
        <v>0</v>
      </c>
      <c r="P386" s="35" t="str">
        <f t="shared" si="37"/>
        <v/>
      </c>
    </row>
    <row r="387" spans="1:16" s="51" customFormat="1" x14ac:dyDescent="0.3">
      <c r="A387" s="34" t="s">
        <v>22</v>
      </c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32">
        <f t="shared" si="35"/>
        <v>0</v>
      </c>
      <c r="O387" s="33">
        <f t="shared" si="36"/>
        <v>0</v>
      </c>
      <c r="P387" s="35" t="str">
        <f t="shared" si="37"/>
        <v/>
      </c>
    </row>
    <row r="388" spans="1:16" s="10" customFormat="1" x14ac:dyDescent="0.3">
      <c r="A388" s="34" t="s">
        <v>42</v>
      </c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32">
        <f t="shared" si="35"/>
        <v>0</v>
      </c>
      <c r="O388" s="33">
        <f t="shared" si="36"/>
        <v>0</v>
      </c>
      <c r="P388" s="35" t="str">
        <f t="shared" si="37"/>
        <v/>
      </c>
    </row>
    <row r="389" spans="1:16" s="10" customFormat="1" x14ac:dyDescent="0.3">
      <c r="A389" s="34" t="s">
        <v>43</v>
      </c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32">
        <f t="shared" si="35"/>
        <v>0</v>
      </c>
      <c r="O389" s="33">
        <f t="shared" si="36"/>
        <v>0</v>
      </c>
      <c r="P389" s="35" t="str">
        <f t="shared" si="37"/>
        <v/>
      </c>
    </row>
    <row r="390" spans="1:16" s="10" customFormat="1" x14ac:dyDescent="0.3">
      <c r="A390" s="34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32">
        <f t="shared" si="35"/>
        <v>0</v>
      </c>
      <c r="O390" s="33">
        <f t="shared" si="36"/>
        <v>0</v>
      </c>
      <c r="P390" s="35" t="str">
        <f t="shared" si="37"/>
        <v/>
      </c>
    </row>
    <row r="391" spans="1:16" s="10" customFormat="1" x14ac:dyDescent="0.3">
      <c r="A391" s="34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32">
        <f t="shared" si="35"/>
        <v>0</v>
      </c>
      <c r="O391" s="33">
        <f t="shared" si="36"/>
        <v>0</v>
      </c>
      <c r="P391" s="35" t="str">
        <f t="shared" si="37"/>
        <v/>
      </c>
    </row>
    <row r="392" spans="1:16" s="10" customFormat="1" x14ac:dyDescent="0.3">
      <c r="A392" s="34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32">
        <f t="shared" si="35"/>
        <v>0</v>
      </c>
      <c r="O392" s="33">
        <f t="shared" si="36"/>
        <v>0</v>
      </c>
      <c r="P392" s="35" t="str">
        <f t="shared" si="37"/>
        <v/>
      </c>
    </row>
    <row r="393" spans="1:16" s="10" customFormat="1" x14ac:dyDescent="0.3">
      <c r="A393" s="34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32">
        <f t="shared" si="35"/>
        <v>0</v>
      </c>
      <c r="O393" s="33">
        <f t="shared" si="36"/>
        <v>0</v>
      </c>
      <c r="P393" s="35" t="str">
        <f t="shared" si="37"/>
        <v/>
      </c>
    </row>
    <row r="394" spans="1:16" s="10" customFormat="1" x14ac:dyDescent="0.3">
      <c r="A394" s="34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32">
        <f t="shared" si="35"/>
        <v>0</v>
      </c>
      <c r="O394" s="33">
        <f t="shared" si="36"/>
        <v>0</v>
      </c>
      <c r="P394" s="35" t="str">
        <f t="shared" si="37"/>
        <v/>
      </c>
    </row>
    <row r="395" spans="1:16" s="10" customFormat="1" ht="15" thickBot="1" x14ac:dyDescent="0.35">
      <c r="A395" s="36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37">
        <f t="shared" si="35"/>
        <v>0</v>
      </c>
      <c r="O395" s="38">
        <f t="shared" si="36"/>
        <v>0</v>
      </c>
      <c r="P395" s="39" t="str">
        <f t="shared" si="37"/>
        <v/>
      </c>
    </row>
    <row r="396" spans="1:16" s="10" customFormat="1" ht="15" thickBot="1" x14ac:dyDescent="0.35">
      <c r="A396" s="40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16"/>
      <c r="O396" s="16"/>
      <c r="P396" s="16"/>
    </row>
    <row r="397" spans="1:16" s="10" customFormat="1" x14ac:dyDescent="0.3">
      <c r="A397" s="45" t="s">
        <v>0</v>
      </c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46"/>
      <c r="O397" s="46"/>
      <c r="P397" s="47"/>
    </row>
    <row r="398" spans="1:16" s="10" customFormat="1" x14ac:dyDescent="0.3">
      <c r="A398" s="34" t="s">
        <v>1</v>
      </c>
      <c r="B398" s="43">
        <v>0.29166666666666669</v>
      </c>
      <c r="C398" s="43">
        <v>0.375</v>
      </c>
      <c r="D398" s="43">
        <v>0.45833333333333331</v>
      </c>
      <c r="E398" s="43">
        <v>0.54166666666666663</v>
      </c>
      <c r="F398" s="43">
        <v>0.625</v>
      </c>
      <c r="G398" s="43">
        <v>0.70833333333333337</v>
      </c>
      <c r="H398" s="43">
        <v>0.79166666666666663</v>
      </c>
      <c r="I398" s="43">
        <v>0.875</v>
      </c>
      <c r="J398" s="43">
        <v>0.95833333333333337</v>
      </c>
      <c r="K398" s="43">
        <v>4.1666666666666664E-2</v>
      </c>
      <c r="L398" s="43">
        <v>0.125</v>
      </c>
      <c r="M398" s="43">
        <v>0.20833333333333334</v>
      </c>
      <c r="N398" s="44" t="s">
        <v>24</v>
      </c>
      <c r="O398" s="44" t="s">
        <v>23</v>
      </c>
      <c r="P398" s="48" t="s">
        <v>25</v>
      </c>
    </row>
    <row r="399" spans="1:16" s="10" customFormat="1" x14ac:dyDescent="0.3">
      <c r="A399" s="49" t="s">
        <v>39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32">
        <f>MAX(B399:M399)</f>
        <v>0</v>
      </c>
      <c r="O399" s="33">
        <f>MIN(B399:M399)</f>
        <v>0</v>
      </c>
      <c r="P399" s="35" t="str">
        <f>IF(COUNT(B399:M399)&gt;1,AVERAGE(B399:M399),"")</f>
        <v/>
      </c>
    </row>
    <row r="400" spans="1:16" s="10" customFormat="1" x14ac:dyDescent="0.3">
      <c r="A400" s="34" t="s">
        <v>3</v>
      </c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32">
        <f t="shared" ref="N400:N428" si="38">MAX(B400:M400)</f>
        <v>0</v>
      </c>
      <c r="O400" s="33">
        <f t="shared" ref="O400:O428" si="39">MIN(B400:M400)</f>
        <v>0</v>
      </c>
      <c r="P400" s="35" t="str">
        <f t="shared" ref="P400:P428" si="40">IF(COUNT(B400:M400)&gt;1,AVERAGE(B400:M400),"")</f>
        <v/>
      </c>
    </row>
    <row r="401" spans="1:16" s="10" customFormat="1" x14ac:dyDescent="0.3">
      <c r="A401" s="34" t="s">
        <v>4</v>
      </c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32">
        <f t="shared" si="38"/>
        <v>0</v>
      </c>
      <c r="O401" s="33">
        <f t="shared" si="39"/>
        <v>0</v>
      </c>
      <c r="P401" s="35" t="str">
        <f t="shared" si="40"/>
        <v/>
      </c>
    </row>
    <row r="402" spans="1:16" s="10" customFormat="1" x14ac:dyDescent="0.3">
      <c r="A402" s="34" t="s">
        <v>5</v>
      </c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32">
        <f t="shared" si="38"/>
        <v>0</v>
      </c>
      <c r="O402" s="33">
        <f t="shared" si="39"/>
        <v>0</v>
      </c>
      <c r="P402" s="35" t="str">
        <f t="shared" si="40"/>
        <v/>
      </c>
    </row>
    <row r="403" spans="1:16" s="10" customFormat="1" x14ac:dyDescent="0.3">
      <c r="A403" s="34" t="s">
        <v>40</v>
      </c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32">
        <f t="shared" si="38"/>
        <v>0</v>
      </c>
      <c r="O403" s="33">
        <f t="shared" si="39"/>
        <v>0</v>
      </c>
      <c r="P403" s="35" t="str">
        <f t="shared" si="40"/>
        <v/>
      </c>
    </row>
    <row r="404" spans="1:16" s="10" customFormat="1" x14ac:dyDescent="0.3">
      <c r="A404" s="34" t="s">
        <v>6</v>
      </c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32">
        <f t="shared" si="38"/>
        <v>0</v>
      </c>
      <c r="O404" s="33">
        <f t="shared" si="39"/>
        <v>0</v>
      </c>
      <c r="P404" s="35" t="str">
        <f t="shared" si="40"/>
        <v/>
      </c>
    </row>
    <row r="405" spans="1:16" s="10" customFormat="1" x14ac:dyDescent="0.3">
      <c r="A405" s="34" t="s">
        <v>7</v>
      </c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32">
        <f t="shared" si="38"/>
        <v>0</v>
      </c>
      <c r="O405" s="33">
        <f t="shared" si="39"/>
        <v>0</v>
      </c>
      <c r="P405" s="35" t="str">
        <f t="shared" si="40"/>
        <v/>
      </c>
    </row>
    <row r="406" spans="1:16" s="10" customFormat="1" x14ac:dyDescent="0.3">
      <c r="A406" s="34" t="s">
        <v>8</v>
      </c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32">
        <f t="shared" si="38"/>
        <v>0</v>
      </c>
      <c r="O406" s="33">
        <f t="shared" si="39"/>
        <v>0</v>
      </c>
      <c r="P406" s="35" t="str">
        <f t="shared" si="40"/>
        <v/>
      </c>
    </row>
    <row r="407" spans="1:16" s="10" customFormat="1" x14ac:dyDescent="0.3">
      <c r="A407" s="34" t="s">
        <v>9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32">
        <f t="shared" si="38"/>
        <v>0</v>
      </c>
      <c r="O407" s="33">
        <f t="shared" si="39"/>
        <v>0</v>
      </c>
      <c r="P407" s="35" t="str">
        <f t="shared" si="40"/>
        <v/>
      </c>
    </row>
    <row r="408" spans="1:16" s="10" customFormat="1" x14ac:dyDescent="0.3">
      <c r="A408" s="34" t="s">
        <v>10</v>
      </c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32">
        <f t="shared" si="38"/>
        <v>0</v>
      </c>
      <c r="O408" s="33">
        <f t="shared" si="39"/>
        <v>0</v>
      </c>
      <c r="P408" s="35" t="str">
        <f t="shared" si="40"/>
        <v/>
      </c>
    </row>
    <row r="409" spans="1:16" s="10" customFormat="1" x14ac:dyDescent="0.3">
      <c r="A409" s="34" t="s">
        <v>11</v>
      </c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32">
        <f t="shared" si="38"/>
        <v>0</v>
      </c>
      <c r="O409" s="33">
        <f t="shared" si="39"/>
        <v>0</v>
      </c>
      <c r="P409" s="35" t="str">
        <f t="shared" si="40"/>
        <v/>
      </c>
    </row>
    <row r="410" spans="1:16" s="10" customFormat="1" x14ac:dyDescent="0.3">
      <c r="A410" s="34" t="s">
        <v>12</v>
      </c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32">
        <f t="shared" si="38"/>
        <v>0</v>
      </c>
      <c r="O410" s="33">
        <f t="shared" si="39"/>
        <v>0</v>
      </c>
      <c r="P410" s="35" t="str">
        <f t="shared" si="40"/>
        <v/>
      </c>
    </row>
    <row r="411" spans="1:16" s="10" customFormat="1" x14ac:dyDescent="0.3">
      <c r="A411" s="34" t="s">
        <v>13</v>
      </c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32">
        <f t="shared" si="38"/>
        <v>0</v>
      </c>
      <c r="O411" s="33">
        <f t="shared" si="39"/>
        <v>0</v>
      </c>
      <c r="P411" s="35" t="str">
        <f t="shared" si="40"/>
        <v/>
      </c>
    </row>
    <row r="412" spans="1:16" s="10" customFormat="1" x14ac:dyDescent="0.3">
      <c r="A412" s="34" t="s">
        <v>14</v>
      </c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32">
        <f t="shared" si="38"/>
        <v>0</v>
      </c>
      <c r="O412" s="33">
        <f t="shared" si="39"/>
        <v>0</v>
      </c>
      <c r="P412" s="35" t="str">
        <f t="shared" si="40"/>
        <v/>
      </c>
    </row>
    <row r="413" spans="1:16" s="10" customFormat="1" x14ac:dyDescent="0.3">
      <c r="A413" s="34" t="s">
        <v>15</v>
      </c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32">
        <f t="shared" si="38"/>
        <v>0</v>
      </c>
      <c r="O413" s="33">
        <f t="shared" si="39"/>
        <v>0</v>
      </c>
      <c r="P413" s="35" t="str">
        <f t="shared" si="40"/>
        <v/>
      </c>
    </row>
    <row r="414" spans="1:16" s="51" customFormat="1" x14ac:dyDescent="0.3">
      <c r="A414" s="34" t="s">
        <v>16</v>
      </c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32">
        <f t="shared" si="38"/>
        <v>0</v>
      </c>
      <c r="O414" s="33">
        <f t="shared" si="39"/>
        <v>0</v>
      </c>
      <c r="P414" s="35" t="str">
        <f t="shared" si="40"/>
        <v/>
      </c>
    </row>
    <row r="415" spans="1:16" s="10" customFormat="1" x14ac:dyDescent="0.3">
      <c r="A415" s="34" t="s">
        <v>17</v>
      </c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32">
        <f t="shared" si="38"/>
        <v>0</v>
      </c>
      <c r="O415" s="33">
        <f t="shared" si="39"/>
        <v>0</v>
      </c>
      <c r="P415" s="35" t="str">
        <f t="shared" si="40"/>
        <v/>
      </c>
    </row>
    <row r="416" spans="1:16" s="10" customFormat="1" x14ac:dyDescent="0.3">
      <c r="A416" s="34" t="s">
        <v>18</v>
      </c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32">
        <f t="shared" si="38"/>
        <v>0</v>
      </c>
      <c r="O416" s="33">
        <f t="shared" si="39"/>
        <v>0</v>
      </c>
      <c r="P416" s="35" t="str">
        <f t="shared" si="40"/>
        <v/>
      </c>
    </row>
    <row r="417" spans="1:16" s="10" customFormat="1" x14ac:dyDescent="0.3">
      <c r="A417" s="34" t="s">
        <v>19</v>
      </c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32">
        <f t="shared" si="38"/>
        <v>0</v>
      </c>
      <c r="O417" s="33">
        <f t="shared" si="39"/>
        <v>0</v>
      </c>
      <c r="P417" s="35" t="str">
        <f t="shared" si="40"/>
        <v/>
      </c>
    </row>
    <row r="418" spans="1:16" s="10" customFormat="1" x14ac:dyDescent="0.3">
      <c r="A418" s="34" t="s">
        <v>20</v>
      </c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32">
        <f t="shared" si="38"/>
        <v>0</v>
      </c>
      <c r="O418" s="33">
        <f t="shared" si="39"/>
        <v>0</v>
      </c>
      <c r="P418" s="35" t="str">
        <f t="shared" si="40"/>
        <v/>
      </c>
    </row>
    <row r="419" spans="1:16" s="10" customFormat="1" x14ac:dyDescent="0.3">
      <c r="A419" s="34" t="s">
        <v>21</v>
      </c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32">
        <f t="shared" si="38"/>
        <v>0</v>
      </c>
      <c r="O419" s="33">
        <f t="shared" si="39"/>
        <v>0</v>
      </c>
      <c r="P419" s="35" t="str">
        <f t="shared" si="40"/>
        <v/>
      </c>
    </row>
    <row r="420" spans="1:16" s="10" customFormat="1" x14ac:dyDescent="0.3">
      <c r="A420" s="34" t="s">
        <v>22</v>
      </c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32">
        <f t="shared" si="38"/>
        <v>0</v>
      </c>
      <c r="O420" s="33">
        <f t="shared" si="39"/>
        <v>0</v>
      </c>
      <c r="P420" s="35" t="str">
        <f t="shared" si="40"/>
        <v/>
      </c>
    </row>
    <row r="421" spans="1:16" s="10" customFormat="1" x14ac:dyDescent="0.3">
      <c r="A421" s="34" t="s">
        <v>42</v>
      </c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32">
        <f t="shared" si="38"/>
        <v>0</v>
      </c>
      <c r="O421" s="33">
        <f t="shared" si="39"/>
        <v>0</v>
      </c>
      <c r="P421" s="35" t="str">
        <f t="shared" si="40"/>
        <v/>
      </c>
    </row>
    <row r="422" spans="1:16" s="10" customFormat="1" x14ac:dyDescent="0.3">
      <c r="A422" s="34" t="s">
        <v>43</v>
      </c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32">
        <f t="shared" si="38"/>
        <v>0</v>
      </c>
      <c r="O422" s="33">
        <f t="shared" si="39"/>
        <v>0</v>
      </c>
      <c r="P422" s="35" t="str">
        <f t="shared" si="40"/>
        <v/>
      </c>
    </row>
    <row r="423" spans="1:16" s="10" customFormat="1" x14ac:dyDescent="0.3">
      <c r="A423" s="34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32">
        <f t="shared" si="38"/>
        <v>0</v>
      </c>
      <c r="O423" s="33">
        <f t="shared" si="39"/>
        <v>0</v>
      </c>
      <c r="P423" s="35" t="str">
        <f t="shared" si="40"/>
        <v/>
      </c>
    </row>
    <row r="424" spans="1:16" s="10" customFormat="1" x14ac:dyDescent="0.3">
      <c r="A424" s="34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32">
        <f t="shared" si="38"/>
        <v>0</v>
      </c>
      <c r="O424" s="33">
        <f t="shared" si="39"/>
        <v>0</v>
      </c>
      <c r="P424" s="35" t="str">
        <f t="shared" si="40"/>
        <v/>
      </c>
    </row>
    <row r="425" spans="1:16" s="10" customFormat="1" x14ac:dyDescent="0.3">
      <c r="A425" s="34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32">
        <f t="shared" si="38"/>
        <v>0</v>
      </c>
      <c r="O425" s="33">
        <f t="shared" si="39"/>
        <v>0</v>
      </c>
      <c r="P425" s="35" t="str">
        <f t="shared" si="40"/>
        <v/>
      </c>
    </row>
    <row r="426" spans="1:16" s="10" customFormat="1" x14ac:dyDescent="0.3">
      <c r="A426" s="34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32">
        <f t="shared" si="38"/>
        <v>0</v>
      </c>
      <c r="O426" s="33">
        <f t="shared" si="39"/>
        <v>0</v>
      </c>
      <c r="P426" s="35" t="str">
        <f t="shared" si="40"/>
        <v/>
      </c>
    </row>
    <row r="427" spans="1:16" s="10" customFormat="1" x14ac:dyDescent="0.3">
      <c r="A427" s="34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32">
        <f t="shared" si="38"/>
        <v>0</v>
      </c>
      <c r="O427" s="33">
        <f t="shared" si="39"/>
        <v>0</v>
      </c>
      <c r="P427" s="35" t="str">
        <f t="shared" si="40"/>
        <v/>
      </c>
    </row>
    <row r="428" spans="1:16" s="10" customFormat="1" ht="15" thickBot="1" x14ac:dyDescent="0.35">
      <c r="A428" s="36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37">
        <f t="shared" si="38"/>
        <v>0</v>
      </c>
      <c r="O428" s="38">
        <f t="shared" si="39"/>
        <v>0</v>
      </c>
      <c r="P428" s="39" t="str">
        <f t="shared" si="40"/>
        <v/>
      </c>
    </row>
    <row r="429" spans="1:16" s="10" customFormat="1" ht="15" thickBot="1" x14ac:dyDescent="0.35">
      <c r="A429" s="40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16"/>
      <c r="O429" s="16"/>
      <c r="P429" s="16"/>
    </row>
    <row r="430" spans="1:16" s="10" customFormat="1" x14ac:dyDescent="0.3">
      <c r="A430" s="45" t="s">
        <v>0</v>
      </c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46"/>
      <c r="O430" s="46"/>
      <c r="P430" s="47"/>
    </row>
    <row r="431" spans="1:16" s="10" customFormat="1" x14ac:dyDescent="0.3">
      <c r="A431" s="34" t="s">
        <v>1</v>
      </c>
      <c r="B431" s="43">
        <v>0.29166666666666669</v>
      </c>
      <c r="C431" s="43">
        <v>0.375</v>
      </c>
      <c r="D431" s="43">
        <v>0.45833333333333331</v>
      </c>
      <c r="E431" s="43">
        <v>0.54166666666666663</v>
      </c>
      <c r="F431" s="43">
        <v>0.625</v>
      </c>
      <c r="G431" s="43">
        <v>0.70833333333333337</v>
      </c>
      <c r="H431" s="43">
        <v>0.79166666666666663</v>
      </c>
      <c r="I431" s="43">
        <v>0.875</v>
      </c>
      <c r="J431" s="43">
        <v>0.95833333333333337</v>
      </c>
      <c r="K431" s="43">
        <v>4.1666666666666664E-2</v>
      </c>
      <c r="L431" s="43">
        <v>0.125</v>
      </c>
      <c r="M431" s="43">
        <v>0.20833333333333334</v>
      </c>
      <c r="N431" s="44" t="s">
        <v>24</v>
      </c>
      <c r="O431" s="44" t="s">
        <v>23</v>
      </c>
      <c r="P431" s="48" t="s">
        <v>25</v>
      </c>
    </row>
    <row r="432" spans="1:16" s="10" customFormat="1" x14ac:dyDescent="0.3">
      <c r="A432" s="49" t="s">
        <v>39</v>
      </c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32">
        <f>MAX(B432:M432)</f>
        <v>0</v>
      </c>
      <c r="O432" s="33">
        <f>MIN(B432:M432)</f>
        <v>0</v>
      </c>
      <c r="P432" s="35" t="str">
        <f>IF(COUNT(B432:M432)&gt;1,AVERAGE(B432:M432),"")</f>
        <v/>
      </c>
    </row>
    <row r="433" spans="1:16" s="10" customFormat="1" x14ac:dyDescent="0.3">
      <c r="A433" s="34" t="s">
        <v>3</v>
      </c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32">
        <f t="shared" ref="N433:N461" si="41">MAX(B433:M433)</f>
        <v>0</v>
      </c>
      <c r="O433" s="33">
        <f t="shared" ref="O433:O461" si="42">MIN(B433:M433)</f>
        <v>0</v>
      </c>
      <c r="P433" s="35" t="str">
        <f t="shared" ref="P433:P461" si="43">IF(COUNT(B433:M433)&gt;1,AVERAGE(B433:M433),"")</f>
        <v/>
      </c>
    </row>
    <row r="434" spans="1:16" s="10" customFormat="1" x14ac:dyDescent="0.3">
      <c r="A434" s="34" t="s">
        <v>4</v>
      </c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32">
        <f t="shared" si="41"/>
        <v>0</v>
      </c>
      <c r="O434" s="33">
        <f t="shared" si="42"/>
        <v>0</v>
      </c>
      <c r="P434" s="35" t="str">
        <f t="shared" si="43"/>
        <v/>
      </c>
    </row>
    <row r="435" spans="1:16" s="10" customFormat="1" x14ac:dyDescent="0.3">
      <c r="A435" s="34" t="s">
        <v>5</v>
      </c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32">
        <f t="shared" si="41"/>
        <v>0</v>
      </c>
      <c r="O435" s="33">
        <f t="shared" si="42"/>
        <v>0</v>
      </c>
      <c r="P435" s="35" t="str">
        <f t="shared" si="43"/>
        <v/>
      </c>
    </row>
    <row r="436" spans="1:16" s="10" customFormat="1" x14ac:dyDescent="0.3">
      <c r="A436" s="34" t="s">
        <v>40</v>
      </c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32">
        <f t="shared" si="41"/>
        <v>0</v>
      </c>
      <c r="O436" s="33">
        <f t="shared" si="42"/>
        <v>0</v>
      </c>
      <c r="P436" s="35" t="str">
        <f t="shared" si="43"/>
        <v/>
      </c>
    </row>
    <row r="437" spans="1:16" s="10" customFormat="1" x14ac:dyDescent="0.3">
      <c r="A437" s="34" t="s">
        <v>6</v>
      </c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32">
        <f t="shared" si="41"/>
        <v>0</v>
      </c>
      <c r="O437" s="33">
        <f t="shared" si="42"/>
        <v>0</v>
      </c>
      <c r="P437" s="35" t="str">
        <f t="shared" si="43"/>
        <v/>
      </c>
    </row>
    <row r="438" spans="1:16" s="10" customFormat="1" x14ac:dyDescent="0.3">
      <c r="A438" s="34" t="s">
        <v>7</v>
      </c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32">
        <f t="shared" si="41"/>
        <v>0</v>
      </c>
      <c r="O438" s="33">
        <f t="shared" si="42"/>
        <v>0</v>
      </c>
      <c r="P438" s="35" t="str">
        <f t="shared" si="43"/>
        <v/>
      </c>
    </row>
    <row r="439" spans="1:16" s="10" customFormat="1" x14ac:dyDescent="0.3">
      <c r="A439" s="34" t="s">
        <v>8</v>
      </c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32">
        <f t="shared" si="41"/>
        <v>0</v>
      </c>
      <c r="O439" s="33">
        <f t="shared" si="42"/>
        <v>0</v>
      </c>
      <c r="P439" s="35" t="str">
        <f t="shared" si="43"/>
        <v/>
      </c>
    </row>
    <row r="440" spans="1:16" s="10" customFormat="1" x14ac:dyDescent="0.3">
      <c r="A440" s="34" t="s">
        <v>9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32">
        <f t="shared" si="41"/>
        <v>0</v>
      </c>
      <c r="O440" s="33">
        <f t="shared" si="42"/>
        <v>0</v>
      </c>
      <c r="P440" s="35" t="str">
        <f t="shared" si="43"/>
        <v/>
      </c>
    </row>
    <row r="441" spans="1:16" s="51" customFormat="1" x14ac:dyDescent="0.3">
      <c r="A441" s="34" t="s">
        <v>10</v>
      </c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32">
        <f t="shared" si="41"/>
        <v>0</v>
      </c>
      <c r="O441" s="33">
        <f t="shared" si="42"/>
        <v>0</v>
      </c>
      <c r="P441" s="35" t="str">
        <f t="shared" si="43"/>
        <v/>
      </c>
    </row>
    <row r="442" spans="1:16" s="10" customFormat="1" x14ac:dyDescent="0.3">
      <c r="A442" s="34" t="s">
        <v>11</v>
      </c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32">
        <f t="shared" si="41"/>
        <v>0</v>
      </c>
      <c r="O442" s="33">
        <f t="shared" si="42"/>
        <v>0</v>
      </c>
      <c r="P442" s="35" t="str">
        <f t="shared" si="43"/>
        <v/>
      </c>
    </row>
    <row r="443" spans="1:16" s="10" customFormat="1" x14ac:dyDescent="0.3">
      <c r="A443" s="34" t="s">
        <v>12</v>
      </c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32">
        <f t="shared" si="41"/>
        <v>0</v>
      </c>
      <c r="O443" s="33">
        <f t="shared" si="42"/>
        <v>0</v>
      </c>
      <c r="P443" s="35" t="str">
        <f t="shared" si="43"/>
        <v/>
      </c>
    </row>
    <row r="444" spans="1:16" s="10" customFormat="1" x14ac:dyDescent="0.3">
      <c r="A444" s="34" t="s">
        <v>13</v>
      </c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32">
        <f t="shared" si="41"/>
        <v>0</v>
      </c>
      <c r="O444" s="33">
        <f t="shared" si="42"/>
        <v>0</v>
      </c>
      <c r="P444" s="35" t="str">
        <f t="shared" si="43"/>
        <v/>
      </c>
    </row>
    <row r="445" spans="1:16" s="10" customFormat="1" x14ac:dyDescent="0.3">
      <c r="A445" s="34" t="s">
        <v>14</v>
      </c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32">
        <f t="shared" si="41"/>
        <v>0</v>
      </c>
      <c r="O445" s="33">
        <f t="shared" si="42"/>
        <v>0</v>
      </c>
      <c r="P445" s="35" t="str">
        <f t="shared" si="43"/>
        <v/>
      </c>
    </row>
    <row r="446" spans="1:16" s="10" customFormat="1" x14ac:dyDescent="0.3">
      <c r="A446" s="34" t="s">
        <v>15</v>
      </c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32">
        <f t="shared" si="41"/>
        <v>0</v>
      </c>
      <c r="O446" s="33">
        <f t="shared" si="42"/>
        <v>0</v>
      </c>
      <c r="P446" s="35" t="str">
        <f t="shared" si="43"/>
        <v/>
      </c>
    </row>
    <row r="447" spans="1:16" s="10" customFormat="1" x14ac:dyDescent="0.3">
      <c r="A447" s="34" t="s">
        <v>16</v>
      </c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32">
        <f t="shared" si="41"/>
        <v>0</v>
      </c>
      <c r="O447" s="33">
        <f t="shared" si="42"/>
        <v>0</v>
      </c>
      <c r="P447" s="35" t="str">
        <f t="shared" si="43"/>
        <v/>
      </c>
    </row>
    <row r="448" spans="1:16" s="10" customFormat="1" x14ac:dyDescent="0.3">
      <c r="A448" s="34" t="s">
        <v>17</v>
      </c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32">
        <f t="shared" si="41"/>
        <v>0</v>
      </c>
      <c r="O448" s="33">
        <f t="shared" si="42"/>
        <v>0</v>
      </c>
      <c r="P448" s="35" t="str">
        <f t="shared" si="43"/>
        <v/>
      </c>
    </row>
    <row r="449" spans="1:16" s="10" customFormat="1" x14ac:dyDescent="0.3">
      <c r="A449" s="34" t="s">
        <v>18</v>
      </c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32">
        <f t="shared" si="41"/>
        <v>0</v>
      </c>
      <c r="O449" s="33">
        <f t="shared" si="42"/>
        <v>0</v>
      </c>
      <c r="P449" s="35" t="str">
        <f t="shared" si="43"/>
        <v/>
      </c>
    </row>
    <row r="450" spans="1:16" s="10" customFormat="1" x14ac:dyDescent="0.3">
      <c r="A450" s="34" t="s">
        <v>19</v>
      </c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32">
        <f t="shared" si="41"/>
        <v>0</v>
      </c>
      <c r="O450" s="33">
        <f t="shared" si="42"/>
        <v>0</v>
      </c>
      <c r="P450" s="35" t="str">
        <f t="shared" si="43"/>
        <v/>
      </c>
    </row>
    <row r="451" spans="1:16" s="10" customFormat="1" x14ac:dyDescent="0.3">
      <c r="A451" s="34" t="s">
        <v>20</v>
      </c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32">
        <f t="shared" si="41"/>
        <v>0</v>
      </c>
      <c r="O451" s="33">
        <f t="shared" si="42"/>
        <v>0</v>
      </c>
      <c r="P451" s="35" t="str">
        <f t="shared" si="43"/>
        <v/>
      </c>
    </row>
    <row r="452" spans="1:16" s="10" customFormat="1" x14ac:dyDescent="0.3">
      <c r="A452" s="34" t="s">
        <v>21</v>
      </c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32">
        <f t="shared" si="41"/>
        <v>0</v>
      </c>
      <c r="O452" s="33">
        <f t="shared" si="42"/>
        <v>0</v>
      </c>
      <c r="P452" s="35" t="str">
        <f t="shared" si="43"/>
        <v/>
      </c>
    </row>
    <row r="453" spans="1:16" s="10" customFormat="1" x14ac:dyDescent="0.3">
      <c r="A453" s="34" t="s">
        <v>22</v>
      </c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32">
        <f t="shared" si="41"/>
        <v>0</v>
      </c>
      <c r="O453" s="33">
        <f t="shared" si="42"/>
        <v>0</v>
      </c>
      <c r="P453" s="35" t="str">
        <f t="shared" si="43"/>
        <v/>
      </c>
    </row>
    <row r="454" spans="1:16" s="10" customFormat="1" x14ac:dyDescent="0.3">
      <c r="A454" s="34" t="s">
        <v>42</v>
      </c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32">
        <f t="shared" si="41"/>
        <v>0</v>
      </c>
      <c r="O454" s="33">
        <f t="shared" si="42"/>
        <v>0</v>
      </c>
      <c r="P454" s="35" t="str">
        <f t="shared" si="43"/>
        <v/>
      </c>
    </row>
    <row r="455" spans="1:16" s="10" customFormat="1" x14ac:dyDescent="0.3">
      <c r="A455" s="34" t="s">
        <v>43</v>
      </c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32">
        <f t="shared" si="41"/>
        <v>0</v>
      </c>
      <c r="O455" s="33">
        <f t="shared" si="42"/>
        <v>0</v>
      </c>
      <c r="P455" s="35" t="str">
        <f t="shared" si="43"/>
        <v/>
      </c>
    </row>
    <row r="456" spans="1:16" s="10" customFormat="1" x14ac:dyDescent="0.3">
      <c r="A456" s="34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32">
        <f t="shared" si="41"/>
        <v>0</v>
      </c>
      <c r="O456" s="33">
        <f t="shared" si="42"/>
        <v>0</v>
      </c>
      <c r="P456" s="35" t="str">
        <f t="shared" si="43"/>
        <v/>
      </c>
    </row>
    <row r="457" spans="1:16" s="10" customFormat="1" x14ac:dyDescent="0.3">
      <c r="A457" s="34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32">
        <f t="shared" si="41"/>
        <v>0</v>
      </c>
      <c r="O457" s="33">
        <f t="shared" si="42"/>
        <v>0</v>
      </c>
      <c r="P457" s="35" t="str">
        <f t="shared" si="43"/>
        <v/>
      </c>
    </row>
    <row r="458" spans="1:16" s="10" customFormat="1" x14ac:dyDescent="0.3">
      <c r="A458" s="34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32">
        <f t="shared" si="41"/>
        <v>0</v>
      </c>
      <c r="O458" s="33">
        <f t="shared" si="42"/>
        <v>0</v>
      </c>
      <c r="P458" s="35" t="str">
        <f t="shared" si="43"/>
        <v/>
      </c>
    </row>
    <row r="459" spans="1:16" s="10" customFormat="1" x14ac:dyDescent="0.3">
      <c r="A459" s="34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32">
        <f t="shared" si="41"/>
        <v>0</v>
      </c>
      <c r="O459" s="33">
        <f t="shared" si="42"/>
        <v>0</v>
      </c>
      <c r="P459" s="35" t="str">
        <f t="shared" si="43"/>
        <v/>
      </c>
    </row>
    <row r="460" spans="1:16" s="10" customFormat="1" x14ac:dyDescent="0.3">
      <c r="A460" s="34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32">
        <f t="shared" si="41"/>
        <v>0</v>
      </c>
      <c r="O460" s="33">
        <f t="shared" si="42"/>
        <v>0</v>
      </c>
      <c r="P460" s="35" t="str">
        <f t="shared" si="43"/>
        <v/>
      </c>
    </row>
    <row r="461" spans="1:16" s="10" customFormat="1" ht="15" thickBot="1" x14ac:dyDescent="0.35">
      <c r="A461" s="36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37">
        <f t="shared" si="41"/>
        <v>0</v>
      </c>
      <c r="O461" s="38">
        <f t="shared" si="42"/>
        <v>0</v>
      </c>
      <c r="P461" s="39" t="str">
        <f t="shared" si="43"/>
        <v/>
      </c>
    </row>
    <row r="462" spans="1:16" s="10" customFormat="1" ht="15" thickBot="1" x14ac:dyDescent="0.35">
      <c r="A462" s="40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16"/>
      <c r="O462" s="16"/>
      <c r="P462" s="16"/>
    </row>
    <row r="463" spans="1:16" s="10" customFormat="1" x14ac:dyDescent="0.3">
      <c r="A463" s="45" t="s">
        <v>0</v>
      </c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46"/>
      <c r="O463" s="46"/>
      <c r="P463" s="47"/>
    </row>
    <row r="464" spans="1:16" s="10" customFormat="1" x14ac:dyDescent="0.3">
      <c r="A464" s="34" t="s">
        <v>1</v>
      </c>
      <c r="B464" s="43">
        <v>0.29166666666666669</v>
      </c>
      <c r="C464" s="43">
        <v>0.375</v>
      </c>
      <c r="D464" s="43">
        <v>0.45833333333333331</v>
      </c>
      <c r="E464" s="43">
        <v>0.54166666666666663</v>
      </c>
      <c r="F464" s="43">
        <v>0.625</v>
      </c>
      <c r="G464" s="43">
        <v>0.70833333333333337</v>
      </c>
      <c r="H464" s="43">
        <v>0.79166666666666663</v>
      </c>
      <c r="I464" s="43">
        <v>0.875</v>
      </c>
      <c r="J464" s="43">
        <v>0.95833333333333337</v>
      </c>
      <c r="K464" s="43">
        <v>4.1666666666666664E-2</v>
      </c>
      <c r="L464" s="43">
        <v>0.125</v>
      </c>
      <c r="M464" s="43">
        <v>0.20833333333333334</v>
      </c>
      <c r="N464" s="44" t="s">
        <v>24</v>
      </c>
      <c r="O464" s="44" t="s">
        <v>23</v>
      </c>
      <c r="P464" s="48" t="s">
        <v>25</v>
      </c>
    </row>
    <row r="465" spans="1:16" s="10" customFormat="1" x14ac:dyDescent="0.3">
      <c r="A465" s="49" t="s">
        <v>39</v>
      </c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32">
        <f>MAX(B465:M465)</f>
        <v>0</v>
      </c>
      <c r="O465" s="33">
        <f>MIN(B465:M465)</f>
        <v>0</v>
      </c>
      <c r="P465" s="35" t="str">
        <f>IF(COUNT(B465:M465)&gt;1,AVERAGE(B465:M465),"")</f>
        <v/>
      </c>
    </row>
    <row r="466" spans="1:16" s="10" customFormat="1" x14ac:dyDescent="0.3">
      <c r="A466" s="34" t="s">
        <v>3</v>
      </c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32">
        <f t="shared" ref="N466:N494" si="44">MAX(B466:M466)</f>
        <v>0</v>
      </c>
      <c r="O466" s="33">
        <f t="shared" ref="O466:O494" si="45">MIN(B466:M466)</f>
        <v>0</v>
      </c>
      <c r="P466" s="35" t="str">
        <f t="shared" ref="P466:P494" si="46">IF(COUNT(B466:M466)&gt;1,AVERAGE(B466:M466),"")</f>
        <v/>
      </c>
    </row>
    <row r="467" spans="1:16" s="10" customFormat="1" x14ac:dyDescent="0.3">
      <c r="A467" s="34" t="s">
        <v>4</v>
      </c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32">
        <f t="shared" si="44"/>
        <v>0</v>
      </c>
      <c r="O467" s="33">
        <f t="shared" si="45"/>
        <v>0</v>
      </c>
      <c r="P467" s="35" t="str">
        <f t="shared" si="46"/>
        <v/>
      </c>
    </row>
    <row r="468" spans="1:16" s="51" customFormat="1" x14ac:dyDescent="0.3">
      <c r="A468" s="34" t="s">
        <v>5</v>
      </c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32">
        <f t="shared" si="44"/>
        <v>0</v>
      </c>
      <c r="O468" s="33">
        <f t="shared" si="45"/>
        <v>0</v>
      </c>
      <c r="P468" s="35" t="str">
        <f t="shared" si="46"/>
        <v/>
      </c>
    </row>
    <row r="469" spans="1:16" s="10" customFormat="1" x14ac:dyDescent="0.3">
      <c r="A469" s="34" t="s">
        <v>40</v>
      </c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32">
        <f t="shared" si="44"/>
        <v>0</v>
      </c>
      <c r="O469" s="33">
        <f t="shared" si="45"/>
        <v>0</v>
      </c>
      <c r="P469" s="35" t="str">
        <f t="shared" si="46"/>
        <v/>
      </c>
    </row>
    <row r="470" spans="1:16" s="10" customFormat="1" x14ac:dyDescent="0.3">
      <c r="A470" s="34" t="s">
        <v>6</v>
      </c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32">
        <f t="shared" si="44"/>
        <v>0</v>
      </c>
      <c r="O470" s="33">
        <f t="shared" si="45"/>
        <v>0</v>
      </c>
      <c r="P470" s="35" t="str">
        <f t="shared" si="46"/>
        <v/>
      </c>
    </row>
    <row r="471" spans="1:16" s="10" customFormat="1" x14ac:dyDescent="0.3">
      <c r="A471" s="34" t="s">
        <v>7</v>
      </c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32">
        <f t="shared" si="44"/>
        <v>0</v>
      </c>
      <c r="O471" s="33">
        <f t="shared" si="45"/>
        <v>0</v>
      </c>
      <c r="P471" s="35" t="str">
        <f t="shared" si="46"/>
        <v/>
      </c>
    </row>
    <row r="472" spans="1:16" s="10" customFormat="1" x14ac:dyDescent="0.3">
      <c r="A472" s="34" t="s">
        <v>8</v>
      </c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32">
        <f t="shared" si="44"/>
        <v>0</v>
      </c>
      <c r="O472" s="33">
        <f t="shared" si="45"/>
        <v>0</v>
      </c>
      <c r="P472" s="35" t="str">
        <f t="shared" si="46"/>
        <v/>
      </c>
    </row>
    <row r="473" spans="1:16" s="10" customFormat="1" x14ac:dyDescent="0.3">
      <c r="A473" s="34" t="s">
        <v>9</v>
      </c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32">
        <f t="shared" si="44"/>
        <v>0</v>
      </c>
      <c r="O473" s="33">
        <f t="shared" si="45"/>
        <v>0</v>
      </c>
      <c r="P473" s="35" t="str">
        <f t="shared" si="46"/>
        <v/>
      </c>
    </row>
    <row r="474" spans="1:16" s="10" customFormat="1" x14ac:dyDescent="0.3">
      <c r="A474" s="34" t="s">
        <v>10</v>
      </c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32">
        <f t="shared" si="44"/>
        <v>0</v>
      </c>
      <c r="O474" s="33">
        <f t="shared" si="45"/>
        <v>0</v>
      </c>
      <c r="P474" s="35" t="str">
        <f t="shared" si="46"/>
        <v/>
      </c>
    </row>
    <row r="475" spans="1:16" s="10" customFormat="1" x14ac:dyDescent="0.3">
      <c r="A475" s="34" t="s">
        <v>11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32">
        <f t="shared" si="44"/>
        <v>0</v>
      </c>
      <c r="O475" s="33">
        <f t="shared" si="45"/>
        <v>0</v>
      </c>
      <c r="P475" s="35" t="str">
        <f t="shared" si="46"/>
        <v/>
      </c>
    </row>
    <row r="476" spans="1:16" s="10" customFormat="1" x14ac:dyDescent="0.3">
      <c r="A476" s="34" t="s">
        <v>12</v>
      </c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32">
        <f t="shared" si="44"/>
        <v>0</v>
      </c>
      <c r="O476" s="33">
        <f t="shared" si="45"/>
        <v>0</v>
      </c>
      <c r="P476" s="35" t="str">
        <f t="shared" si="46"/>
        <v/>
      </c>
    </row>
    <row r="477" spans="1:16" s="10" customFormat="1" x14ac:dyDescent="0.3">
      <c r="A477" s="34" t="s">
        <v>13</v>
      </c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32">
        <f t="shared" si="44"/>
        <v>0</v>
      </c>
      <c r="O477" s="33">
        <f t="shared" si="45"/>
        <v>0</v>
      </c>
      <c r="P477" s="35" t="str">
        <f t="shared" si="46"/>
        <v/>
      </c>
    </row>
    <row r="478" spans="1:16" s="10" customFormat="1" x14ac:dyDescent="0.3">
      <c r="A478" s="34" t="s">
        <v>14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32">
        <f t="shared" si="44"/>
        <v>0</v>
      </c>
      <c r="O478" s="33">
        <f t="shared" si="45"/>
        <v>0</v>
      </c>
      <c r="P478" s="35" t="str">
        <f t="shared" si="46"/>
        <v/>
      </c>
    </row>
    <row r="479" spans="1:16" s="10" customFormat="1" x14ac:dyDescent="0.3">
      <c r="A479" s="34" t="s">
        <v>15</v>
      </c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32">
        <f t="shared" si="44"/>
        <v>0</v>
      </c>
      <c r="O479" s="33">
        <f t="shared" si="45"/>
        <v>0</v>
      </c>
      <c r="P479" s="35" t="str">
        <f t="shared" si="46"/>
        <v/>
      </c>
    </row>
    <row r="480" spans="1:16" s="10" customFormat="1" x14ac:dyDescent="0.3">
      <c r="A480" s="34" t="s">
        <v>16</v>
      </c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32">
        <f t="shared" si="44"/>
        <v>0</v>
      </c>
      <c r="O480" s="33">
        <f t="shared" si="45"/>
        <v>0</v>
      </c>
      <c r="P480" s="35" t="str">
        <f t="shared" si="46"/>
        <v/>
      </c>
    </row>
    <row r="481" spans="1:16" s="10" customFormat="1" x14ac:dyDescent="0.3">
      <c r="A481" s="34" t="s">
        <v>17</v>
      </c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32">
        <f t="shared" si="44"/>
        <v>0</v>
      </c>
      <c r="O481" s="33">
        <f t="shared" si="45"/>
        <v>0</v>
      </c>
      <c r="P481" s="35" t="str">
        <f t="shared" si="46"/>
        <v/>
      </c>
    </row>
    <row r="482" spans="1:16" s="10" customFormat="1" x14ac:dyDescent="0.3">
      <c r="A482" s="34" t="s">
        <v>18</v>
      </c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32">
        <f t="shared" si="44"/>
        <v>0</v>
      </c>
      <c r="O482" s="33">
        <f t="shared" si="45"/>
        <v>0</v>
      </c>
      <c r="P482" s="35" t="str">
        <f t="shared" si="46"/>
        <v/>
      </c>
    </row>
    <row r="483" spans="1:16" s="10" customFormat="1" x14ac:dyDescent="0.3">
      <c r="A483" s="34" t="s">
        <v>19</v>
      </c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32">
        <f t="shared" si="44"/>
        <v>0</v>
      </c>
      <c r="O483" s="33">
        <f t="shared" si="45"/>
        <v>0</v>
      </c>
      <c r="P483" s="35" t="str">
        <f t="shared" si="46"/>
        <v/>
      </c>
    </row>
    <row r="484" spans="1:16" s="10" customFormat="1" x14ac:dyDescent="0.3">
      <c r="A484" s="34" t="s">
        <v>20</v>
      </c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32">
        <f t="shared" si="44"/>
        <v>0</v>
      </c>
      <c r="O484" s="33">
        <f t="shared" si="45"/>
        <v>0</v>
      </c>
      <c r="P484" s="35" t="str">
        <f t="shared" si="46"/>
        <v/>
      </c>
    </row>
    <row r="485" spans="1:16" s="10" customFormat="1" x14ac:dyDescent="0.3">
      <c r="A485" s="34" t="s">
        <v>21</v>
      </c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32">
        <f t="shared" si="44"/>
        <v>0</v>
      </c>
      <c r="O485" s="33">
        <f t="shared" si="45"/>
        <v>0</v>
      </c>
      <c r="P485" s="35" t="str">
        <f t="shared" si="46"/>
        <v/>
      </c>
    </row>
    <row r="486" spans="1:16" s="10" customFormat="1" x14ac:dyDescent="0.3">
      <c r="A486" s="34" t="s">
        <v>22</v>
      </c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32">
        <f t="shared" si="44"/>
        <v>0</v>
      </c>
      <c r="O486" s="33">
        <f t="shared" si="45"/>
        <v>0</v>
      </c>
      <c r="P486" s="35" t="str">
        <f t="shared" si="46"/>
        <v/>
      </c>
    </row>
    <row r="487" spans="1:16" s="10" customFormat="1" x14ac:dyDescent="0.3">
      <c r="A487" s="34" t="s">
        <v>42</v>
      </c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32">
        <f t="shared" si="44"/>
        <v>0</v>
      </c>
      <c r="O487" s="33">
        <f t="shared" si="45"/>
        <v>0</v>
      </c>
      <c r="P487" s="35" t="str">
        <f t="shared" si="46"/>
        <v/>
      </c>
    </row>
    <row r="488" spans="1:16" s="10" customFormat="1" x14ac:dyDescent="0.3">
      <c r="A488" s="34" t="s">
        <v>43</v>
      </c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32">
        <f t="shared" si="44"/>
        <v>0</v>
      </c>
      <c r="O488" s="33">
        <f t="shared" si="45"/>
        <v>0</v>
      </c>
      <c r="P488" s="35" t="str">
        <f t="shared" si="46"/>
        <v/>
      </c>
    </row>
    <row r="489" spans="1:16" s="10" customFormat="1" x14ac:dyDescent="0.3">
      <c r="A489" s="34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32">
        <f t="shared" si="44"/>
        <v>0</v>
      </c>
      <c r="O489" s="33">
        <f t="shared" si="45"/>
        <v>0</v>
      </c>
      <c r="P489" s="35" t="str">
        <f t="shared" si="46"/>
        <v/>
      </c>
    </row>
    <row r="490" spans="1:16" s="10" customFormat="1" x14ac:dyDescent="0.3">
      <c r="A490" s="34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32">
        <f t="shared" si="44"/>
        <v>0</v>
      </c>
      <c r="O490" s="33">
        <f t="shared" si="45"/>
        <v>0</v>
      </c>
      <c r="P490" s="35" t="str">
        <f t="shared" si="46"/>
        <v/>
      </c>
    </row>
    <row r="491" spans="1:16" s="10" customFormat="1" x14ac:dyDescent="0.3">
      <c r="A491" s="34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32">
        <f t="shared" si="44"/>
        <v>0</v>
      </c>
      <c r="O491" s="33">
        <f t="shared" si="45"/>
        <v>0</v>
      </c>
      <c r="P491" s="35" t="str">
        <f t="shared" si="46"/>
        <v/>
      </c>
    </row>
    <row r="492" spans="1:16" s="10" customFormat="1" x14ac:dyDescent="0.3">
      <c r="A492" s="34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32">
        <f t="shared" si="44"/>
        <v>0</v>
      </c>
      <c r="O492" s="33">
        <f t="shared" si="45"/>
        <v>0</v>
      </c>
      <c r="P492" s="35" t="str">
        <f t="shared" si="46"/>
        <v/>
      </c>
    </row>
    <row r="493" spans="1:16" s="10" customFormat="1" x14ac:dyDescent="0.3">
      <c r="A493" s="34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32">
        <f t="shared" si="44"/>
        <v>0</v>
      </c>
      <c r="O493" s="33">
        <f t="shared" si="45"/>
        <v>0</v>
      </c>
      <c r="P493" s="35" t="str">
        <f t="shared" si="46"/>
        <v/>
      </c>
    </row>
    <row r="494" spans="1:16" s="10" customFormat="1" ht="15" thickBot="1" x14ac:dyDescent="0.35">
      <c r="A494" s="36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37">
        <f t="shared" si="44"/>
        <v>0</v>
      </c>
      <c r="O494" s="38">
        <f t="shared" si="45"/>
        <v>0</v>
      </c>
      <c r="P494" s="39" t="str">
        <f t="shared" si="46"/>
        <v/>
      </c>
    </row>
    <row r="495" spans="1:16" s="51" customFormat="1" ht="15" thickBot="1" x14ac:dyDescent="0.35">
      <c r="A495" s="50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16"/>
      <c r="O495" s="16"/>
      <c r="P495" s="16"/>
    </row>
    <row r="496" spans="1:16" s="10" customFormat="1" x14ac:dyDescent="0.3">
      <c r="A496" s="45" t="s">
        <v>0</v>
      </c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46"/>
      <c r="O496" s="46"/>
      <c r="P496" s="47"/>
    </row>
    <row r="497" spans="1:16" s="10" customFormat="1" x14ac:dyDescent="0.3">
      <c r="A497" s="34" t="s">
        <v>1</v>
      </c>
      <c r="B497" s="43">
        <v>0.29166666666666669</v>
      </c>
      <c r="C497" s="43">
        <v>0.375</v>
      </c>
      <c r="D497" s="43">
        <v>0.45833333333333331</v>
      </c>
      <c r="E497" s="43">
        <v>0.54166666666666663</v>
      </c>
      <c r="F497" s="43">
        <v>0.625</v>
      </c>
      <c r="G497" s="43">
        <v>0.70833333333333337</v>
      </c>
      <c r="H497" s="43">
        <v>0.79166666666666663</v>
      </c>
      <c r="I497" s="43">
        <v>0.875</v>
      </c>
      <c r="J497" s="43">
        <v>0.95833333333333337</v>
      </c>
      <c r="K497" s="43">
        <v>4.1666666666666664E-2</v>
      </c>
      <c r="L497" s="43">
        <v>0.125</v>
      </c>
      <c r="M497" s="43">
        <v>0.20833333333333334</v>
      </c>
      <c r="N497" s="44" t="s">
        <v>24</v>
      </c>
      <c r="O497" s="44" t="s">
        <v>23</v>
      </c>
      <c r="P497" s="48" t="s">
        <v>25</v>
      </c>
    </row>
    <row r="498" spans="1:16" s="10" customFormat="1" x14ac:dyDescent="0.3">
      <c r="A498" s="49" t="s">
        <v>39</v>
      </c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32">
        <f>MAX(B498:M498)</f>
        <v>0</v>
      </c>
      <c r="O498" s="33">
        <f>MIN(B498:M498)</f>
        <v>0</v>
      </c>
      <c r="P498" s="35" t="str">
        <f>IF(COUNT(B498:M498)&gt;1,AVERAGE(B498:M498),"")</f>
        <v/>
      </c>
    </row>
    <row r="499" spans="1:16" s="10" customFormat="1" x14ac:dyDescent="0.3">
      <c r="A499" s="34" t="s">
        <v>3</v>
      </c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32">
        <f t="shared" ref="N499:N527" si="47">MAX(B499:M499)</f>
        <v>0</v>
      </c>
      <c r="O499" s="33">
        <f t="shared" ref="O499:O527" si="48">MIN(B499:M499)</f>
        <v>0</v>
      </c>
      <c r="P499" s="35" t="str">
        <f t="shared" ref="P499:P527" si="49">IF(COUNT(B499:M499)&gt;1,AVERAGE(B499:M499),"")</f>
        <v/>
      </c>
    </row>
    <row r="500" spans="1:16" s="10" customFormat="1" x14ac:dyDescent="0.3">
      <c r="A500" s="34" t="s">
        <v>4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32">
        <f t="shared" si="47"/>
        <v>0</v>
      </c>
      <c r="O500" s="33">
        <f t="shared" si="48"/>
        <v>0</v>
      </c>
      <c r="P500" s="35" t="str">
        <f t="shared" si="49"/>
        <v/>
      </c>
    </row>
    <row r="501" spans="1:16" s="10" customFormat="1" x14ac:dyDescent="0.3">
      <c r="A501" s="34" t="s">
        <v>5</v>
      </c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32">
        <f t="shared" si="47"/>
        <v>0</v>
      </c>
      <c r="O501" s="33">
        <f t="shared" si="48"/>
        <v>0</v>
      </c>
      <c r="P501" s="35" t="str">
        <f t="shared" si="49"/>
        <v/>
      </c>
    </row>
    <row r="502" spans="1:16" s="10" customFormat="1" x14ac:dyDescent="0.3">
      <c r="A502" s="34" t="s">
        <v>40</v>
      </c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32">
        <f t="shared" si="47"/>
        <v>0</v>
      </c>
      <c r="O502" s="33">
        <f t="shared" si="48"/>
        <v>0</v>
      </c>
      <c r="P502" s="35" t="str">
        <f t="shared" si="49"/>
        <v/>
      </c>
    </row>
    <row r="503" spans="1:16" s="10" customFormat="1" x14ac:dyDescent="0.3">
      <c r="A503" s="34" t="s">
        <v>6</v>
      </c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32">
        <f t="shared" si="47"/>
        <v>0</v>
      </c>
      <c r="O503" s="33">
        <f t="shared" si="48"/>
        <v>0</v>
      </c>
      <c r="P503" s="35" t="str">
        <f t="shared" si="49"/>
        <v/>
      </c>
    </row>
    <row r="504" spans="1:16" s="10" customFormat="1" x14ac:dyDescent="0.3">
      <c r="A504" s="34" t="s">
        <v>7</v>
      </c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32">
        <f t="shared" si="47"/>
        <v>0</v>
      </c>
      <c r="O504" s="33">
        <f t="shared" si="48"/>
        <v>0</v>
      </c>
      <c r="P504" s="35" t="str">
        <f t="shared" si="49"/>
        <v/>
      </c>
    </row>
    <row r="505" spans="1:16" s="10" customFormat="1" x14ac:dyDescent="0.3">
      <c r="A505" s="34" t="s">
        <v>8</v>
      </c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32">
        <f t="shared" si="47"/>
        <v>0</v>
      </c>
      <c r="O505" s="33">
        <f t="shared" si="48"/>
        <v>0</v>
      </c>
      <c r="P505" s="35" t="str">
        <f t="shared" si="49"/>
        <v/>
      </c>
    </row>
    <row r="506" spans="1:16" s="10" customFormat="1" x14ac:dyDescent="0.3">
      <c r="A506" s="34" t="s">
        <v>9</v>
      </c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32">
        <f t="shared" si="47"/>
        <v>0</v>
      </c>
      <c r="O506" s="33">
        <f t="shared" si="48"/>
        <v>0</v>
      </c>
      <c r="P506" s="35" t="str">
        <f t="shared" si="49"/>
        <v/>
      </c>
    </row>
    <row r="507" spans="1:16" s="10" customFormat="1" x14ac:dyDescent="0.3">
      <c r="A507" s="34" t="s">
        <v>10</v>
      </c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32">
        <f t="shared" si="47"/>
        <v>0</v>
      </c>
      <c r="O507" s="33">
        <f t="shared" si="48"/>
        <v>0</v>
      </c>
      <c r="P507" s="35" t="str">
        <f t="shared" si="49"/>
        <v/>
      </c>
    </row>
    <row r="508" spans="1:16" s="10" customFormat="1" x14ac:dyDescent="0.3">
      <c r="A508" s="34" t="s">
        <v>11</v>
      </c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32">
        <f t="shared" si="47"/>
        <v>0</v>
      </c>
      <c r="O508" s="33">
        <f t="shared" si="48"/>
        <v>0</v>
      </c>
      <c r="P508" s="35" t="str">
        <f t="shared" si="49"/>
        <v/>
      </c>
    </row>
    <row r="509" spans="1:16" s="10" customFormat="1" x14ac:dyDescent="0.3">
      <c r="A509" s="34" t="s">
        <v>12</v>
      </c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32">
        <f t="shared" si="47"/>
        <v>0</v>
      </c>
      <c r="O509" s="33">
        <f t="shared" si="48"/>
        <v>0</v>
      </c>
      <c r="P509" s="35" t="str">
        <f t="shared" si="49"/>
        <v/>
      </c>
    </row>
    <row r="510" spans="1:16" s="10" customFormat="1" x14ac:dyDescent="0.3">
      <c r="A510" s="34" t="s">
        <v>13</v>
      </c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32">
        <f t="shared" si="47"/>
        <v>0</v>
      </c>
      <c r="O510" s="33">
        <f t="shared" si="48"/>
        <v>0</v>
      </c>
      <c r="P510" s="35" t="str">
        <f t="shared" si="49"/>
        <v/>
      </c>
    </row>
    <row r="511" spans="1:16" s="10" customFormat="1" x14ac:dyDescent="0.3">
      <c r="A511" s="34" t="s">
        <v>14</v>
      </c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32">
        <f t="shared" si="47"/>
        <v>0</v>
      </c>
      <c r="O511" s="33">
        <f t="shared" si="48"/>
        <v>0</v>
      </c>
      <c r="P511" s="35" t="str">
        <f t="shared" si="49"/>
        <v/>
      </c>
    </row>
    <row r="512" spans="1:16" s="10" customFormat="1" x14ac:dyDescent="0.3">
      <c r="A512" s="34" t="s">
        <v>15</v>
      </c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32">
        <f t="shared" si="47"/>
        <v>0</v>
      </c>
      <c r="O512" s="33">
        <f t="shared" si="48"/>
        <v>0</v>
      </c>
      <c r="P512" s="35" t="str">
        <f t="shared" si="49"/>
        <v/>
      </c>
    </row>
    <row r="513" spans="1:16" s="10" customFormat="1" x14ac:dyDescent="0.3">
      <c r="A513" s="34" t="s">
        <v>16</v>
      </c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32">
        <f t="shared" si="47"/>
        <v>0</v>
      </c>
      <c r="O513" s="33">
        <f t="shared" si="48"/>
        <v>0</v>
      </c>
      <c r="P513" s="35" t="str">
        <f t="shared" si="49"/>
        <v/>
      </c>
    </row>
    <row r="514" spans="1:16" s="10" customFormat="1" x14ac:dyDescent="0.3">
      <c r="A514" s="34" t="s">
        <v>17</v>
      </c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32">
        <f t="shared" si="47"/>
        <v>0</v>
      </c>
      <c r="O514" s="33">
        <f t="shared" si="48"/>
        <v>0</v>
      </c>
      <c r="P514" s="35" t="str">
        <f t="shared" si="49"/>
        <v/>
      </c>
    </row>
    <row r="515" spans="1:16" s="10" customFormat="1" x14ac:dyDescent="0.3">
      <c r="A515" s="34" t="s">
        <v>18</v>
      </c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32">
        <f t="shared" si="47"/>
        <v>0</v>
      </c>
      <c r="O515" s="33">
        <f t="shared" si="48"/>
        <v>0</v>
      </c>
      <c r="P515" s="35" t="str">
        <f t="shared" si="49"/>
        <v/>
      </c>
    </row>
    <row r="516" spans="1:16" s="10" customFormat="1" x14ac:dyDescent="0.3">
      <c r="A516" s="34" t="s">
        <v>19</v>
      </c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32">
        <f t="shared" si="47"/>
        <v>0</v>
      </c>
      <c r="O516" s="33">
        <f t="shared" si="48"/>
        <v>0</v>
      </c>
      <c r="P516" s="35" t="str">
        <f t="shared" si="49"/>
        <v/>
      </c>
    </row>
    <row r="517" spans="1:16" s="10" customFormat="1" x14ac:dyDescent="0.3">
      <c r="A517" s="34" t="s">
        <v>20</v>
      </c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32">
        <f t="shared" si="47"/>
        <v>0</v>
      </c>
      <c r="O517" s="33">
        <f t="shared" si="48"/>
        <v>0</v>
      </c>
      <c r="P517" s="35" t="str">
        <f t="shared" si="49"/>
        <v/>
      </c>
    </row>
    <row r="518" spans="1:16" s="10" customFormat="1" x14ac:dyDescent="0.3">
      <c r="A518" s="34" t="s">
        <v>21</v>
      </c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32">
        <f t="shared" si="47"/>
        <v>0</v>
      </c>
      <c r="O518" s="33">
        <f t="shared" si="48"/>
        <v>0</v>
      </c>
      <c r="P518" s="35" t="str">
        <f t="shared" si="49"/>
        <v/>
      </c>
    </row>
    <row r="519" spans="1:16" s="10" customFormat="1" x14ac:dyDescent="0.3">
      <c r="A519" s="34" t="s">
        <v>22</v>
      </c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32">
        <f t="shared" si="47"/>
        <v>0</v>
      </c>
      <c r="O519" s="33">
        <f t="shared" si="48"/>
        <v>0</v>
      </c>
      <c r="P519" s="35" t="str">
        <f t="shared" si="49"/>
        <v/>
      </c>
    </row>
    <row r="520" spans="1:16" s="10" customFormat="1" x14ac:dyDescent="0.3">
      <c r="A520" s="34" t="s">
        <v>42</v>
      </c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32">
        <f t="shared" si="47"/>
        <v>0</v>
      </c>
      <c r="O520" s="33">
        <f t="shared" si="48"/>
        <v>0</v>
      </c>
      <c r="P520" s="35" t="str">
        <f t="shared" si="49"/>
        <v/>
      </c>
    </row>
    <row r="521" spans="1:16" s="10" customFormat="1" x14ac:dyDescent="0.3">
      <c r="A521" s="34" t="s">
        <v>43</v>
      </c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32">
        <f t="shared" si="47"/>
        <v>0</v>
      </c>
      <c r="O521" s="33">
        <f t="shared" si="48"/>
        <v>0</v>
      </c>
      <c r="P521" s="35" t="str">
        <f t="shared" si="49"/>
        <v/>
      </c>
    </row>
    <row r="522" spans="1:16" s="51" customFormat="1" x14ac:dyDescent="0.3">
      <c r="A522" s="34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32">
        <f t="shared" si="47"/>
        <v>0</v>
      </c>
      <c r="O522" s="33">
        <f t="shared" si="48"/>
        <v>0</v>
      </c>
      <c r="P522" s="35" t="str">
        <f t="shared" si="49"/>
        <v/>
      </c>
    </row>
    <row r="523" spans="1:16" s="10" customFormat="1" x14ac:dyDescent="0.3">
      <c r="A523" s="34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32">
        <f t="shared" si="47"/>
        <v>0</v>
      </c>
      <c r="O523" s="33">
        <f t="shared" si="48"/>
        <v>0</v>
      </c>
      <c r="P523" s="35" t="str">
        <f t="shared" si="49"/>
        <v/>
      </c>
    </row>
    <row r="524" spans="1:16" s="10" customFormat="1" x14ac:dyDescent="0.3">
      <c r="A524" s="34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32">
        <f t="shared" si="47"/>
        <v>0</v>
      </c>
      <c r="O524" s="33">
        <f t="shared" si="48"/>
        <v>0</v>
      </c>
      <c r="P524" s="35" t="str">
        <f t="shared" si="49"/>
        <v/>
      </c>
    </row>
    <row r="525" spans="1:16" s="10" customFormat="1" x14ac:dyDescent="0.3">
      <c r="A525" s="34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32">
        <f t="shared" si="47"/>
        <v>0</v>
      </c>
      <c r="O525" s="33">
        <f t="shared" si="48"/>
        <v>0</v>
      </c>
      <c r="P525" s="35" t="str">
        <f t="shared" si="49"/>
        <v/>
      </c>
    </row>
    <row r="526" spans="1:16" s="10" customFormat="1" x14ac:dyDescent="0.3">
      <c r="A526" s="34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32">
        <f t="shared" si="47"/>
        <v>0</v>
      </c>
      <c r="O526" s="33">
        <f t="shared" si="48"/>
        <v>0</v>
      </c>
      <c r="P526" s="35" t="str">
        <f t="shared" si="49"/>
        <v/>
      </c>
    </row>
    <row r="527" spans="1:16" s="10" customFormat="1" ht="15" thickBot="1" x14ac:dyDescent="0.35">
      <c r="A527" s="36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37">
        <f t="shared" si="47"/>
        <v>0</v>
      </c>
      <c r="O527" s="38">
        <f t="shared" si="48"/>
        <v>0</v>
      </c>
      <c r="P527" s="39" t="str">
        <f t="shared" si="49"/>
        <v/>
      </c>
    </row>
    <row r="528" spans="1:16" s="10" customFormat="1" ht="15" thickBot="1" x14ac:dyDescent="0.35">
      <c r="A528" s="40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16"/>
      <c r="O528" s="16"/>
      <c r="P528" s="16"/>
    </row>
    <row r="529" spans="1:16" s="10" customFormat="1" x14ac:dyDescent="0.3">
      <c r="A529" s="45" t="s">
        <v>0</v>
      </c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46"/>
      <c r="O529" s="46"/>
      <c r="P529" s="47"/>
    </row>
    <row r="530" spans="1:16" s="10" customFormat="1" x14ac:dyDescent="0.3">
      <c r="A530" s="34" t="s">
        <v>1</v>
      </c>
      <c r="B530" s="43">
        <v>0.29166666666666669</v>
      </c>
      <c r="C530" s="43">
        <v>0.375</v>
      </c>
      <c r="D530" s="43">
        <v>0.45833333333333331</v>
      </c>
      <c r="E530" s="43">
        <v>0.54166666666666663</v>
      </c>
      <c r="F530" s="43">
        <v>0.625</v>
      </c>
      <c r="G530" s="43">
        <v>0.70833333333333337</v>
      </c>
      <c r="H530" s="43">
        <v>0.79166666666666663</v>
      </c>
      <c r="I530" s="43">
        <v>0.875</v>
      </c>
      <c r="J530" s="43">
        <v>0.95833333333333337</v>
      </c>
      <c r="K530" s="43">
        <v>4.1666666666666664E-2</v>
      </c>
      <c r="L530" s="43">
        <v>0.125</v>
      </c>
      <c r="M530" s="43">
        <v>0.20833333333333334</v>
      </c>
      <c r="N530" s="44" t="s">
        <v>24</v>
      </c>
      <c r="O530" s="44" t="s">
        <v>23</v>
      </c>
      <c r="P530" s="48" t="s">
        <v>25</v>
      </c>
    </row>
    <row r="531" spans="1:16" s="10" customFormat="1" x14ac:dyDescent="0.3">
      <c r="A531" s="49" t="s">
        <v>39</v>
      </c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32">
        <f>MAX(B531:M531)</f>
        <v>0</v>
      </c>
      <c r="O531" s="33">
        <f>MIN(B531:M531)</f>
        <v>0</v>
      </c>
      <c r="P531" s="35" t="str">
        <f>IF(COUNT(B531:M531)&gt;1,AVERAGE(B531:M531),"")</f>
        <v/>
      </c>
    </row>
    <row r="532" spans="1:16" s="10" customFormat="1" x14ac:dyDescent="0.3">
      <c r="A532" s="34" t="s">
        <v>3</v>
      </c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32">
        <f t="shared" ref="N532:N560" si="50">MAX(B532:M532)</f>
        <v>0</v>
      </c>
      <c r="O532" s="33">
        <f t="shared" ref="O532:O560" si="51">MIN(B532:M532)</f>
        <v>0</v>
      </c>
      <c r="P532" s="35" t="str">
        <f t="shared" ref="P532:P560" si="52">IF(COUNT(B532:M532)&gt;1,AVERAGE(B532:M532),"")</f>
        <v/>
      </c>
    </row>
    <row r="533" spans="1:16" s="10" customFormat="1" x14ac:dyDescent="0.3">
      <c r="A533" s="34" t="s">
        <v>4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32">
        <f t="shared" si="50"/>
        <v>0</v>
      </c>
      <c r="O533" s="33">
        <f t="shared" si="51"/>
        <v>0</v>
      </c>
      <c r="P533" s="35" t="str">
        <f t="shared" si="52"/>
        <v/>
      </c>
    </row>
    <row r="534" spans="1:16" s="10" customFormat="1" x14ac:dyDescent="0.3">
      <c r="A534" s="34" t="s">
        <v>5</v>
      </c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32">
        <f t="shared" si="50"/>
        <v>0</v>
      </c>
      <c r="O534" s="33">
        <f t="shared" si="51"/>
        <v>0</v>
      </c>
      <c r="P534" s="35" t="str">
        <f t="shared" si="52"/>
        <v/>
      </c>
    </row>
    <row r="535" spans="1:16" s="10" customFormat="1" x14ac:dyDescent="0.3">
      <c r="A535" s="34" t="s">
        <v>40</v>
      </c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32">
        <f t="shared" si="50"/>
        <v>0</v>
      </c>
      <c r="O535" s="33">
        <f t="shared" si="51"/>
        <v>0</v>
      </c>
      <c r="P535" s="35" t="str">
        <f t="shared" si="52"/>
        <v/>
      </c>
    </row>
    <row r="536" spans="1:16" s="10" customFormat="1" x14ac:dyDescent="0.3">
      <c r="A536" s="34" t="s">
        <v>6</v>
      </c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32">
        <f t="shared" si="50"/>
        <v>0</v>
      </c>
      <c r="O536" s="33">
        <f t="shared" si="51"/>
        <v>0</v>
      </c>
      <c r="P536" s="35" t="str">
        <f t="shared" si="52"/>
        <v/>
      </c>
    </row>
    <row r="537" spans="1:16" s="10" customFormat="1" x14ac:dyDescent="0.3">
      <c r="A537" s="34" t="s">
        <v>7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32">
        <f t="shared" si="50"/>
        <v>0</v>
      </c>
      <c r="O537" s="33">
        <f t="shared" si="51"/>
        <v>0</v>
      </c>
      <c r="P537" s="35" t="str">
        <f t="shared" si="52"/>
        <v/>
      </c>
    </row>
    <row r="538" spans="1:16" s="10" customFormat="1" x14ac:dyDescent="0.3">
      <c r="A538" s="34" t="s">
        <v>8</v>
      </c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32">
        <f t="shared" si="50"/>
        <v>0</v>
      </c>
      <c r="O538" s="33">
        <f t="shared" si="51"/>
        <v>0</v>
      </c>
      <c r="P538" s="35" t="str">
        <f t="shared" si="52"/>
        <v/>
      </c>
    </row>
    <row r="539" spans="1:16" s="10" customFormat="1" x14ac:dyDescent="0.3">
      <c r="A539" s="34" t="s">
        <v>9</v>
      </c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32">
        <f t="shared" si="50"/>
        <v>0</v>
      </c>
      <c r="O539" s="33">
        <f t="shared" si="51"/>
        <v>0</v>
      </c>
      <c r="P539" s="35" t="str">
        <f t="shared" si="52"/>
        <v/>
      </c>
    </row>
    <row r="540" spans="1:16" s="10" customFormat="1" x14ac:dyDescent="0.3">
      <c r="A540" s="34" t="s">
        <v>10</v>
      </c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32">
        <f t="shared" si="50"/>
        <v>0</v>
      </c>
      <c r="O540" s="33">
        <f t="shared" si="51"/>
        <v>0</v>
      </c>
      <c r="P540" s="35" t="str">
        <f t="shared" si="52"/>
        <v/>
      </c>
    </row>
    <row r="541" spans="1:16" s="10" customFormat="1" x14ac:dyDescent="0.3">
      <c r="A541" s="34" t="s">
        <v>11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32">
        <f t="shared" si="50"/>
        <v>0</v>
      </c>
      <c r="O541" s="33">
        <f t="shared" si="51"/>
        <v>0</v>
      </c>
      <c r="P541" s="35" t="str">
        <f t="shared" si="52"/>
        <v/>
      </c>
    </row>
    <row r="542" spans="1:16" s="10" customFormat="1" x14ac:dyDescent="0.3">
      <c r="A542" s="34" t="s">
        <v>12</v>
      </c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32">
        <f t="shared" si="50"/>
        <v>0</v>
      </c>
      <c r="O542" s="33">
        <f t="shared" si="51"/>
        <v>0</v>
      </c>
      <c r="P542" s="35" t="str">
        <f t="shared" si="52"/>
        <v/>
      </c>
    </row>
    <row r="543" spans="1:16" s="10" customFormat="1" x14ac:dyDescent="0.3">
      <c r="A543" s="34" t="s">
        <v>13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32">
        <f t="shared" si="50"/>
        <v>0</v>
      </c>
      <c r="O543" s="33">
        <f t="shared" si="51"/>
        <v>0</v>
      </c>
      <c r="P543" s="35" t="str">
        <f t="shared" si="52"/>
        <v/>
      </c>
    </row>
    <row r="544" spans="1:16" s="10" customFormat="1" x14ac:dyDescent="0.3">
      <c r="A544" s="34" t="s">
        <v>14</v>
      </c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32">
        <f t="shared" si="50"/>
        <v>0</v>
      </c>
      <c r="O544" s="33">
        <f t="shared" si="51"/>
        <v>0</v>
      </c>
      <c r="P544" s="35" t="str">
        <f t="shared" si="52"/>
        <v/>
      </c>
    </row>
    <row r="545" spans="1:16" s="10" customFormat="1" x14ac:dyDescent="0.3">
      <c r="A545" s="34" t="s">
        <v>15</v>
      </c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32">
        <f t="shared" si="50"/>
        <v>0</v>
      </c>
      <c r="O545" s="33">
        <f t="shared" si="51"/>
        <v>0</v>
      </c>
      <c r="P545" s="35" t="str">
        <f t="shared" si="52"/>
        <v/>
      </c>
    </row>
    <row r="546" spans="1:16" s="10" customFormat="1" x14ac:dyDescent="0.3">
      <c r="A546" s="34" t="s">
        <v>16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32">
        <f t="shared" si="50"/>
        <v>0</v>
      </c>
      <c r="O546" s="33">
        <f t="shared" si="51"/>
        <v>0</v>
      </c>
      <c r="P546" s="35" t="str">
        <f t="shared" si="52"/>
        <v/>
      </c>
    </row>
    <row r="547" spans="1:16" s="10" customFormat="1" x14ac:dyDescent="0.3">
      <c r="A547" s="34" t="s">
        <v>17</v>
      </c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32">
        <f t="shared" si="50"/>
        <v>0</v>
      </c>
      <c r="O547" s="33">
        <f t="shared" si="51"/>
        <v>0</v>
      </c>
      <c r="P547" s="35" t="str">
        <f t="shared" si="52"/>
        <v/>
      </c>
    </row>
    <row r="548" spans="1:16" s="10" customFormat="1" x14ac:dyDescent="0.3">
      <c r="A548" s="34" t="s">
        <v>18</v>
      </c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32">
        <f t="shared" si="50"/>
        <v>0</v>
      </c>
      <c r="O548" s="33">
        <f t="shared" si="51"/>
        <v>0</v>
      </c>
      <c r="P548" s="35" t="str">
        <f t="shared" si="52"/>
        <v/>
      </c>
    </row>
    <row r="549" spans="1:16" s="51" customFormat="1" x14ac:dyDescent="0.3">
      <c r="A549" s="34" t="s">
        <v>19</v>
      </c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32">
        <f t="shared" si="50"/>
        <v>0</v>
      </c>
      <c r="O549" s="33">
        <f t="shared" si="51"/>
        <v>0</v>
      </c>
      <c r="P549" s="35" t="str">
        <f t="shared" si="52"/>
        <v/>
      </c>
    </row>
    <row r="550" spans="1:16" s="10" customFormat="1" x14ac:dyDescent="0.3">
      <c r="A550" s="34" t="s">
        <v>20</v>
      </c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32">
        <f t="shared" si="50"/>
        <v>0</v>
      </c>
      <c r="O550" s="33">
        <f t="shared" si="51"/>
        <v>0</v>
      </c>
      <c r="P550" s="35" t="str">
        <f t="shared" si="52"/>
        <v/>
      </c>
    </row>
    <row r="551" spans="1:16" s="10" customFormat="1" x14ac:dyDescent="0.3">
      <c r="A551" s="34" t="s">
        <v>21</v>
      </c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32">
        <f t="shared" si="50"/>
        <v>0</v>
      </c>
      <c r="O551" s="33">
        <f t="shared" si="51"/>
        <v>0</v>
      </c>
      <c r="P551" s="35" t="str">
        <f t="shared" si="52"/>
        <v/>
      </c>
    </row>
    <row r="552" spans="1:16" s="10" customFormat="1" x14ac:dyDescent="0.3">
      <c r="A552" s="34" t="s">
        <v>22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32">
        <f t="shared" si="50"/>
        <v>0</v>
      </c>
      <c r="O552" s="33">
        <f t="shared" si="51"/>
        <v>0</v>
      </c>
      <c r="P552" s="35" t="str">
        <f t="shared" si="52"/>
        <v/>
      </c>
    </row>
    <row r="553" spans="1:16" s="10" customFormat="1" x14ac:dyDescent="0.3">
      <c r="A553" s="34" t="s">
        <v>42</v>
      </c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32">
        <f t="shared" si="50"/>
        <v>0</v>
      </c>
      <c r="O553" s="33">
        <f t="shared" si="51"/>
        <v>0</v>
      </c>
      <c r="P553" s="35" t="str">
        <f t="shared" si="52"/>
        <v/>
      </c>
    </row>
    <row r="554" spans="1:16" s="10" customFormat="1" x14ac:dyDescent="0.3">
      <c r="A554" s="34" t="s">
        <v>43</v>
      </c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32">
        <f t="shared" si="50"/>
        <v>0</v>
      </c>
      <c r="O554" s="33">
        <f t="shared" si="51"/>
        <v>0</v>
      </c>
      <c r="P554" s="35" t="str">
        <f t="shared" si="52"/>
        <v/>
      </c>
    </row>
    <row r="555" spans="1:16" s="10" customFormat="1" x14ac:dyDescent="0.3">
      <c r="A555" s="34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32">
        <f t="shared" si="50"/>
        <v>0</v>
      </c>
      <c r="O555" s="33">
        <f t="shared" si="51"/>
        <v>0</v>
      </c>
      <c r="P555" s="35" t="str">
        <f t="shared" si="52"/>
        <v/>
      </c>
    </row>
    <row r="556" spans="1:16" s="10" customFormat="1" x14ac:dyDescent="0.3">
      <c r="A556" s="34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32">
        <f t="shared" si="50"/>
        <v>0</v>
      </c>
      <c r="O556" s="33">
        <f t="shared" si="51"/>
        <v>0</v>
      </c>
      <c r="P556" s="35" t="str">
        <f t="shared" si="52"/>
        <v/>
      </c>
    </row>
    <row r="557" spans="1:16" s="10" customFormat="1" x14ac:dyDescent="0.3">
      <c r="A557" s="34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32">
        <f t="shared" si="50"/>
        <v>0</v>
      </c>
      <c r="O557" s="33">
        <f t="shared" si="51"/>
        <v>0</v>
      </c>
      <c r="P557" s="35" t="str">
        <f t="shared" si="52"/>
        <v/>
      </c>
    </row>
    <row r="558" spans="1:16" s="10" customFormat="1" x14ac:dyDescent="0.3">
      <c r="A558" s="34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32">
        <f t="shared" si="50"/>
        <v>0</v>
      </c>
      <c r="O558" s="33">
        <f t="shared" si="51"/>
        <v>0</v>
      </c>
      <c r="P558" s="35" t="str">
        <f t="shared" si="52"/>
        <v/>
      </c>
    </row>
    <row r="559" spans="1:16" s="10" customFormat="1" x14ac:dyDescent="0.3">
      <c r="A559" s="34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32">
        <f t="shared" si="50"/>
        <v>0</v>
      </c>
      <c r="O559" s="33">
        <f t="shared" si="51"/>
        <v>0</v>
      </c>
      <c r="P559" s="35" t="str">
        <f t="shared" si="52"/>
        <v/>
      </c>
    </row>
    <row r="560" spans="1:16" s="10" customFormat="1" ht="15" thickBot="1" x14ac:dyDescent="0.35">
      <c r="A560" s="36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37">
        <f t="shared" si="50"/>
        <v>0</v>
      </c>
      <c r="O560" s="38">
        <f t="shared" si="51"/>
        <v>0</v>
      </c>
      <c r="P560" s="39" t="str">
        <f t="shared" si="52"/>
        <v/>
      </c>
    </row>
    <row r="561" spans="1:16" s="10" customFormat="1" ht="15" thickBot="1" x14ac:dyDescent="0.35">
      <c r="A561" s="40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16"/>
      <c r="O561" s="16"/>
      <c r="P561" s="16"/>
    </row>
    <row r="562" spans="1:16" s="10" customFormat="1" x14ac:dyDescent="0.3">
      <c r="A562" s="45" t="s">
        <v>0</v>
      </c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46"/>
      <c r="O562" s="46"/>
      <c r="P562" s="47"/>
    </row>
    <row r="563" spans="1:16" s="10" customFormat="1" x14ac:dyDescent="0.3">
      <c r="A563" s="34" t="s">
        <v>1</v>
      </c>
      <c r="B563" s="43">
        <v>0.29166666666666669</v>
      </c>
      <c r="C563" s="43">
        <v>0.375</v>
      </c>
      <c r="D563" s="43">
        <v>0.45833333333333331</v>
      </c>
      <c r="E563" s="43">
        <v>0.54166666666666663</v>
      </c>
      <c r="F563" s="43">
        <v>0.625</v>
      </c>
      <c r="G563" s="43">
        <v>0.70833333333333337</v>
      </c>
      <c r="H563" s="43">
        <v>0.79166666666666663</v>
      </c>
      <c r="I563" s="43">
        <v>0.875</v>
      </c>
      <c r="J563" s="43">
        <v>0.95833333333333337</v>
      </c>
      <c r="K563" s="43">
        <v>4.1666666666666664E-2</v>
      </c>
      <c r="L563" s="43">
        <v>0.125</v>
      </c>
      <c r="M563" s="43">
        <v>0.20833333333333334</v>
      </c>
      <c r="N563" s="44" t="s">
        <v>24</v>
      </c>
      <c r="O563" s="44" t="s">
        <v>23</v>
      </c>
      <c r="P563" s="48" t="s">
        <v>25</v>
      </c>
    </row>
    <row r="564" spans="1:16" s="10" customFormat="1" x14ac:dyDescent="0.3">
      <c r="A564" s="49" t="s">
        <v>39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32">
        <f>MAX(B564:M564)</f>
        <v>0</v>
      </c>
      <c r="O564" s="33">
        <f>MIN(B564:M564)</f>
        <v>0</v>
      </c>
      <c r="P564" s="35" t="str">
        <f>IF(COUNT(B564:M564)&gt;1,AVERAGE(B564:M564),"")</f>
        <v/>
      </c>
    </row>
    <row r="565" spans="1:16" s="10" customFormat="1" x14ac:dyDescent="0.3">
      <c r="A565" s="34" t="s">
        <v>3</v>
      </c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32">
        <f t="shared" ref="N565:N593" si="53">MAX(B565:M565)</f>
        <v>0</v>
      </c>
      <c r="O565" s="33">
        <f t="shared" ref="O565:O593" si="54">MIN(B565:M565)</f>
        <v>0</v>
      </c>
      <c r="P565" s="35" t="str">
        <f t="shared" ref="P565:P593" si="55">IF(COUNT(B565:M565)&gt;1,AVERAGE(B565:M565),"")</f>
        <v/>
      </c>
    </row>
    <row r="566" spans="1:16" s="10" customFormat="1" x14ac:dyDescent="0.3">
      <c r="A566" s="34" t="s">
        <v>4</v>
      </c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32">
        <f t="shared" si="53"/>
        <v>0</v>
      </c>
      <c r="O566" s="33">
        <f t="shared" si="54"/>
        <v>0</v>
      </c>
      <c r="P566" s="35" t="str">
        <f t="shared" si="55"/>
        <v/>
      </c>
    </row>
    <row r="567" spans="1:16" s="10" customFormat="1" x14ac:dyDescent="0.3">
      <c r="A567" s="34" t="s">
        <v>5</v>
      </c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32">
        <f t="shared" si="53"/>
        <v>0</v>
      </c>
      <c r="O567" s="33">
        <f t="shared" si="54"/>
        <v>0</v>
      </c>
      <c r="P567" s="35" t="str">
        <f t="shared" si="55"/>
        <v/>
      </c>
    </row>
    <row r="568" spans="1:16" s="10" customFormat="1" x14ac:dyDescent="0.3">
      <c r="A568" s="34" t="s">
        <v>40</v>
      </c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32">
        <f t="shared" si="53"/>
        <v>0</v>
      </c>
      <c r="O568" s="33">
        <f t="shared" si="54"/>
        <v>0</v>
      </c>
      <c r="P568" s="35" t="str">
        <f t="shared" si="55"/>
        <v/>
      </c>
    </row>
    <row r="569" spans="1:16" s="10" customFormat="1" x14ac:dyDescent="0.3">
      <c r="A569" s="34" t="s">
        <v>6</v>
      </c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32">
        <f t="shared" si="53"/>
        <v>0</v>
      </c>
      <c r="O569" s="33">
        <f t="shared" si="54"/>
        <v>0</v>
      </c>
      <c r="P569" s="35" t="str">
        <f t="shared" si="55"/>
        <v/>
      </c>
    </row>
    <row r="570" spans="1:16" s="10" customFormat="1" x14ac:dyDescent="0.3">
      <c r="A570" s="34" t="s">
        <v>7</v>
      </c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32">
        <f t="shared" si="53"/>
        <v>0</v>
      </c>
      <c r="O570" s="33">
        <f t="shared" si="54"/>
        <v>0</v>
      </c>
      <c r="P570" s="35" t="str">
        <f t="shared" si="55"/>
        <v/>
      </c>
    </row>
    <row r="571" spans="1:16" s="10" customFormat="1" x14ac:dyDescent="0.3">
      <c r="A571" s="34" t="s">
        <v>8</v>
      </c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32">
        <f t="shared" si="53"/>
        <v>0</v>
      </c>
      <c r="O571" s="33">
        <f t="shared" si="54"/>
        <v>0</v>
      </c>
      <c r="P571" s="35" t="str">
        <f t="shared" si="55"/>
        <v/>
      </c>
    </row>
    <row r="572" spans="1:16" s="10" customFormat="1" x14ac:dyDescent="0.3">
      <c r="A572" s="34" t="s">
        <v>9</v>
      </c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32">
        <f t="shared" si="53"/>
        <v>0</v>
      </c>
      <c r="O572" s="33">
        <f t="shared" si="54"/>
        <v>0</v>
      </c>
      <c r="P572" s="35" t="str">
        <f t="shared" si="55"/>
        <v/>
      </c>
    </row>
    <row r="573" spans="1:16" s="10" customFormat="1" x14ac:dyDescent="0.3">
      <c r="A573" s="34" t="s">
        <v>10</v>
      </c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32">
        <f t="shared" si="53"/>
        <v>0</v>
      </c>
      <c r="O573" s="33">
        <f t="shared" si="54"/>
        <v>0</v>
      </c>
      <c r="P573" s="35" t="str">
        <f t="shared" si="55"/>
        <v/>
      </c>
    </row>
    <row r="574" spans="1:16" s="10" customFormat="1" x14ac:dyDescent="0.3">
      <c r="A574" s="34" t="s">
        <v>11</v>
      </c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32">
        <f t="shared" si="53"/>
        <v>0</v>
      </c>
      <c r="O574" s="33">
        <f t="shared" si="54"/>
        <v>0</v>
      </c>
      <c r="P574" s="35" t="str">
        <f t="shared" si="55"/>
        <v/>
      </c>
    </row>
    <row r="575" spans="1:16" s="10" customFormat="1" x14ac:dyDescent="0.3">
      <c r="A575" s="34" t="s">
        <v>12</v>
      </c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32">
        <f t="shared" si="53"/>
        <v>0</v>
      </c>
      <c r="O575" s="33">
        <f t="shared" si="54"/>
        <v>0</v>
      </c>
      <c r="P575" s="35" t="str">
        <f t="shared" si="55"/>
        <v/>
      </c>
    </row>
    <row r="576" spans="1:16" s="51" customFormat="1" x14ac:dyDescent="0.3">
      <c r="A576" s="34" t="s">
        <v>13</v>
      </c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32">
        <f t="shared" si="53"/>
        <v>0</v>
      </c>
      <c r="O576" s="33">
        <f t="shared" si="54"/>
        <v>0</v>
      </c>
      <c r="P576" s="35" t="str">
        <f t="shared" si="55"/>
        <v/>
      </c>
    </row>
    <row r="577" spans="1:16" s="10" customFormat="1" x14ac:dyDescent="0.3">
      <c r="A577" s="34" t="s">
        <v>14</v>
      </c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32">
        <f t="shared" si="53"/>
        <v>0</v>
      </c>
      <c r="O577" s="33">
        <f t="shared" si="54"/>
        <v>0</v>
      </c>
      <c r="P577" s="35" t="str">
        <f t="shared" si="55"/>
        <v/>
      </c>
    </row>
    <row r="578" spans="1:16" s="10" customFormat="1" x14ac:dyDescent="0.3">
      <c r="A578" s="34" t="s">
        <v>15</v>
      </c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32">
        <f t="shared" si="53"/>
        <v>0</v>
      </c>
      <c r="O578" s="33">
        <f t="shared" si="54"/>
        <v>0</v>
      </c>
      <c r="P578" s="35" t="str">
        <f t="shared" si="55"/>
        <v/>
      </c>
    </row>
    <row r="579" spans="1:16" s="10" customFormat="1" x14ac:dyDescent="0.3">
      <c r="A579" s="34" t="s">
        <v>16</v>
      </c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32">
        <f t="shared" si="53"/>
        <v>0</v>
      </c>
      <c r="O579" s="33">
        <f t="shared" si="54"/>
        <v>0</v>
      </c>
      <c r="P579" s="35" t="str">
        <f t="shared" si="55"/>
        <v/>
      </c>
    </row>
    <row r="580" spans="1:16" s="10" customFormat="1" x14ac:dyDescent="0.3">
      <c r="A580" s="34" t="s">
        <v>17</v>
      </c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32">
        <f t="shared" si="53"/>
        <v>0</v>
      </c>
      <c r="O580" s="33">
        <f t="shared" si="54"/>
        <v>0</v>
      </c>
      <c r="P580" s="35" t="str">
        <f t="shared" si="55"/>
        <v/>
      </c>
    </row>
    <row r="581" spans="1:16" s="10" customFormat="1" x14ac:dyDescent="0.3">
      <c r="A581" s="34" t="s">
        <v>18</v>
      </c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32">
        <f t="shared" si="53"/>
        <v>0</v>
      </c>
      <c r="O581" s="33">
        <f t="shared" si="54"/>
        <v>0</v>
      </c>
      <c r="P581" s="35" t="str">
        <f t="shared" si="55"/>
        <v/>
      </c>
    </row>
    <row r="582" spans="1:16" s="10" customFormat="1" x14ac:dyDescent="0.3">
      <c r="A582" s="34" t="s">
        <v>19</v>
      </c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32">
        <f t="shared" si="53"/>
        <v>0</v>
      </c>
      <c r="O582" s="33">
        <f t="shared" si="54"/>
        <v>0</v>
      </c>
      <c r="P582" s="35" t="str">
        <f t="shared" si="55"/>
        <v/>
      </c>
    </row>
    <row r="583" spans="1:16" s="10" customFormat="1" x14ac:dyDescent="0.3">
      <c r="A583" s="34" t="s">
        <v>20</v>
      </c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32">
        <f t="shared" si="53"/>
        <v>0</v>
      </c>
      <c r="O583" s="33">
        <f t="shared" si="54"/>
        <v>0</v>
      </c>
      <c r="P583" s="35" t="str">
        <f t="shared" si="55"/>
        <v/>
      </c>
    </row>
    <row r="584" spans="1:16" s="10" customFormat="1" x14ac:dyDescent="0.3">
      <c r="A584" s="34" t="s">
        <v>21</v>
      </c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32">
        <f t="shared" si="53"/>
        <v>0</v>
      </c>
      <c r="O584" s="33">
        <f t="shared" si="54"/>
        <v>0</v>
      </c>
      <c r="P584" s="35" t="str">
        <f t="shared" si="55"/>
        <v/>
      </c>
    </row>
    <row r="585" spans="1:16" s="10" customFormat="1" x14ac:dyDescent="0.3">
      <c r="A585" s="34" t="s">
        <v>22</v>
      </c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32">
        <f t="shared" si="53"/>
        <v>0</v>
      </c>
      <c r="O585" s="33">
        <f t="shared" si="54"/>
        <v>0</v>
      </c>
      <c r="P585" s="35" t="str">
        <f t="shared" si="55"/>
        <v/>
      </c>
    </row>
    <row r="586" spans="1:16" s="10" customFormat="1" x14ac:dyDescent="0.3">
      <c r="A586" s="34" t="s">
        <v>42</v>
      </c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32">
        <f t="shared" si="53"/>
        <v>0</v>
      </c>
      <c r="O586" s="33">
        <f t="shared" si="54"/>
        <v>0</v>
      </c>
      <c r="P586" s="35" t="str">
        <f t="shared" si="55"/>
        <v/>
      </c>
    </row>
    <row r="587" spans="1:16" s="10" customFormat="1" x14ac:dyDescent="0.3">
      <c r="A587" s="34" t="s">
        <v>43</v>
      </c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32">
        <f t="shared" si="53"/>
        <v>0</v>
      </c>
      <c r="O587" s="33">
        <f t="shared" si="54"/>
        <v>0</v>
      </c>
      <c r="P587" s="35" t="str">
        <f t="shared" si="55"/>
        <v/>
      </c>
    </row>
    <row r="588" spans="1:16" s="10" customFormat="1" x14ac:dyDescent="0.3">
      <c r="A588" s="34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32">
        <f t="shared" si="53"/>
        <v>0</v>
      </c>
      <c r="O588" s="33">
        <f t="shared" si="54"/>
        <v>0</v>
      </c>
      <c r="P588" s="35" t="str">
        <f t="shared" si="55"/>
        <v/>
      </c>
    </row>
    <row r="589" spans="1:16" s="10" customFormat="1" x14ac:dyDescent="0.3">
      <c r="A589" s="34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32">
        <f t="shared" si="53"/>
        <v>0</v>
      </c>
      <c r="O589" s="33">
        <f t="shared" si="54"/>
        <v>0</v>
      </c>
      <c r="P589" s="35" t="str">
        <f t="shared" si="55"/>
        <v/>
      </c>
    </row>
    <row r="590" spans="1:16" s="10" customFormat="1" x14ac:dyDescent="0.3">
      <c r="A590" s="34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32">
        <f t="shared" si="53"/>
        <v>0</v>
      </c>
      <c r="O590" s="33">
        <f t="shared" si="54"/>
        <v>0</v>
      </c>
      <c r="P590" s="35" t="str">
        <f t="shared" si="55"/>
        <v/>
      </c>
    </row>
    <row r="591" spans="1:16" s="10" customFormat="1" x14ac:dyDescent="0.3">
      <c r="A591" s="34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32">
        <f t="shared" si="53"/>
        <v>0</v>
      </c>
      <c r="O591" s="33">
        <f t="shared" si="54"/>
        <v>0</v>
      </c>
      <c r="P591" s="35" t="str">
        <f t="shared" si="55"/>
        <v/>
      </c>
    </row>
    <row r="592" spans="1:16" s="10" customFormat="1" x14ac:dyDescent="0.3">
      <c r="A592" s="34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32">
        <f t="shared" si="53"/>
        <v>0</v>
      </c>
      <c r="O592" s="33">
        <f t="shared" si="54"/>
        <v>0</v>
      </c>
      <c r="P592" s="35" t="str">
        <f t="shared" si="55"/>
        <v/>
      </c>
    </row>
    <row r="593" spans="1:16" s="10" customFormat="1" ht="15" thickBot="1" x14ac:dyDescent="0.35">
      <c r="A593" s="36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37">
        <f t="shared" si="53"/>
        <v>0</v>
      </c>
      <c r="O593" s="38">
        <f t="shared" si="54"/>
        <v>0</v>
      </c>
      <c r="P593" s="39" t="str">
        <f t="shared" si="55"/>
        <v/>
      </c>
    </row>
    <row r="594" spans="1:16" s="10" customFormat="1" ht="15" thickBot="1" x14ac:dyDescent="0.35">
      <c r="A594" s="40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16"/>
      <c r="O594" s="16"/>
      <c r="P594" s="16"/>
    </row>
    <row r="595" spans="1:16" s="10" customFormat="1" x14ac:dyDescent="0.3">
      <c r="A595" s="45" t="s">
        <v>0</v>
      </c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46"/>
      <c r="O595" s="46"/>
      <c r="P595" s="47"/>
    </row>
    <row r="596" spans="1:16" s="10" customFormat="1" x14ac:dyDescent="0.3">
      <c r="A596" s="34" t="s">
        <v>1</v>
      </c>
      <c r="B596" s="43">
        <v>0.29166666666666669</v>
      </c>
      <c r="C596" s="43">
        <v>0.375</v>
      </c>
      <c r="D596" s="43">
        <v>0.45833333333333331</v>
      </c>
      <c r="E596" s="43">
        <v>0.54166666666666663</v>
      </c>
      <c r="F596" s="43">
        <v>0.625</v>
      </c>
      <c r="G596" s="43">
        <v>0.70833333333333337</v>
      </c>
      <c r="H596" s="43">
        <v>0.79166666666666663</v>
      </c>
      <c r="I596" s="43">
        <v>0.875</v>
      </c>
      <c r="J596" s="43">
        <v>0.95833333333333337</v>
      </c>
      <c r="K596" s="43">
        <v>4.1666666666666664E-2</v>
      </c>
      <c r="L596" s="43">
        <v>0.125</v>
      </c>
      <c r="M596" s="43">
        <v>0.20833333333333334</v>
      </c>
      <c r="N596" s="44" t="s">
        <v>24</v>
      </c>
      <c r="O596" s="44" t="s">
        <v>23</v>
      </c>
      <c r="P596" s="48" t="s">
        <v>25</v>
      </c>
    </row>
    <row r="597" spans="1:16" s="10" customFormat="1" x14ac:dyDescent="0.3">
      <c r="A597" s="49" t="s">
        <v>39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32">
        <f>MAX(B597:M597)</f>
        <v>0</v>
      </c>
      <c r="O597" s="33">
        <f>MIN(B597:M597)</f>
        <v>0</v>
      </c>
      <c r="P597" s="35" t="str">
        <f>IF(COUNT(B597:M597)&gt;1,AVERAGE(B597:M597),"")</f>
        <v/>
      </c>
    </row>
    <row r="598" spans="1:16" s="10" customFormat="1" x14ac:dyDescent="0.3">
      <c r="A598" s="34" t="s">
        <v>3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32">
        <f t="shared" ref="N598:N626" si="56">MAX(B598:M598)</f>
        <v>0</v>
      </c>
      <c r="O598" s="33">
        <f t="shared" ref="O598:O626" si="57">MIN(B598:M598)</f>
        <v>0</v>
      </c>
      <c r="P598" s="35" t="str">
        <f t="shared" ref="P598:P626" si="58">IF(COUNT(B598:M598)&gt;1,AVERAGE(B598:M598),"")</f>
        <v/>
      </c>
    </row>
    <row r="599" spans="1:16" s="10" customFormat="1" x14ac:dyDescent="0.3">
      <c r="A599" s="34" t="s">
        <v>4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32">
        <f t="shared" si="56"/>
        <v>0</v>
      </c>
      <c r="O599" s="33">
        <f t="shared" si="57"/>
        <v>0</v>
      </c>
      <c r="P599" s="35" t="str">
        <f t="shared" si="58"/>
        <v/>
      </c>
    </row>
    <row r="600" spans="1:16" s="10" customFormat="1" x14ac:dyDescent="0.3">
      <c r="A600" s="34" t="s">
        <v>5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32">
        <f t="shared" si="56"/>
        <v>0</v>
      </c>
      <c r="O600" s="33">
        <f t="shared" si="57"/>
        <v>0</v>
      </c>
      <c r="P600" s="35" t="str">
        <f t="shared" si="58"/>
        <v/>
      </c>
    </row>
    <row r="601" spans="1:16" s="10" customFormat="1" x14ac:dyDescent="0.3">
      <c r="A601" s="34" t="s">
        <v>40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32">
        <f t="shared" si="56"/>
        <v>0</v>
      </c>
      <c r="O601" s="33">
        <f t="shared" si="57"/>
        <v>0</v>
      </c>
      <c r="P601" s="35" t="str">
        <f t="shared" si="58"/>
        <v/>
      </c>
    </row>
    <row r="602" spans="1:16" s="10" customFormat="1" x14ac:dyDescent="0.3">
      <c r="A602" s="34" t="s">
        <v>6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32">
        <f t="shared" si="56"/>
        <v>0</v>
      </c>
      <c r="O602" s="33">
        <f t="shared" si="57"/>
        <v>0</v>
      </c>
      <c r="P602" s="35" t="str">
        <f t="shared" si="58"/>
        <v/>
      </c>
    </row>
    <row r="603" spans="1:16" s="51" customFormat="1" x14ac:dyDescent="0.3">
      <c r="A603" s="34" t="s">
        <v>7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32">
        <f t="shared" si="56"/>
        <v>0</v>
      </c>
      <c r="O603" s="33">
        <f t="shared" si="57"/>
        <v>0</v>
      </c>
      <c r="P603" s="35" t="str">
        <f t="shared" si="58"/>
        <v/>
      </c>
    </row>
    <row r="604" spans="1:16" s="10" customFormat="1" x14ac:dyDescent="0.3">
      <c r="A604" s="34" t="s">
        <v>8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32">
        <f t="shared" si="56"/>
        <v>0</v>
      </c>
      <c r="O604" s="33">
        <f t="shared" si="57"/>
        <v>0</v>
      </c>
      <c r="P604" s="35" t="str">
        <f t="shared" si="58"/>
        <v/>
      </c>
    </row>
    <row r="605" spans="1:16" s="10" customFormat="1" x14ac:dyDescent="0.3">
      <c r="A605" s="34" t="s">
        <v>9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32">
        <f t="shared" si="56"/>
        <v>0</v>
      </c>
      <c r="O605" s="33">
        <f t="shared" si="57"/>
        <v>0</v>
      </c>
      <c r="P605" s="35" t="str">
        <f t="shared" si="58"/>
        <v/>
      </c>
    </row>
    <row r="606" spans="1:16" s="10" customFormat="1" x14ac:dyDescent="0.3">
      <c r="A606" s="34" t="s">
        <v>10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32">
        <f t="shared" si="56"/>
        <v>0</v>
      </c>
      <c r="O606" s="33">
        <f t="shared" si="57"/>
        <v>0</v>
      </c>
      <c r="P606" s="35" t="str">
        <f t="shared" si="58"/>
        <v/>
      </c>
    </row>
    <row r="607" spans="1:16" s="10" customFormat="1" x14ac:dyDescent="0.3">
      <c r="A607" s="34" t="s">
        <v>11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32">
        <f t="shared" si="56"/>
        <v>0</v>
      </c>
      <c r="O607" s="33">
        <f t="shared" si="57"/>
        <v>0</v>
      </c>
      <c r="P607" s="35" t="str">
        <f t="shared" si="58"/>
        <v/>
      </c>
    </row>
    <row r="608" spans="1:16" s="10" customFormat="1" x14ac:dyDescent="0.3">
      <c r="A608" s="34" t="s">
        <v>12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32">
        <f t="shared" si="56"/>
        <v>0</v>
      </c>
      <c r="O608" s="33">
        <f t="shared" si="57"/>
        <v>0</v>
      </c>
      <c r="P608" s="35" t="str">
        <f t="shared" si="58"/>
        <v/>
      </c>
    </row>
    <row r="609" spans="1:16" s="10" customFormat="1" x14ac:dyDescent="0.3">
      <c r="A609" s="34" t="s">
        <v>13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32">
        <f t="shared" si="56"/>
        <v>0</v>
      </c>
      <c r="O609" s="33">
        <f t="shared" si="57"/>
        <v>0</v>
      </c>
      <c r="P609" s="35" t="str">
        <f t="shared" si="58"/>
        <v/>
      </c>
    </row>
    <row r="610" spans="1:16" s="10" customFormat="1" x14ac:dyDescent="0.3">
      <c r="A610" s="34" t="s">
        <v>14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32">
        <f t="shared" si="56"/>
        <v>0</v>
      </c>
      <c r="O610" s="33">
        <f t="shared" si="57"/>
        <v>0</v>
      </c>
      <c r="P610" s="35" t="str">
        <f t="shared" si="58"/>
        <v/>
      </c>
    </row>
    <row r="611" spans="1:16" s="10" customFormat="1" x14ac:dyDescent="0.3">
      <c r="A611" s="34" t="s">
        <v>15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32">
        <f t="shared" si="56"/>
        <v>0</v>
      </c>
      <c r="O611" s="33">
        <f t="shared" si="57"/>
        <v>0</v>
      </c>
      <c r="P611" s="35" t="str">
        <f t="shared" si="58"/>
        <v/>
      </c>
    </row>
    <row r="612" spans="1:16" s="10" customFormat="1" x14ac:dyDescent="0.3">
      <c r="A612" s="34" t="s">
        <v>16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32">
        <f t="shared" si="56"/>
        <v>0</v>
      </c>
      <c r="O612" s="33">
        <f t="shared" si="57"/>
        <v>0</v>
      </c>
      <c r="P612" s="35" t="str">
        <f t="shared" si="58"/>
        <v/>
      </c>
    </row>
    <row r="613" spans="1:16" s="10" customFormat="1" x14ac:dyDescent="0.3">
      <c r="A613" s="34" t="s">
        <v>17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32">
        <f t="shared" si="56"/>
        <v>0</v>
      </c>
      <c r="O613" s="33">
        <f t="shared" si="57"/>
        <v>0</v>
      </c>
      <c r="P613" s="35" t="str">
        <f t="shared" si="58"/>
        <v/>
      </c>
    </row>
    <row r="614" spans="1:16" s="10" customFormat="1" x14ac:dyDescent="0.3">
      <c r="A614" s="34" t="s">
        <v>18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32">
        <f t="shared" si="56"/>
        <v>0</v>
      </c>
      <c r="O614" s="33">
        <f t="shared" si="57"/>
        <v>0</v>
      </c>
      <c r="P614" s="35" t="str">
        <f t="shared" si="58"/>
        <v/>
      </c>
    </row>
    <row r="615" spans="1:16" s="10" customFormat="1" x14ac:dyDescent="0.3">
      <c r="A615" s="34" t="s">
        <v>19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32">
        <f t="shared" si="56"/>
        <v>0</v>
      </c>
      <c r="O615" s="33">
        <f t="shared" si="57"/>
        <v>0</v>
      </c>
      <c r="P615" s="35" t="str">
        <f t="shared" si="58"/>
        <v/>
      </c>
    </row>
    <row r="616" spans="1:16" s="10" customFormat="1" x14ac:dyDescent="0.3">
      <c r="A616" s="34" t="s">
        <v>20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32">
        <f t="shared" si="56"/>
        <v>0</v>
      </c>
      <c r="O616" s="33">
        <f t="shared" si="57"/>
        <v>0</v>
      </c>
      <c r="P616" s="35" t="str">
        <f t="shared" si="58"/>
        <v/>
      </c>
    </row>
    <row r="617" spans="1:16" s="10" customFormat="1" x14ac:dyDescent="0.3">
      <c r="A617" s="34" t="s">
        <v>21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32">
        <f t="shared" si="56"/>
        <v>0</v>
      </c>
      <c r="O617" s="33">
        <f t="shared" si="57"/>
        <v>0</v>
      </c>
      <c r="P617" s="35" t="str">
        <f t="shared" si="58"/>
        <v/>
      </c>
    </row>
    <row r="618" spans="1:16" s="10" customFormat="1" x14ac:dyDescent="0.3">
      <c r="A618" s="34" t="s">
        <v>22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32">
        <f t="shared" si="56"/>
        <v>0</v>
      </c>
      <c r="O618" s="33">
        <f t="shared" si="57"/>
        <v>0</v>
      </c>
      <c r="P618" s="35" t="str">
        <f t="shared" si="58"/>
        <v/>
      </c>
    </row>
    <row r="619" spans="1:16" s="10" customFormat="1" x14ac:dyDescent="0.3">
      <c r="A619" s="34" t="s">
        <v>42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32">
        <f t="shared" si="56"/>
        <v>0</v>
      </c>
      <c r="O619" s="33">
        <f t="shared" si="57"/>
        <v>0</v>
      </c>
      <c r="P619" s="35" t="str">
        <f t="shared" si="58"/>
        <v/>
      </c>
    </row>
    <row r="620" spans="1:16" s="10" customFormat="1" x14ac:dyDescent="0.3">
      <c r="A620" s="34" t="s">
        <v>43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32">
        <f t="shared" si="56"/>
        <v>0</v>
      </c>
      <c r="O620" s="33">
        <f t="shared" si="57"/>
        <v>0</v>
      </c>
      <c r="P620" s="35" t="str">
        <f t="shared" si="58"/>
        <v/>
      </c>
    </row>
    <row r="621" spans="1:16" s="10" customFormat="1" x14ac:dyDescent="0.3">
      <c r="A621" s="34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32">
        <f t="shared" si="56"/>
        <v>0</v>
      </c>
      <c r="O621" s="33">
        <f t="shared" si="57"/>
        <v>0</v>
      </c>
      <c r="P621" s="35" t="str">
        <f t="shared" si="58"/>
        <v/>
      </c>
    </row>
    <row r="622" spans="1:16" s="10" customFormat="1" x14ac:dyDescent="0.3">
      <c r="A622" s="34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32">
        <f t="shared" si="56"/>
        <v>0</v>
      </c>
      <c r="O622" s="33">
        <f t="shared" si="57"/>
        <v>0</v>
      </c>
      <c r="P622" s="35" t="str">
        <f t="shared" si="58"/>
        <v/>
      </c>
    </row>
    <row r="623" spans="1:16" s="10" customFormat="1" x14ac:dyDescent="0.3">
      <c r="A623" s="34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32">
        <f t="shared" si="56"/>
        <v>0</v>
      </c>
      <c r="O623" s="33">
        <f t="shared" si="57"/>
        <v>0</v>
      </c>
      <c r="P623" s="35" t="str">
        <f t="shared" si="58"/>
        <v/>
      </c>
    </row>
    <row r="624" spans="1:16" s="10" customFormat="1" x14ac:dyDescent="0.3">
      <c r="A624" s="34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32">
        <f t="shared" si="56"/>
        <v>0</v>
      </c>
      <c r="O624" s="33">
        <f t="shared" si="57"/>
        <v>0</v>
      </c>
      <c r="P624" s="35" t="str">
        <f t="shared" si="58"/>
        <v/>
      </c>
    </row>
    <row r="625" spans="1:16" s="10" customFormat="1" x14ac:dyDescent="0.3">
      <c r="A625" s="34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32">
        <f t="shared" si="56"/>
        <v>0</v>
      </c>
      <c r="O625" s="33">
        <f t="shared" si="57"/>
        <v>0</v>
      </c>
      <c r="P625" s="35" t="str">
        <f t="shared" si="58"/>
        <v/>
      </c>
    </row>
    <row r="626" spans="1:16" s="10" customFormat="1" ht="15" thickBot="1" x14ac:dyDescent="0.35">
      <c r="A626" s="36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37">
        <f t="shared" si="56"/>
        <v>0</v>
      </c>
      <c r="O626" s="38">
        <f t="shared" si="57"/>
        <v>0</v>
      </c>
      <c r="P626" s="39" t="str">
        <f t="shared" si="58"/>
        <v/>
      </c>
    </row>
    <row r="627" spans="1:16" s="10" customFormat="1" ht="15" thickBot="1" x14ac:dyDescent="0.35">
      <c r="A627" s="40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15"/>
      <c r="O627" s="15"/>
      <c r="P627" s="16"/>
    </row>
    <row r="628" spans="1:16" s="10" customFormat="1" x14ac:dyDescent="0.3">
      <c r="A628" s="45" t="s">
        <v>0</v>
      </c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46"/>
      <c r="O628" s="46"/>
      <c r="P628" s="47"/>
    </row>
    <row r="629" spans="1:16" s="10" customFormat="1" x14ac:dyDescent="0.3">
      <c r="A629" s="34" t="s">
        <v>1</v>
      </c>
      <c r="B629" s="43">
        <v>0.29166666666666669</v>
      </c>
      <c r="C629" s="43">
        <v>0.375</v>
      </c>
      <c r="D629" s="43">
        <v>0.45833333333333331</v>
      </c>
      <c r="E629" s="43">
        <v>0.54166666666666663</v>
      </c>
      <c r="F629" s="43">
        <v>0.625</v>
      </c>
      <c r="G629" s="43">
        <v>0.70833333333333337</v>
      </c>
      <c r="H629" s="43">
        <v>0.79166666666666663</v>
      </c>
      <c r="I629" s="43">
        <v>0.875</v>
      </c>
      <c r="J629" s="43">
        <v>0.95833333333333337</v>
      </c>
      <c r="K629" s="43">
        <v>4.1666666666666664E-2</v>
      </c>
      <c r="L629" s="43">
        <v>0.125</v>
      </c>
      <c r="M629" s="43">
        <v>0.20833333333333334</v>
      </c>
      <c r="N629" s="44" t="s">
        <v>24</v>
      </c>
      <c r="O629" s="44" t="s">
        <v>23</v>
      </c>
      <c r="P629" s="48" t="s">
        <v>25</v>
      </c>
    </row>
    <row r="630" spans="1:16" s="51" customFormat="1" x14ac:dyDescent="0.3">
      <c r="A630" s="49" t="s">
        <v>39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32">
        <f>MAX(B630:M630)</f>
        <v>0</v>
      </c>
      <c r="O630" s="33">
        <f>MIN(B630:M630)</f>
        <v>0</v>
      </c>
      <c r="P630" s="35" t="str">
        <f>IF(COUNT(B630:M630)&gt;1,AVERAGE(B630:M630),"")</f>
        <v/>
      </c>
    </row>
    <row r="631" spans="1:16" s="10" customFormat="1" x14ac:dyDescent="0.3">
      <c r="A631" s="34" t="s">
        <v>3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32">
        <f t="shared" ref="N631:N659" si="59">MAX(B631:M631)</f>
        <v>0</v>
      </c>
      <c r="O631" s="33">
        <f t="shared" ref="O631:O659" si="60">MIN(B631:M631)</f>
        <v>0</v>
      </c>
      <c r="P631" s="35" t="str">
        <f t="shared" ref="P631:P659" si="61">IF(COUNT(B631:M631)&gt;1,AVERAGE(B631:M631),"")</f>
        <v/>
      </c>
    </row>
    <row r="632" spans="1:16" s="10" customFormat="1" x14ac:dyDescent="0.3">
      <c r="A632" s="34" t="s">
        <v>4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32">
        <f t="shared" si="59"/>
        <v>0</v>
      </c>
      <c r="O632" s="33">
        <f t="shared" si="60"/>
        <v>0</v>
      </c>
      <c r="P632" s="35" t="str">
        <f t="shared" si="61"/>
        <v/>
      </c>
    </row>
    <row r="633" spans="1:16" s="10" customFormat="1" x14ac:dyDescent="0.3">
      <c r="A633" s="34" t="s">
        <v>5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32">
        <f t="shared" si="59"/>
        <v>0</v>
      </c>
      <c r="O633" s="33">
        <f t="shared" si="60"/>
        <v>0</v>
      </c>
      <c r="P633" s="35" t="str">
        <f t="shared" si="61"/>
        <v/>
      </c>
    </row>
    <row r="634" spans="1:16" s="10" customFormat="1" x14ac:dyDescent="0.3">
      <c r="A634" s="34" t="s">
        <v>40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32">
        <f t="shared" si="59"/>
        <v>0</v>
      </c>
      <c r="O634" s="33">
        <f t="shared" si="60"/>
        <v>0</v>
      </c>
      <c r="P634" s="35" t="str">
        <f t="shared" si="61"/>
        <v/>
      </c>
    </row>
    <row r="635" spans="1:16" s="10" customFormat="1" x14ac:dyDescent="0.3">
      <c r="A635" s="34" t="s">
        <v>6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32">
        <f t="shared" si="59"/>
        <v>0</v>
      </c>
      <c r="O635" s="33">
        <f t="shared" si="60"/>
        <v>0</v>
      </c>
      <c r="P635" s="35" t="str">
        <f t="shared" si="61"/>
        <v/>
      </c>
    </row>
    <row r="636" spans="1:16" s="10" customFormat="1" x14ac:dyDescent="0.3">
      <c r="A636" s="34" t="s">
        <v>7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32">
        <f t="shared" si="59"/>
        <v>0</v>
      </c>
      <c r="O636" s="33">
        <f t="shared" si="60"/>
        <v>0</v>
      </c>
      <c r="P636" s="35" t="str">
        <f t="shared" si="61"/>
        <v/>
      </c>
    </row>
    <row r="637" spans="1:16" s="10" customFormat="1" x14ac:dyDescent="0.3">
      <c r="A637" s="34" t="s">
        <v>8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32">
        <f t="shared" si="59"/>
        <v>0</v>
      </c>
      <c r="O637" s="33">
        <f t="shared" si="60"/>
        <v>0</v>
      </c>
      <c r="P637" s="35" t="str">
        <f t="shared" si="61"/>
        <v/>
      </c>
    </row>
    <row r="638" spans="1:16" s="10" customFormat="1" x14ac:dyDescent="0.3">
      <c r="A638" s="34" t="s">
        <v>9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32">
        <f t="shared" si="59"/>
        <v>0</v>
      </c>
      <c r="O638" s="33">
        <f t="shared" si="60"/>
        <v>0</v>
      </c>
      <c r="P638" s="35" t="str">
        <f t="shared" si="61"/>
        <v/>
      </c>
    </row>
    <row r="639" spans="1:16" s="10" customFormat="1" x14ac:dyDescent="0.3">
      <c r="A639" s="34" t="s">
        <v>10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32">
        <f t="shared" si="59"/>
        <v>0</v>
      </c>
      <c r="O639" s="33">
        <f t="shared" si="60"/>
        <v>0</v>
      </c>
      <c r="P639" s="35" t="str">
        <f t="shared" si="61"/>
        <v/>
      </c>
    </row>
    <row r="640" spans="1:16" s="10" customFormat="1" x14ac:dyDescent="0.3">
      <c r="A640" s="34" t="s">
        <v>11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32">
        <f t="shared" si="59"/>
        <v>0</v>
      </c>
      <c r="O640" s="33">
        <f t="shared" si="60"/>
        <v>0</v>
      </c>
      <c r="P640" s="35" t="str">
        <f t="shared" si="61"/>
        <v/>
      </c>
    </row>
    <row r="641" spans="1:16" s="10" customFormat="1" x14ac:dyDescent="0.3">
      <c r="A641" s="34" t="s">
        <v>12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32">
        <f t="shared" si="59"/>
        <v>0</v>
      </c>
      <c r="O641" s="33">
        <f t="shared" si="60"/>
        <v>0</v>
      </c>
      <c r="P641" s="35" t="str">
        <f t="shared" si="61"/>
        <v/>
      </c>
    </row>
    <row r="642" spans="1:16" s="10" customFormat="1" x14ac:dyDescent="0.3">
      <c r="A642" s="34" t="s">
        <v>13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32">
        <f t="shared" si="59"/>
        <v>0</v>
      </c>
      <c r="O642" s="33">
        <f t="shared" si="60"/>
        <v>0</v>
      </c>
      <c r="P642" s="35" t="str">
        <f t="shared" si="61"/>
        <v/>
      </c>
    </row>
    <row r="643" spans="1:16" s="10" customFormat="1" x14ac:dyDescent="0.3">
      <c r="A643" s="34" t="s">
        <v>14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32">
        <f t="shared" si="59"/>
        <v>0</v>
      </c>
      <c r="O643" s="33">
        <f t="shared" si="60"/>
        <v>0</v>
      </c>
      <c r="P643" s="35" t="str">
        <f t="shared" si="61"/>
        <v/>
      </c>
    </row>
    <row r="644" spans="1:16" s="10" customFormat="1" x14ac:dyDescent="0.3">
      <c r="A644" s="34" t="s">
        <v>15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32">
        <f t="shared" si="59"/>
        <v>0</v>
      </c>
      <c r="O644" s="33">
        <f t="shared" si="60"/>
        <v>0</v>
      </c>
      <c r="P644" s="35" t="str">
        <f t="shared" si="61"/>
        <v/>
      </c>
    </row>
    <row r="645" spans="1:16" s="10" customFormat="1" x14ac:dyDescent="0.3">
      <c r="A645" s="34" t="s">
        <v>16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32">
        <f t="shared" si="59"/>
        <v>0</v>
      </c>
      <c r="O645" s="33">
        <f t="shared" si="60"/>
        <v>0</v>
      </c>
      <c r="P645" s="35" t="str">
        <f t="shared" si="61"/>
        <v/>
      </c>
    </row>
    <row r="646" spans="1:16" s="10" customFormat="1" x14ac:dyDescent="0.3">
      <c r="A646" s="34" t="s">
        <v>17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32">
        <f t="shared" si="59"/>
        <v>0</v>
      </c>
      <c r="O646" s="33">
        <f t="shared" si="60"/>
        <v>0</v>
      </c>
      <c r="P646" s="35" t="str">
        <f t="shared" si="61"/>
        <v/>
      </c>
    </row>
    <row r="647" spans="1:16" s="10" customFormat="1" x14ac:dyDescent="0.3">
      <c r="A647" s="34" t="s">
        <v>18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32">
        <f t="shared" si="59"/>
        <v>0</v>
      </c>
      <c r="O647" s="33">
        <f t="shared" si="60"/>
        <v>0</v>
      </c>
      <c r="P647" s="35" t="str">
        <f t="shared" si="61"/>
        <v/>
      </c>
    </row>
    <row r="648" spans="1:16" s="10" customFormat="1" x14ac:dyDescent="0.3">
      <c r="A648" s="34" t="s">
        <v>19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32">
        <f t="shared" si="59"/>
        <v>0</v>
      </c>
      <c r="O648" s="33">
        <f t="shared" si="60"/>
        <v>0</v>
      </c>
      <c r="P648" s="35" t="str">
        <f t="shared" si="61"/>
        <v/>
      </c>
    </row>
    <row r="649" spans="1:16" s="10" customFormat="1" x14ac:dyDescent="0.3">
      <c r="A649" s="34" t="s">
        <v>20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32">
        <f t="shared" si="59"/>
        <v>0</v>
      </c>
      <c r="O649" s="33">
        <f t="shared" si="60"/>
        <v>0</v>
      </c>
      <c r="P649" s="35" t="str">
        <f t="shared" si="61"/>
        <v/>
      </c>
    </row>
    <row r="650" spans="1:16" s="10" customFormat="1" x14ac:dyDescent="0.3">
      <c r="A650" s="34" t="s">
        <v>21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32">
        <f t="shared" si="59"/>
        <v>0</v>
      </c>
      <c r="O650" s="33">
        <f t="shared" si="60"/>
        <v>0</v>
      </c>
      <c r="P650" s="35" t="str">
        <f t="shared" si="61"/>
        <v/>
      </c>
    </row>
    <row r="651" spans="1:16" s="10" customFormat="1" x14ac:dyDescent="0.3">
      <c r="A651" s="34" t="s">
        <v>22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32">
        <f t="shared" si="59"/>
        <v>0</v>
      </c>
      <c r="O651" s="33">
        <f t="shared" si="60"/>
        <v>0</v>
      </c>
      <c r="P651" s="35" t="str">
        <f t="shared" si="61"/>
        <v/>
      </c>
    </row>
    <row r="652" spans="1:16" s="10" customFormat="1" x14ac:dyDescent="0.3">
      <c r="A652" s="34" t="s">
        <v>42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32">
        <f t="shared" si="59"/>
        <v>0</v>
      </c>
      <c r="O652" s="33">
        <f t="shared" si="60"/>
        <v>0</v>
      </c>
      <c r="P652" s="35" t="str">
        <f t="shared" si="61"/>
        <v/>
      </c>
    </row>
    <row r="653" spans="1:16" s="10" customFormat="1" x14ac:dyDescent="0.3">
      <c r="A653" s="34" t="s">
        <v>43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32">
        <f t="shared" si="59"/>
        <v>0</v>
      </c>
      <c r="O653" s="33">
        <f t="shared" si="60"/>
        <v>0</v>
      </c>
      <c r="P653" s="35" t="str">
        <f t="shared" si="61"/>
        <v/>
      </c>
    </row>
    <row r="654" spans="1:16" s="10" customFormat="1" x14ac:dyDescent="0.3">
      <c r="A654" s="34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32">
        <f t="shared" si="59"/>
        <v>0</v>
      </c>
      <c r="O654" s="33">
        <f t="shared" si="60"/>
        <v>0</v>
      </c>
      <c r="P654" s="35" t="str">
        <f t="shared" si="61"/>
        <v/>
      </c>
    </row>
    <row r="655" spans="1:16" s="10" customFormat="1" x14ac:dyDescent="0.3">
      <c r="A655" s="34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32">
        <f t="shared" si="59"/>
        <v>0</v>
      </c>
      <c r="O655" s="33">
        <f t="shared" si="60"/>
        <v>0</v>
      </c>
      <c r="P655" s="35" t="str">
        <f t="shared" si="61"/>
        <v/>
      </c>
    </row>
    <row r="656" spans="1:16" s="10" customFormat="1" x14ac:dyDescent="0.3">
      <c r="A656" s="34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32">
        <f t="shared" si="59"/>
        <v>0</v>
      </c>
      <c r="O656" s="33">
        <f t="shared" si="60"/>
        <v>0</v>
      </c>
      <c r="P656" s="35" t="str">
        <f t="shared" si="61"/>
        <v/>
      </c>
    </row>
    <row r="657" spans="1:16" s="51" customFormat="1" x14ac:dyDescent="0.3">
      <c r="A657" s="34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32">
        <f t="shared" si="59"/>
        <v>0</v>
      </c>
      <c r="O657" s="33">
        <f t="shared" si="60"/>
        <v>0</v>
      </c>
      <c r="P657" s="35" t="str">
        <f t="shared" si="61"/>
        <v/>
      </c>
    </row>
    <row r="658" spans="1:16" s="10" customFormat="1" x14ac:dyDescent="0.3">
      <c r="A658" s="34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32">
        <f t="shared" si="59"/>
        <v>0</v>
      </c>
      <c r="O658" s="33">
        <f t="shared" si="60"/>
        <v>0</v>
      </c>
      <c r="P658" s="35" t="str">
        <f t="shared" si="61"/>
        <v/>
      </c>
    </row>
    <row r="659" spans="1:16" s="10" customFormat="1" ht="15" thickBot="1" x14ac:dyDescent="0.35">
      <c r="A659" s="36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37">
        <f t="shared" si="59"/>
        <v>0</v>
      </c>
      <c r="O659" s="38">
        <f t="shared" si="60"/>
        <v>0</v>
      </c>
      <c r="P659" s="39" t="str">
        <f t="shared" si="61"/>
        <v/>
      </c>
    </row>
    <row r="660" spans="1:16" s="10" customFormat="1" ht="15" thickBot="1" x14ac:dyDescent="0.35">
      <c r="A660" s="40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16"/>
      <c r="O660" s="16"/>
      <c r="P660" s="16"/>
    </row>
    <row r="661" spans="1:16" s="10" customFormat="1" x14ac:dyDescent="0.3">
      <c r="A661" s="45" t="s">
        <v>0</v>
      </c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46"/>
      <c r="O661" s="46"/>
      <c r="P661" s="47"/>
    </row>
    <row r="662" spans="1:16" s="10" customFormat="1" x14ac:dyDescent="0.3">
      <c r="A662" s="34" t="s">
        <v>1</v>
      </c>
      <c r="B662" s="43">
        <v>0.29166666666666669</v>
      </c>
      <c r="C662" s="43">
        <v>0.375</v>
      </c>
      <c r="D662" s="43">
        <v>0.45833333333333331</v>
      </c>
      <c r="E662" s="43">
        <v>0.54166666666666663</v>
      </c>
      <c r="F662" s="43">
        <v>0.625</v>
      </c>
      <c r="G662" s="43">
        <v>0.70833333333333337</v>
      </c>
      <c r="H662" s="43">
        <v>0.79166666666666663</v>
      </c>
      <c r="I662" s="43">
        <v>0.875</v>
      </c>
      <c r="J662" s="43">
        <v>0.95833333333333337</v>
      </c>
      <c r="K662" s="43">
        <v>4.1666666666666664E-2</v>
      </c>
      <c r="L662" s="43">
        <v>0.125</v>
      </c>
      <c r="M662" s="43">
        <v>0.20833333333333334</v>
      </c>
      <c r="N662" s="44" t="s">
        <v>24</v>
      </c>
      <c r="O662" s="44" t="s">
        <v>23</v>
      </c>
      <c r="P662" s="48" t="s">
        <v>25</v>
      </c>
    </row>
    <row r="663" spans="1:16" s="10" customFormat="1" x14ac:dyDescent="0.3">
      <c r="A663" s="49" t="s">
        <v>39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32">
        <f>MAX(B663:M663)</f>
        <v>0</v>
      </c>
      <c r="O663" s="33">
        <f>MIN(B663:M663)</f>
        <v>0</v>
      </c>
      <c r="P663" s="35" t="str">
        <f>IF(COUNT(B663:M663)&gt;1,AVERAGE(B663:M663),"")</f>
        <v/>
      </c>
    </row>
    <row r="664" spans="1:16" s="10" customFormat="1" x14ac:dyDescent="0.3">
      <c r="A664" s="34" t="s">
        <v>3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32">
        <f t="shared" ref="N664:N692" si="62">MAX(B664:M664)</f>
        <v>0</v>
      </c>
      <c r="O664" s="33">
        <f t="shared" ref="O664:O692" si="63">MIN(B664:M664)</f>
        <v>0</v>
      </c>
      <c r="P664" s="35" t="str">
        <f t="shared" ref="P664:P692" si="64">IF(COUNT(B664:M664)&gt;1,AVERAGE(B664:M664),"")</f>
        <v/>
      </c>
    </row>
    <row r="665" spans="1:16" s="10" customFormat="1" x14ac:dyDescent="0.3">
      <c r="A665" s="34" t="s">
        <v>4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32">
        <f t="shared" si="62"/>
        <v>0</v>
      </c>
      <c r="O665" s="33">
        <f t="shared" si="63"/>
        <v>0</v>
      </c>
      <c r="P665" s="35" t="str">
        <f t="shared" si="64"/>
        <v/>
      </c>
    </row>
    <row r="666" spans="1:16" s="10" customFormat="1" x14ac:dyDescent="0.3">
      <c r="A666" s="34" t="s">
        <v>5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32">
        <f t="shared" si="62"/>
        <v>0</v>
      </c>
      <c r="O666" s="33">
        <f t="shared" si="63"/>
        <v>0</v>
      </c>
      <c r="P666" s="35" t="str">
        <f t="shared" si="64"/>
        <v/>
      </c>
    </row>
    <row r="667" spans="1:16" s="10" customFormat="1" x14ac:dyDescent="0.3">
      <c r="A667" s="34" t="s">
        <v>40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32">
        <f t="shared" si="62"/>
        <v>0</v>
      </c>
      <c r="O667" s="33">
        <f t="shared" si="63"/>
        <v>0</v>
      </c>
      <c r="P667" s="35" t="str">
        <f t="shared" si="64"/>
        <v/>
      </c>
    </row>
    <row r="668" spans="1:16" s="10" customFormat="1" x14ac:dyDescent="0.3">
      <c r="A668" s="34" t="s">
        <v>6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32">
        <f t="shared" si="62"/>
        <v>0</v>
      </c>
      <c r="O668" s="33">
        <f t="shared" si="63"/>
        <v>0</v>
      </c>
      <c r="P668" s="35" t="str">
        <f t="shared" si="64"/>
        <v/>
      </c>
    </row>
    <row r="669" spans="1:16" s="10" customFormat="1" x14ac:dyDescent="0.3">
      <c r="A669" s="34" t="s">
        <v>7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32">
        <f t="shared" si="62"/>
        <v>0</v>
      </c>
      <c r="O669" s="33">
        <f t="shared" si="63"/>
        <v>0</v>
      </c>
      <c r="P669" s="35" t="str">
        <f t="shared" si="64"/>
        <v/>
      </c>
    </row>
    <row r="670" spans="1:16" s="10" customFormat="1" x14ac:dyDescent="0.3">
      <c r="A670" s="34" t="s">
        <v>8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32">
        <f t="shared" si="62"/>
        <v>0</v>
      </c>
      <c r="O670" s="33">
        <f t="shared" si="63"/>
        <v>0</v>
      </c>
      <c r="P670" s="35" t="str">
        <f t="shared" si="64"/>
        <v/>
      </c>
    </row>
    <row r="671" spans="1:16" s="10" customFormat="1" x14ac:dyDescent="0.3">
      <c r="A671" s="34" t="s">
        <v>9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32">
        <f t="shared" si="62"/>
        <v>0</v>
      </c>
      <c r="O671" s="33">
        <f t="shared" si="63"/>
        <v>0</v>
      </c>
      <c r="P671" s="35" t="str">
        <f t="shared" si="64"/>
        <v/>
      </c>
    </row>
    <row r="672" spans="1:16" s="10" customFormat="1" x14ac:dyDescent="0.3">
      <c r="A672" s="34" t="s">
        <v>10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32">
        <f t="shared" si="62"/>
        <v>0</v>
      </c>
      <c r="O672" s="33">
        <f t="shared" si="63"/>
        <v>0</v>
      </c>
      <c r="P672" s="35" t="str">
        <f t="shared" si="64"/>
        <v/>
      </c>
    </row>
    <row r="673" spans="1:16" s="10" customFormat="1" x14ac:dyDescent="0.3">
      <c r="A673" s="34" t="s">
        <v>11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32">
        <f t="shared" si="62"/>
        <v>0</v>
      </c>
      <c r="O673" s="33">
        <f t="shared" si="63"/>
        <v>0</v>
      </c>
      <c r="P673" s="35" t="str">
        <f t="shared" si="64"/>
        <v/>
      </c>
    </row>
    <row r="674" spans="1:16" s="10" customFormat="1" x14ac:dyDescent="0.3">
      <c r="A674" s="34" t="s">
        <v>12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32">
        <f t="shared" si="62"/>
        <v>0</v>
      </c>
      <c r="O674" s="33">
        <f t="shared" si="63"/>
        <v>0</v>
      </c>
      <c r="P674" s="35" t="str">
        <f t="shared" si="64"/>
        <v/>
      </c>
    </row>
    <row r="675" spans="1:16" s="10" customFormat="1" x14ac:dyDescent="0.3">
      <c r="A675" s="34" t="s">
        <v>13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32">
        <f t="shared" si="62"/>
        <v>0</v>
      </c>
      <c r="O675" s="33">
        <f t="shared" si="63"/>
        <v>0</v>
      </c>
      <c r="P675" s="35" t="str">
        <f t="shared" si="64"/>
        <v/>
      </c>
    </row>
    <row r="676" spans="1:16" s="10" customFormat="1" x14ac:dyDescent="0.3">
      <c r="A676" s="34" t="s">
        <v>14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32">
        <f t="shared" si="62"/>
        <v>0</v>
      </c>
      <c r="O676" s="33">
        <f t="shared" si="63"/>
        <v>0</v>
      </c>
      <c r="P676" s="35" t="str">
        <f t="shared" si="64"/>
        <v/>
      </c>
    </row>
    <row r="677" spans="1:16" s="10" customFormat="1" x14ac:dyDescent="0.3">
      <c r="A677" s="34" t="s">
        <v>15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32">
        <f t="shared" si="62"/>
        <v>0</v>
      </c>
      <c r="O677" s="33">
        <f t="shared" si="63"/>
        <v>0</v>
      </c>
      <c r="P677" s="35" t="str">
        <f t="shared" si="64"/>
        <v/>
      </c>
    </row>
    <row r="678" spans="1:16" s="10" customFormat="1" x14ac:dyDescent="0.3">
      <c r="A678" s="34" t="s">
        <v>16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32">
        <f t="shared" si="62"/>
        <v>0</v>
      </c>
      <c r="O678" s="33">
        <f t="shared" si="63"/>
        <v>0</v>
      </c>
      <c r="P678" s="35" t="str">
        <f t="shared" si="64"/>
        <v/>
      </c>
    </row>
    <row r="679" spans="1:16" s="10" customFormat="1" x14ac:dyDescent="0.3">
      <c r="A679" s="34" t="s">
        <v>17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32">
        <f t="shared" si="62"/>
        <v>0</v>
      </c>
      <c r="O679" s="33">
        <f t="shared" si="63"/>
        <v>0</v>
      </c>
      <c r="P679" s="35" t="str">
        <f t="shared" si="64"/>
        <v/>
      </c>
    </row>
    <row r="680" spans="1:16" s="10" customFormat="1" x14ac:dyDescent="0.3">
      <c r="A680" s="34" t="s">
        <v>18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32">
        <f t="shared" si="62"/>
        <v>0</v>
      </c>
      <c r="O680" s="33">
        <f t="shared" si="63"/>
        <v>0</v>
      </c>
      <c r="P680" s="35" t="str">
        <f t="shared" si="64"/>
        <v/>
      </c>
    </row>
    <row r="681" spans="1:16" s="10" customFormat="1" x14ac:dyDescent="0.3">
      <c r="A681" s="34" t="s">
        <v>19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32">
        <f t="shared" si="62"/>
        <v>0</v>
      </c>
      <c r="O681" s="33">
        <f t="shared" si="63"/>
        <v>0</v>
      </c>
      <c r="P681" s="35" t="str">
        <f t="shared" si="64"/>
        <v/>
      </c>
    </row>
    <row r="682" spans="1:16" s="10" customFormat="1" x14ac:dyDescent="0.3">
      <c r="A682" s="34" t="s">
        <v>20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32">
        <f t="shared" si="62"/>
        <v>0</v>
      </c>
      <c r="O682" s="33">
        <f t="shared" si="63"/>
        <v>0</v>
      </c>
      <c r="P682" s="35" t="str">
        <f t="shared" si="64"/>
        <v/>
      </c>
    </row>
    <row r="683" spans="1:16" s="10" customFormat="1" x14ac:dyDescent="0.3">
      <c r="A683" s="34" t="s">
        <v>21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32">
        <f t="shared" si="62"/>
        <v>0</v>
      </c>
      <c r="O683" s="33">
        <f t="shared" si="63"/>
        <v>0</v>
      </c>
      <c r="P683" s="35" t="str">
        <f t="shared" si="64"/>
        <v/>
      </c>
    </row>
    <row r="684" spans="1:16" s="51" customFormat="1" x14ac:dyDescent="0.3">
      <c r="A684" s="34" t="s">
        <v>22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32">
        <f t="shared" si="62"/>
        <v>0</v>
      </c>
      <c r="O684" s="33">
        <f t="shared" si="63"/>
        <v>0</v>
      </c>
      <c r="P684" s="35" t="str">
        <f t="shared" si="64"/>
        <v/>
      </c>
    </row>
    <row r="685" spans="1:16" s="10" customFormat="1" x14ac:dyDescent="0.3">
      <c r="A685" s="34" t="s">
        <v>42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32">
        <f t="shared" si="62"/>
        <v>0</v>
      </c>
      <c r="O685" s="33">
        <f t="shared" si="63"/>
        <v>0</v>
      </c>
      <c r="P685" s="35" t="str">
        <f t="shared" si="64"/>
        <v/>
      </c>
    </row>
    <row r="686" spans="1:16" s="10" customFormat="1" x14ac:dyDescent="0.3">
      <c r="A686" s="34" t="s">
        <v>43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32">
        <f t="shared" si="62"/>
        <v>0</v>
      </c>
      <c r="O686" s="33">
        <f t="shared" si="63"/>
        <v>0</v>
      </c>
      <c r="P686" s="35" t="str">
        <f t="shared" si="64"/>
        <v/>
      </c>
    </row>
    <row r="687" spans="1:16" s="10" customFormat="1" x14ac:dyDescent="0.3">
      <c r="A687" s="34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32">
        <f t="shared" si="62"/>
        <v>0</v>
      </c>
      <c r="O687" s="33">
        <f t="shared" si="63"/>
        <v>0</v>
      </c>
      <c r="P687" s="35" t="str">
        <f t="shared" si="64"/>
        <v/>
      </c>
    </row>
    <row r="688" spans="1:16" s="10" customFormat="1" x14ac:dyDescent="0.3">
      <c r="A688" s="34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32">
        <f t="shared" si="62"/>
        <v>0</v>
      </c>
      <c r="O688" s="33">
        <f t="shared" si="63"/>
        <v>0</v>
      </c>
      <c r="P688" s="35" t="str">
        <f t="shared" si="64"/>
        <v/>
      </c>
    </row>
    <row r="689" spans="1:16" s="10" customFormat="1" x14ac:dyDescent="0.3">
      <c r="A689" s="34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32">
        <f t="shared" si="62"/>
        <v>0</v>
      </c>
      <c r="O689" s="33">
        <f t="shared" si="63"/>
        <v>0</v>
      </c>
      <c r="P689" s="35" t="str">
        <f t="shared" si="64"/>
        <v/>
      </c>
    </row>
    <row r="690" spans="1:16" s="10" customFormat="1" x14ac:dyDescent="0.3">
      <c r="A690" s="34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32">
        <f t="shared" si="62"/>
        <v>0</v>
      </c>
      <c r="O690" s="33">
        <f t="shared" si="63"/>
        <v>0</v>
      </c>
      <c r="P690" s="35" t="str">
        <f t="shared" si="64"/>
        <v/>
      </c>
    </row>
    <row r="691" spans="1:16" s="10" customFormat="1" x14ac:dyDescent="0.3">
      <c r="A691" s="34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32">
        <f t="shared" si="62"/>
        <v>0</v>
      </c>
      <c r="O691" s="33">
        <f t="shared" si="63"/>
        <v>0</v>
      </c>
      <c r="P691" s="35" t="str">
        <f t="shared" si="64"/>
        <v/>
      </c>
    </row>
    <row r="692" spans="1:16" s="10" customFormat="1" ht="15" thickBot="1" x14ac:dyDescent="0.35">
      <c r="A692" s="36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37">
        <f t="shared" si="62"/>
        <v>0</v>
      </c>
      <c r="O692" s="38">
        <f t="shared" si="63"/>
        <v>0</v>
      </c>
      <c r="P692" s="39" t="str">
        <f t="shared" si="64"/>
        <v/>
      </c>
    </row>
    <row r="693" spans="1:16" s="10" customFormat="1" ht="15" thickBot="1" x14ac:dyDescent="0.35">
      <c r="A693" s="40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16"/>
      <c r="O693" s="16"/>
      <c r="P693" s="16"/>
    </row>
    <row r="694" spans="1:16" s="10" customFormat="1" x14ac:dyDescent="0.3">
      <c r="A694" s="45" t="s">
        <v>0</v>
      </c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46"/>
      <c r="O694" s="46"/>
      <c r="P694" s="47"/>
    </row>
    <row r="695" spans="1:16" s="10" customFormat="1" x14ac:dyDescent="0.3">
      <c r="A695" s="34" t="s">
        <v>1</v>
      </c>
      <c r="B695" s="43">
        <v>0.29166666666666669</v>
      </c>
      <c r="C695" s="43">
        <v>0.375</v>
      </c>
      <c r="D695" s="43">
        <v>0.45833333333333331</v>
      </c>
      <c r="E695" s="43">
        <v>0.54166666666666663</v>
      </c>
      <c r="F695" s="43">
        <v>0.625</v>
      </c>
      <c r="G695" s="43">
        <v>0.70833333333333337</v>
      </c>
      <c r="H695" s="43">
        <v>0.79166666666666663</v>
      </c>
      <c r="I695" s="43">
        <v>0.875</v>
      </c>
      <c r="J695" s="43">
        <v>0.95833333333333337</v>
      </c>
      <c r="K695" s="43">
        <v>4.1666666666666664E-2</v>
      </c>
      <c r="L695" s="43">
        <v>0.125</v>
      </c>
      <c r="M695" s="43">
        <v>0.20833333333333334</v>
      </c>
      <c r="N695" s="44" t="s">
        <v>24</v>
      </c>
      <c r="O695" s="44" t="s">
        <v>23</v>
      </c>
      <c r="P695" s="48" t="s">
        <v>25</v>
      </c>
    </row>
    <row r="696" spans="1:16" s="10" customFormat="1" x14ac:dyDescent="0.3">
      <c r="A696" s="49" t="s">
        <v>39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32">
        <f>MAX(B696:M696)</f>
        <v>0</v>
      </c>
      <c r="O696" s="33">
        <f>MIN(B696:M696)</f>
        <v>0</v>
      </c>
      <c r="P696" s="35" t="str">
        <f>IF(COUNT(B696:M696)&gt;1,AVERAGE(B696:M696),"")</f>
        <v/>
      </c>
    </row>
    <row r="697" spans="1:16" s="10" customFormat="1" x14ac:dyDescent="0.3">
      <c r="A697" s="34" t="s">
        <v>3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32">
        <f t="shared" ref="N697:N725" si="65">MAX(B697:M697)</f>
        <v>0</v>
      </c>
      <c r="O697" s="33">
        <f t="shared" ref="O697:O725" si="66">MIN(B697:M697)</f>
        <v>0</v>
      </c>
      <c r="P697" s="35" t="str">
        <f t="shared" ref="P697:P725" si="67">IF(COUNT(B697:M697)&gt;1,AVERAGE(B697:M697),"")</f>
        <v/>
      </c>
    </row>
    <row r="698" spans="1:16" s="10" customFormat="1" x14ac:dyDescent="0.3">
      <c r="A698" s="34" t="s">
        <v>4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32">
        <f t="shared" si="65"/>
        <v>0</v>
      </c>
      <c r="O698" s="33">
        <f t="shared" si="66"/>
        <v>0</v>
      </c>
      <c r="P698" s="35" t="str">
        <f t="shared" si="67"/>
        <v/>
      </c>
    </row>
    <row r="699" spans="1:16" s="10" customFormat="1" x14ac:dyDescent="0.3">
      <c r="A699" s="34" t="s">
        <v>5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32">
        <f t="shared" si="65"/>
        <v>0</v>
      </c>
      <c r="O699" s="33">
        <f t="shared" si="66"/>
        <v>0</v>
      </c>
      <c r="P699" s="35" t="str">
        <f t="shared" si="67"/>
        <v/>
      </c>
    </row>
    <row r="700" spans="1:16" s="10" customFormat="1" x14ac:dyDescent="0.3">
      <c r="A700" s="34" t="s">
        <v>40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32">
        <f t="shared" si="65"/>
        <v>0</v>
      </c>
      <c r="O700" s="33">
        <f t="shared" si="66"/>
        <v>0</v>
      </c>
      <c r="P700" s="35" t="str">
        <f t="shared" si="67"/>
        <v/>
      </c>
    </row>
    <row r="701" spans="1:16" s="10" customFormat="1" x14ac:dyDescent="0.3">
      <c r="A701" s="34" t="s">
        <v>6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32">
        <f t="shared" si="65"/>
        <v>0</v>
      </c>
      <c r="O701" s="33">
        <f t="shared" si="66"/>
        <v>0</v>
      </c>
      <c r="P701" s="35" t="str">
        <f t="shared" si="67"/>
        <v/>
      </c>
    </row>
    <row r="702" spans="1:16" s="10" customFormat="1" x14ac:dyDescent="0.3">
      <c r="A702" s="34" t="s">
        <v>7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32">
        <f t="shared" si="65"/>
        <v>0</v>
      </c>
      <c r="O702" s="33">
        <f t="shared" si="66"/>
        <v>0</v>
      </c>
      <c r="P702" s="35" t="str">
        <f t="shared" si="67"/>
        <v/>
      </c>
    </row>
    <row r="703" spans="1:16" s="10" customFormat="1" x14ac:dyDescent="0.3">
      <c r="A703" s="34" t="s">
        <v>8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32">
        <f t="shared" si="65"/>
        <v>0</v>
      </c>
      <c r="O703" s="33">
        <f t="shared" si="66"/>
        <v>0</v>
      </c>
      <c r="P703" s="35" t="str">
        <f t="shared" si="67"/>
        <v/>
      </c>
    </row>
    <row r="704" spans="1:16" s="10" customFormat="1" x14ac:dyDescent="0.3">
      <c r="A704" s="34" t="s">
        <v>9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32">
        <f t="shared" si="65"/>
        <v>0</v>
      </c>
      <c r="O704" s="33">
        <f t="shared" si="66"/>
        <v>0</v>
      </c>
      <c r="P704" s="35" t="str">
        <f t="shared" si="67"/>
        <v/>
      </c>
    </row>
    <row r="705" spans="1:16" s="10" customFormat="1" x14ac:dyDescent="0.3">
      <c r="A705" s="34" t="s">
        <v>10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32">
        <f t="shared" si="65"/>
        <v>0</v>
      </c>
      <c r="O705" s="33">
        <f t="shared" si="66"/>
        <v>0</v>
      </c>
      <c r="P705" s="35" t="str">
        <f t="shared" si="67"/>
        <v/>
      </c>
    </row>
    <row r="706" spans="1:16" s="10" customFormat="1" x14ac:dyDescent="0.3">
      <c r="A706" s="34" t="s">
        <v>11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32">
        <f t="shared" si="65"/>
        <v>0</v>
      </c>
      <c r="O706" s="33">
        <f t="shared" si="66"/>
        <v>0</v>
      </c>
      <c r="P706" s="35" t="str">
        <f t="shared" si="67"/>
        <v/>
      </c>
    </row>
    <row r="707" spans="1:16" s="10" customFormat="1" x14ac:dyDescent="0.3">
      <c r="A707" s="34" t="s">
        <v>12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32">
        <f t="shared" si="65"/>
        <v>0</v>
      </c>
      <c r="O707" s="33">
        <f t="shared" si="66"/>
        <v>0</v>
      </c>
      <c r="P707" s="35" t="str">
        <f t="shared" si="67"/>
        <v/>
      </c>
    </row>
    <row r="708" spans="1:16" s="10" customFormat="1" x14ac:dyDescent="0.3">
      <c r="A708" s="34" t="s">
        <v>13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32">
        <f t="shared" si="65"/>
        <v>0</v>
      </c>
      <c r="O708" s="33">
        <f t="shared" si="66"/>
        <v>0</v>
      </c>
      <c r="P708" s="35" t="str">
        <f t="shared" si="67"/>
        <v/>
      </c>
    </row>
    <row r="709" spans="1:16" s="10" customFormat="1" x14ac:dyDescent="0.3">
      <c r="A709" s="34" t="s">
        <v>14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32">
        <f t="shared" si="65"/>
        <v>0</v>
      </c>
      <c r="O709" s="33">
        <f t="shared" si="66"/>
        <v>0</v>
      </c>
      <c r="P709" s="35" t="str">
        <f t="shared" si="67"/>
        <v/>
      </c>
    </row>
    <row r="710" spans="1:16" s="10" customFormat="1" x14ac:dyDescent="0.3">
      <c r="A710" s="34" t="s">
        <v>15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32">
        <f t="shared" si="65"/>
        <v>0</v>
      </c>
      <c r="O710" s="33">
        <f t="shared" si="66"/>
        <v>0</v>
      </c>
      <c r="P710" s="35" t="str">
        <f t="shared" si="67"/>
        <v/>
      </c>
    </row>
    <row r="711" spans="1:16" s="51" customFormat="1" x14ac:dyDescent="0.3">
      <c r="A711" s="34" t="s">
        <v>16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32">
        <f t="shared" si="65"/>
        <v>0</v>
      </c>
      <c r="O711" s="33">
        <f t="shared" si="66"/>
        <v>0</v>
      </c>
      <c r="P711" s="35" t="str">
        <f t="shared" si="67"/>
        <v/>
      </c>
    </row>
    <row r="712" spans="1:16" s="10" customFormat="1" x14ac:dyDescent="0.3">
      <c r="A712" s="34" t="s">
        <v>17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32">
        <f t="shared" si="65"/>
        <v>0</v>
      </c>
      <c r="O712" s="33">
        <f t="shared" si="66"/>
        <v>0</v>
      </c>
      <c r="P712" s="35" t="str">
        <f t="shared" si="67"/>
        <v/>
      </c>
    </row>
    <row r="713" spans="1:16" s="10" customFormat="1" x14ac:dyDescent="0.3">
      <c r="A713" s="34" t="s">
        <v>18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32">
        <f t="shared" si="65"/>
        <v>0</v>
      </c>
      <c r="O713" s="33">
        <f t="shared" si="66"/>
        <v>0</v>
      </c>
      <c r="P713" s="35" t="str">
        <f t="shared" si="67"/>
        <v/>
      </c>
    </row>
    <row r="714" spans="1:16" s="10" customFormat="1" x14ac:dyDescent="0.3">
      <c r="A714" s="34" t="s">
        <v>19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32">
        <f t="shared" si="65"/>
        <v>0</v>
      </c>
      <c r="O714" s="33">
        <f t="shared" si="66"/>
        <v>0</v>
      </c>
      <c r="P714" s="35" t="str">
        <f t="shared" si="67"/>
        <v/>
      </c>
    </row>
    <row r="715" spans="1:16" s="10" customFormat="1" x14ac:dyDescent="0.3">
      <c r="A715" s="34" t="s">
        <v>20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32">
        <f t="shared" si="65"/>
        <v>0</v>
      </c>
      <c r="O715" s="33">
        <f t="shared" si="66"/>
        <v>0</v>
      </c>
      <c r="P715" s="35" t="str">
        <f t="shared" si="67"/>
        <v/>
      </c>
    </row>
    <row r="716" spans="1:16" s="10" customFormat="1" x14ac:dyDescent="0.3">
      <c r="A716" s="34" t="s">
        <v>21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32">
        <f t="shared" si="65"/>
        <v>0</v>
      </c>
      <c r="O716" s="33">
        <f t="shared" si="66"/>
        <v>0</v>
      </c>
      <c r="P716" s="35" t="str">
        <f t="shared" si="67"/>
        <v/>
      </c>
    </row>
    <row r="717" spans="1:16" s="10" customFormat="1" x14ac:dyDescent="0.3">
      <c r="A717" s="34" t="s">
        <v>22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32">
        <f t="shared" si="65"/>
        <v>0</v>
      </c>
      <c r="O717" s="33">
        <f t="shared" si="66"/>
        <v>0</v>
      </c>
      <c r="P717" s="35" t="str">
        <f t="shared" si="67"/>
        <v/>
      </c>
    </row>
    <row r="718" spans="1:16" s="10" customFormat="1" x14ac:dyDescent="0.3">
      <c r="A718" s="34" t="s">
        <v>42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32">
        <f t="shared" si="65"/>
        <v>0</v>
      </c>
      <c r="O718" s="33">
        <f t="shared" si="66"/>
        <v>0</v>
      </c>
      <c r="P718" s="35" t="str">
        <f t="shared" si="67"/>
        <v/>
      </c>
    </row>
    <row r="719" spans="1:16" s="10" customFormat="1" x14ac:dyDescent="0.3">
      <c r="A719" s="34" t="s">
        <v>43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32">
        <f t="shared" si="65"/>
        <v>0</v>
      </c>
      <c r="O719" s="33">
        <f t="shared" si="66"/>
        <v>0</v>
      </c>
      <c r="P719" s="35" t="str">
        <f t="shared" si="67"/>
        <v/>
      </c>
    </row>
    <row r="720" spans="1:16" s="10" customFormat="1" x14ac:dyDescent="0.3">
      <c r="A720" s="34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32">
        <f t="shared" si="65"/>
        <v>0</v>
      </c>
      <c r="O720" s="33">
        <f t="shared" si="66"/>
        <v>0</v>
      </c>
      <c r="P720" s="35" t="str">
        <f t="shared" si="67"/>
        <v/>
      </c>
    </row>
    <row r="721" spans="1:16" s="10" customFormat="1" x14ac:dyDescent="0.3">
      <c r="A721" s="34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32">
        <f t="shared" si="65"/>
        <v>0</v>
      </c>
      <c r="O721" s="33">
        <f t="shared" si="66"/>
        <v>0</v>
      </c>
      <c r="P721" s="35" t="str">
        <f t="shared" si="67"/>
        <v/>
      </c>
    </row>
    <row r="722" spans="1:16" s="10" customFormat="1" x14ac:dyDescent="0.3">
      <c r="A722" s="34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32">
        <f t="shared" si="65"/>
        <v>0</v>
      </c>
      <c r="O722" s="33">
        <f t="shared" si="66"/>
        <v>0</v>
      </c>
      <c r="P722" s="35" t="str">
        <f t="shared" si="67"/>
        <v/>
      </c>
    </row>
    <row r="723" spans="1:16" s="10" customFormat="1" x14ac:dyDescent="0.3">
      <c r="A723" s="34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32">
        <f t="shared" si="65"/>
        <v>0</v>
      </c>
      <c r="O723" s="33">
        <f t="shared" si="66"/>
        <v>0</v>
      </c>
      <c r="P723" s="35" t="str">
        <f t="shared" si="67"/>
        <v/>
      </c>
    </row>
    <row r="724" spans="1:16" s="10" customFormat="1" x14ac:dyDescent="0.3">
      <c r="A724" s="34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32">
        <f t="shared" si="65"/>
        <v>0</v>
      </c>
      <c r="O724" s="33">
        <f t="shared" si="66"/>
        <v>0</v>
      </c>
      <c r="P724" s="35" t="str">
        <f t="shared" si="67"/>
        <v/>
      </c>
    </row>
    <row r="725" spans="1:16" s="10" customFormat="1" ht="15" thickBot="1" x14ac:dyDescent="0.35">
      <c r="A725" s="36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37">
        <f t="shared" si="65"/>
        <v>0</v>
      </c>
      <c r="O725" s="38">
        <f t="shared" si="66"/>
        <v>0</v>
      </c>
      <c r="P725" s="39" t="str">
        <f t="shared" si="67"/>
        <v/>
      </c>
    </row>
    <row r="726" spans="1:16" s="10" customFormat="1" ht="15" thickBot="1" x14ac:dyDescent="0.35">
      <c r="A726" s="40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16"/>
      <c r="O726" s="16"/>
      <c r="P726" s="16"/>
    </row>
    <row r="727" spans="1:16" s="10" customFormat="1" x14ac:dyDescent="0.3">
      <c r="A727" s="45" t="s">
        <v>0</v>
      </c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46"/>
      <c r="O727" s="46"/>
      <c r="P727" s="47"/>
    </row>
    <row r="728" spans="1:16" s="10" customFormat="1" x14ac:dyDescent="0.3">
      <c r="A728" s="34" t="s">
        <v>1</v>
      </c>
      <c r="B728" s="43">
        <v>0.29166666666666669</v>
      </c>
      <c r="C728" s="43">
        <v>0.375</v>
      </c>
      <c r="D728" s="43">
        <v>0.45833333333333331</v>
      </c>
      <c r="E728" s="43">
        <v>0.54166666666666663</v>
      </c>
      <c r="F728" s="43">
        <v>0.625</v>
      </c>
      <c r="G728" s="43">
        <v>0.70833333333333337</v>
      </c>
      <c r="H728" s="43">
        <v>0.79166666666666663</v>
      </c>
      <c r="I728" s="43">
        <v>0.875</v>
      </c>
      <c r="J728" s="43">
        <v>0.95833333333333337</v>
      </c>
      <c r="K728" s="43">
        <v>4.1666666666666664E-2</v>
      </c>
      <c r="L728" s="43">
        <v>0.125</v>
      </c>
      <c r="M728" s="43">
        <v>0.20833333333333334</v>
      </c>
      <c r="N728" s="44" t="s">
        <v>24</v>
      </c>
      <c r="O728" s="44" t="s">
        <v>23</v>
      </c>
      <c r="P728" s="48" t="s">
        <v>25</v>
      </c>
    </row>
    <row r="729" spans="1:16" s="10" customFormat="1" x14ac:dyDescent="0.3">
      <c r="A729" s="49" t="s">
        <v>39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32">
        <f>MAX(B729:M729)</f>
        <v>0</v>
      </c>
      <c r="O729" s="33">
        <f>MIN(B729:M729)</f>
        <v>0</v>
      </c>
      <c r="P729" s="35" t="str">
        <f>IF(COUNT(B729:M729)&gt;1,AVERAGE(B729:M729),"")</f>
        <v/>
      </c>
    </row>
    <row r="730" spans="1:16" s="10" customFormat="1" x14ac:dyDescent="0.3">
      <c r="A730" s="34" t="s">
        <v>3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32">
        <f t="shared" ref="N730:N758" si="68">MAX(B730:M730)</f>
        <v>0</v>
      </c>
      <c r="O730" s="33">
        <f t="shared" ref="O730:O758" si="69">MIN(B730:M730)</f>
        <v>0</v>
      </c>
      <c r="P730" s="35" t="str">
        <f t="shared" ref="P730:P758" si="70">IF(COUNT(B730:M730)&gt;1,AVERAGE(B730:M730),"")</f>
        <v/>
      </c>
    </row>
    <row r="731" spans="1:16" s="10" customFormat="1" x14ac:dyDescent="0.3">
      <c r="A731" s="34" t="s">
        <v>4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32">
        <f t="shared" si="68"/>
        <v>0</v>
      </c>
      <c r="O731" s="33">
        <f t="shared" si="69"/>
        <v>0</v>
      </c>
      <c r="P731" s="35" t="str">
        <f t="shared" si="70"/>
        <v/>
      </c>
    </row>
    <row r="732" spans="1:16" s="10" customFormat="1" x14ac:dyDescent="0.3">
      <c r="A732" s="34" t="s">
        <v>5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32">
        <f t="shared" si="68"/>
        <v>0</v>
      </c>
      <c r="O732" s="33">
        <f t="shared" si="69"/>
        <v>0</v>
      </c>
      <c r="P732" s="35" t="str">
        <f t="shared" si="70"/>
        <v/>
      </c>
    </row>
    <row r="733" spans="1:16" s="10" customFormat="1" x14ac:dyDescent="0.3">
      <c r="A733" s="34" t="s">
        <v>40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32">
        <f t="shared" si="68"/>
        <v>0</v>
      </c>
      <c r="O733" s="33">
        <f t="shared" si="69"/>
        <v>0</v>
      </c>
      <c r="P733" s="35" t="str">
        <f t="shared" si="70"/>
        <v/>
      </c>
    </row>
    <row r="734" spans="1:16" s="10" customFormat="1" x14ac:dyDescent="0.3">
      <c r="A734" s="34" t="s">
        <v>6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32">
        <f t="shared" si="68"/>
        <v>0</v>
      </c>
      <c r="O734" s="33">
        <f t="shared" si="69"/>
        <v>0</v>
      </c>
      <c r="P734" s="35" t="str">
        <f t="shared" si="70"/>
        <v/>
      </c>
    </row>
    <row r="735" spans="1:16" s="10" customFormat="1" x14ac:dyDescent="0.3">
      <c r="A735" s="34" t="s">
        <v>7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32">
        <f t="shared" si="68"/>
        <v>0</v>
      </c>
      <c r="O735" s="33">
        <f t="shared" si="69"/>
        <v>0</v>
      </c>
      <c r="P735" s="35" t="str">
        <f t="shared" si="70"/>
        <v/>
      </c>
    </row>
    <row r="736" spans="1:16" s="10" customFormat="1" x14ac:dyDescent="0.3">
      <c r="A736" s="34" t="s">
        <v>8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32">
        <f t="shared" si="68"/>
        <v>0</v>
      </c>
      <c r="O736" s="33">
        <f t="shared" si="69"/>
        <v>0</v>
      </c>
      <c r="P736" s="35" t="str">
        <f t="shared" si="70"/>
        <v/>
      </c>
    </row>
    <row r="737" spans="1:16" s="10" customFormat="1" x14ac:dyDescent="0.3">
      <c r="A737" s="34" t="s">
        <v>9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32">
        <f t="shared" si="68"/>
        <v>0</v>
      </c>
      <c r="O737" s="33">
        <f t="shared" si="69"/>
        <v>0</v>
      </c>
      <c r="P737" s="35" t="str">
        <f t="shared" si="70"/>
        <v/>
      </c>
    </row>
    <row r="738" spans="1:16" s="51" customFormat="1" x14ac:dyDescent="0.3">
      <c r="A738" s="34" t="s">
        <v>10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32">
        <f t="shared" si="68"/>
        <v>0</v>
      </c>
      <c r="O738" s="33">
        <f t="shared" si="69"/>
        <v>0</v>
      </c>
      <c r="P738" s="35" t="str">
        <f t="shared" si="70"/>
        <v/>
      </c>
    </row>
    <row r="739" spans="1:16" s="10" customFormat="1" x14ac:dyDescent="0.3">
      <c r="A739" s="34" t="s">
        <v>11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32">
        <f t="shared" si="68"/>
        <v>0</v>
      </c>
      <c r="O739" s="33">
        <f t="shared" si="69"/>
        <v>0</v>
      </c>
      <c r="P739" s="35" t="str">
        <f t="shared" si="70"/>
        <v/>
      </c>
    </row>
    <row r="740" spans="1:16" s="10" customFormat="1" x14ac:dyDescent="0.3">
      <c r="A740" s="34" t="s">
        <v>12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32">
        <f t="shared" si="68"/>
        <v>0</v>
      </c>
      <c r="O740" s="33">
        <f t="shared" si="69"/>
        <v>0</v>
      </c>
      <c r="P740" s="35" t="str">
        <f t="shared" si="70"/>
        <v/>
      </c>
    </row>
    <row r="741" spans="1:16" s="10" customFormat="1" x14ac:dyDescent="0.3">
      <c r="A741" s="34" t="s">
        <v>13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32">
        <f t="shared" si="68"/>
        <v>0</v>
      </c>
      <c r="O741" s="33">
        <f t="shared" si="69"/>
        <v>0</v>
      </c>
      <c r="P741" s="35" t="str">
        <f t="shared" si="70"/>
        <v/>
      </c>
    </row>
    <row r="742" spans="1:16" s="10" customFormat="1" x14ac:dyDescent="0.3">
      <c r="A742" s="34" t="s">
        <v>14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32">
        <f t="shared" si="68"/>
        <v>0</v>
      </c>
      <c r="O742" s="33">
        <f t="shared" si="69"/>
        <v>0</v>
      </c>
      <c r="P742" s="35" t="str">
        <f t="shared" si="70"/>
        <v/>
      </c>
    </row>
    <row r="743" spans="1:16" s="10" customFormat="1" x14ac:dyDescent="0.3">
      <c r="A743" s="34" t="s">
        <v>15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32">
        <f t="shared" si="68"/>
        <v>0</v>
      </c>
      <c r="O743" s="33">
        <f t="shared" si="69"/>
        <v>0</v>
      </c>
      <c r="P743" s="35" t="str">
        <f t="shared" si="70"/>
        <v/>
      </c>
    </row>
    <row r="744" spans="1:16" s="10" customFormat="1" x14ac:dyDescent="0.3">
      <c r="A744" s="34" t="s">
        <v>16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32">
        <f t="shared" si="68"/>
        <v>0</v>
      </c>
      <c r="O744" s="33">
        <f t="shared" si="69"/>
        <v>0</v>
      </c>
      <c r="P744" s="35" t="str">
        <f t="shared" si="70"/>
        <v/>
      </c>
    </row>
    <row r="745" spans="1:16" s="10" customFormat="1" x14ac:dyDescent="0.3">
      <c r="A745" s="34" t="s">
        <v>17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32">
        <f t="shared" si="68"/>
        <v>0</v>
      </c>
      <c r="O745" s="33">
        <f t="shared" si="69"/>
        <v>0</v>
      </c>
      <c r="P745" s="35" t="str">
        <f t="shared" si="70"/>
        <v/>
      </c>
    </row>
    <row r="746" spans="1:16" s="10" customFormat="1" x14ac:dyDescent="0.3">
      <c r="A746" s="34" t="s">
        <v>18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32">
        <f t="shared" si="68"/>
        <v>0</v>
      </c>
      <c r="O746" s="33">
        <f t="shared" si="69"/>
        <v>0</v>
      </c>
      <c r="P746" s="35" t="str">
        <f t="shared" si="70"/>
        <v/>
      </c>
    </row>
    <row r="747" spans="1:16" s="10" customFormat="1" x14ac:dyDescent="0.3">
      <c r="A747" s="34" t="s">
        <v>19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32">
        <f t="shared" si="68"/>
        <v>0</v>
      </c>
      <c r="O747" s="33">
        <f t="shared" si="69"/>
        <v>0</v>
      </c>
      <c r="P747" s="35" t="str">
        <f t="shared" si="70"/>
        <v/>
      </c>
    </row>
    <row r="748" spans="1:16" s="10" customFormat="1" x14ac:dyDescent="0.3">
      <c r="A748" s="34" t="s">
        <v>20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32">
        <f t="shared" si="68"/>
        <v>0</v>
      </c>
      <c r="O748" s="33">
        <f t="shared" si="69"/>
        <v>0</v>
      </c>
      <c r="P748" s="35" t="str">
        <f t="shared" si="70"/>
        <v/>
      </c>
    </row>
    <row r="749" spans="1:16" s="10" customFormat="1" x14ac:dyDescent="0.3">
      <c r="A749" s="34" t="s">
        <v>21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32">
        <f t="shared" si="68"/>
        <v>0</v>
      </c>
      <c r="O749" s="33">
        <f t="shared" si="69"/>
        <v>0</v>
      </c>
      <c r="P749" s="35" t="str">
        <f t="shared" si="70"/>
        <v/>
      </c>
    </row>
    <row r="750" spans="1:16" s="10" customFormat="1" x14ac:dyDescent="0.3">
      <c r="A750" s="34" t="s">
        <v>22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32">
        <f t="shared" si="68"/>
        <v>0</v>
      </c>
      <c r="O750" s="33">
        <f t="shared" si="69"/>
        <v>0</v>
      </c>
      <c r="P750" s="35" t="str">
        <f t="shared" si="70"/>
        <v/>
      </c>
    </row>
    <row r="751" spans="1:16" s="10" customFormat="1" x14ac:dyDescent="0.3">
      <c r="A751" s="34" t="s">
        <v>42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32">
        <f t="shared" si="68"/>
        <v>0</v>
      </c>
      <c r="O751" s="33">
        <f t="shared" si="69"/>
        <v>0</v>
      </c>
      <c r="P751" s="35" t="str">
        <f t="shared" si="70"/>
        <v/>
      </c>
    </row>
    <row r="752" spans="1:16" s="10" customFormat="1" x14ac:dyDescent="0.3">
      <c r="A752" s="34" t="s">
        <v>43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32">
        <f t="shared" si="68"/>
        <v>0</v>
      </c>
      <c r="O752" s="33">
        <f t="shared" si="69"/>
        <v>0</v>
      </c>
      <c r="P752" s="35" t="str">
        <f t="shared" si="70"/>
        <v/>
      </c>
    </row>
    <row r="753" spans="1:16" s="10" customFormat="1" x14ac:dyDescent="0.3">
      <c r="A753" s="34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32">
        <f t="shared" si="68"/>
        <v>0</v>
      </c>
      <c r="O753" s="33">
        <f t="shared" si="69"/>
        <v>0</v>
      </c>
      <c r="P753" s="35" t="str">
        <f t="shared" si="70"/>
        <v/>
      </c>
    </row>
    <row r="754" spans="1:16" s="10" customFormat="1" x14ac:dyDescent="0.3">
      <c r="A754" s="34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32">
        <f t="shared" si="68"/>
        <v>0</v>
      </c>
      <c r="O754" s="33">
        <f t="shared" si="69"/>
        <v>0</v>
      </c>
      <c r="P754" s="35" t="str">
        <f t="shared" si="70"/>
        <v/>
      </c>
    </row>
    <row r="755" spans="1:16" s="10" customFormat="1" x14ac:dyDescent="0.3">
      <c r="A755" s="34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32">
        <f t="shared" si="68"/>
        <v>0</v>
      </c>
      <c r="O755" s="33">
        <f t="shared" si="69"/>
        <v>0</v>
      </c>
      <c r="P755" s="35" t="str">
        <f t="shared" si="70"/>
        <v/>
      </c>
    </row>
    <row r="756" spans="1:16" s="10" customFormat="1" x14ac:dyDescent="0.3">
      <c r="A756" s="34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32">
        <f t="shared" si="68"/>
        <v>0</v>
      </c>
      <c r="O756" s="33">
        <f t="shared" si="69"/>
        <v>0</v>
      </c>
      <c r="P756" s="35" t="str">
        <f t="shared" si="70"/>
        <v/>
      </c>
    </row>
    <row r="757" spans="1:16" s="10" customFormat="1" x14ac:dyDescent="0.3">
      <c r="A757" s="34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32">
        <f t="shared" si="68"/>
        <v>0</v>
      </c>
      <c r="O757" s="33">
        <f t="shared" si="69"/>
        <v>0</v>
      </c>
      <c r="P757" s="35" t="str">
        <f t="shared" si="70"/>
        <v/>
      </c>
    </row>
    <row r="758" spans="1:16" s="10" customFormat="1" ht="15" thickBot="1" x14ac:dyDescent="0.35">
      <c r="A758" s="36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37">
        <f t="shared" si="68"/>
        <v>0</v>
      </c>
      <c r="O758" s="38">
        <f t="shared" si="69"/>
        <v>0</v>
      </c>
      <c r="P758" s="39" t="str">
        <f t="shared" si="70"/>
        <v/>
      </c>
    </row>
    <row r="759" spans="1:16" s="10" customFormat="1" ht="15" thickBot="1" x14ac:dyDescent="0.35">
      <c r="A759" s="40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16"/>
      <c r="O759" s="16"/>
      <c r="P759" s="16"/>
    </row>
    <row r="760" spans="1:16" s="10" customFormat="1" x14ac:dyDescent="0.3">
      <c r="A760" s="45" t="s">
        <v>0</v>
      </c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46"/>
      <c r="O760" s="46"/>
      <c r="P760" s="47"/>
    </row>
    <row r="761" spans="1:16" s="10" customFormat="1" x14ac:dyDescent="0.3">
      <c r="A761" s="34" t="s">
        <v>1</v>
      </c>
      <c r="B761" s="43">
        <v>0.29166666666666669</v>
      </c>
      <c r="C761" s="43">
        <v>0.375</v>
      </c>
      <c r="D761" s="43">
        <v>0.45833333333333331</v>
      </c>
      <c r="E761" s="43">
        <v>0.54166666666666663</v>
      </c>
      <c r="F761" s="43">
        <v>0.625</v>
      </c>
      <c r="G761" s="43">
        <v>0.70833333333333337</v>
      </c>
      <c r="H761" s="43">
        <v>0.79166666666666663</v>
      </c>
      <c r="I761" s="43">
        <v>0.875</v>
      </c>
      <c r="J761" s="43">
        <v>0.95833333333333337</v>
      </c>
      <c r="K761" s="43">
        <v>4.1666666666666664E-2</v>
      </c>
      <c r="L761" s="43">
        <v>0.125</v>
      </c>
      <c r="M761" s="43">
        <v>0.20833333333333334</v>
      </c>
      <c r="N761" s="44" t="s">
        <v>24</v>
      </c>
      <c r="O761" s="44" t="s">
        <v>23</v>
      </c>
      <c r="P761" s="48" t="s">
        <v>25</v>
      </c>
    </row>
    <row r="762" spans="1:16" s="10" customFormat="1" x14ac:dyDescent="0.3">
      <c r="A762" s="49" t="s">
        <v>39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32">
        <f>MAX(B762:M762)</f>
        <v>0</v>
      </c>
      <c r="O762" s="33">
        <f>MIN(B762:M762)</f>
        <v>0</v>
      </c>
      <c r="P762" s="35" t="str">
        <f>IF(COUNT(B762:M762)&gt;1,AVERAGE(B762:M762),"")</f>
        <v/>
      </c>
    </row>
    <row r="763" spans="1:16" s="10" customFormat="1" x14ac:dyDescent="0.3">
      <c r="A763" s="34" t="s">
        <v>3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32">
        <f t="shared" ref="N763:N791" si="71">MAX(B763:M763)</f>
        <v>0</v>
      </c>
      <c r="O763" s="33">
        <f t="shared" ref="O763:O791" si="72">MIN(B763:M763)</f>
        <v>0</v>
      </c>
      <c r="P763" s="35" t="str">
        <f t="shared" ref="P763:P791" si="73">IF(COUNT(B763:M763)&gt;1,AVERAGE(B763:M763),"")</f>
        <v/>
      </c>
    </row>
    <row r="764" spans="1:16" s="10" customFormat="1" x14ac:dyDescent="0.3">
      <c r="A764" s="34" t="s">
        <v>4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32">
        <f t="shared" si="71"/>
        <v>0</v>
      </c>
      <c r="O764" s="33">
        <f t="shared" si="72"/>
        <v>0</v>
      </c>
      <c r="P764" s="35" t="str">
        <f t="shared" si="73"/>
        <v/>
      </c>
    </row>
    <row r="765" spans="1:16" s="51" customFormat="1" x14ac:dyDescent="0.3">
      <c r="A765" s="34" t="s">
        <v>5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32">
        <f t="shared" si="71"/>
        <v>0</v>
      </c>
      <c r="O765" s="33">
        <f t="shared" si="72"/>
        <v>0</v>
      </c>
      <c r="P765" s="35" t="str">
        <f t="shared" si="73"/>
        <v/>
      </c>
    </row>
    <row r="766" spans="1:16" s="10" customFormat="1" x14ac:dyDescent="0.3">
      <c r="A766" s="34" t="s">
        <v>40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32">
        <f t="shared" si="71"/>
        <v>0</v>
      </c>
      <c r="O766" s="33">
        <f t="shared" si="72"/>
        <v>0</v>
      </c>
      <c r="P766" s="35" t="str">
        <f t="shared" si="73"/>
        <v/>
      </c>
    </row>
    <row r="767" spans="1:16" s="10" customFormat="1" x14ac:dyDescent="0.3">
      <c r="A767" s="34" t="s">
        <v>6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32">
        <f t="shared" si="71"/>
        <v>0</v>
      </c>
      <c r="O767" s="33">
        <f t="shared" si="72"/>
        <v>0</v>
      </c>
      <c r="P767" s="35" t="str">
        <f t="shared" si="73"/>
        <v/>
      </c>
    </row>
    <row r="768" spans="1:16" s="10" customFormat="1" x14ac:dyDescent="0.3">
      <c r="A768" s="34" t="s">
        <v>7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32">
        <f t="shared" si="71"/>
        <v>0</v>
      </c>
      <c r="O768" s="33">
        <f t="shared" si="72"/>
        <v>0</v>
      </c>
      <c r="P768" s="35" t="str">
        <f t="shared" si="73"/>
        <v/>
      </c>
    </row>
    <row r="769" spans="1:16" s="10" customFormat="1" x14ac:dyDescent="0.3">
      <c r="A769" s="34" t="s">
        <v>8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32">
        <f t="shared" si="71"/>
        <v>0</v>
      </c>
      <c r="O769" s="33">
        <f t="shared" si="72"/>
        <v>0</v>
      </c>
      <c r="P769" s="35" t="str">
        <f t="shared" si="73"/>
        <v/>
      </c>
    </row>
    <row r="770" spans="1:16" s="10" customFormat="1" x14ac:dyDescent="0.3">
      <c r="A770" s="34" t="s">
        <v>9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32">
        <f t="shared" si="71"/>
        <v>0</v>
      </c>
      <c r="O770" s="33">
        <f t="shared" si="72"/>
        <v>0</v>
      </c>
      <c r="P770" s="35" t="str">
        <f t="shared" si="73"/>
        <v/>
      </c>
    </row>
    <row r="771" spans="1:16" s="10" customFormat="1" x14ac:dyDescent="0.3">
      <c r="A771" s="34" t="s">
        <v>10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32">
        <f t="shared" si="71"/>
        <v>0</v>
      </c>
      <c r="O771" s="33">
        <f t="shared" si="72"/>
        <v>0</v>
      </c>
      <c r="P771" s="35" t="str">
        <f t="shared" si="73"/>
        <v/>
      </c>
    </row>
    <row r="772" spans="1:16" s="10" customFormat="1" x14ac:dyDescent="0.3">
      <c r="A772" s="34" t="s">
        <v>11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32">
        <f t="shared" si="71"/>
        <v>0</v>
      </c>
      <c r="O772" s="33">
        <f t="shared" si="72"/>
        <v>0</v>
      </c>
      <c r="P772" s="35" t="str">
        <f t="shared" si="73"/>
        <v/>
      </c>
    </row>
    <row r="773" spans="1:16" s="10" customFormat="1" x14ac:dyDescent="0.3">
      <c r="A773" s="34" t="s">
        <v>12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32">
        <f t="shared" si="71"/>
        <v>0</v>
      </c>
      <c r="O773" s="33">
        <f t="shared" si="72"/>
        <v>0</v>
      </c>
      <c r="P773" s="35" t="str">
        <f t="shared" si="73"/>
        <v/>
      </c>
    </row>
    <row r="774" spans="1:16" s="10" customFormat="1" x14ac:dyDescent="0.3">
      <c r="A774" s="34" t="s">
        <v>13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32">
        <f t="shared" si="71"/>
        <v>0</v>
      </c>
      <c r="O774" s="33">
        <f t="shared" si="72"/>
        <v>0</v>
      </c>
      <c r="P774" s="35" t="str">
        <f t="shared" si="73"/>
        <v/>
      </c>
    </row>
    <row r="775" spans="1:16" s="10" customFormat="1" x14ac:dyDescent="0.3">
      <c r="A775" s="34" t="s">
        <v>14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32">
        <f t="shared" si="71"/>
        <v>0</v>
      </c>
      <c r="O775" s="33">
        <f t="shared" si="72"/>
        <v>0</v>
      </c>
      <c r="P775" s="35" t="str">
        <f t="shared" si="73"/>
        <v/>
      </c>
    </row>
    <row r="776" spans="1:16" s="10" customFormat="1" x14ac:dyDescent="0.3">
      <c r="A776" s="34" t="s">
        <v>15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32">
        <f t="shared" si="71"/>
        <v>0</v>
      </c>
      <c r="O776" s="33">
        <f t="shared" si="72"/>
        <v>0</v>
      </c>
      <c r="P776" s="35" t="str">
        <f t="shared" si="73"/>
        <v/>
      </c>
    </row>
    <row r="777" spans="1:16" s="10" customFormat="1" x14ac:dyDescent="0.3">
      <c r="A777" s="34" t="s">
        <v>16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32">
        <f t="shared" si="71"/>
        <v>0</v>
      </c>
      <c r="O777" s="33">
        <f t="shared" si="72"/>
        <v>0</v>
      </c>
      <c r="P777" s="35" t="str">
        <f t="shared" si="73"/>
        <v/>
      </c>
    </row>
    <row r="778" spans="1:16" s="10" customFormat="1" x14ac:dyDescent="0.3">
      <c r="A778" s="34" t="s">
        <v>17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32">
        <f t="shared" si="71"/>
        <v>0</v>
      </c>
      <c r="O778" s="33">
        <f t="shared" si="72"/>
        <v>0</v>
      </c>
      <c r="P778" s="35" t="str">
        <f t="shared" si="73"/>
        <v/>
      </c>
    </row>
    <row r="779" spans="1:16" s="10" customFormat="1" x14ac:dyDescent="0.3">
      <c r="A779" s="34" t="s">
        <v>18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32">
        <f t="shared" si="71"/>
        <v>0</v>
      </c>
      <c r="O779" s="33">
        <f t="shared" si="72"/>
        <v>0</v>
      </c>
      <c r="P779" s="35" t="str">
        <f t="shared" si="73"/>
        <v/>
      </c>
    </row>
    <row r="780" spans="1:16" s="10" customFormat="1" x14ac:dyDescent="0.3">
      <c r="A780" s="34" t="s">
        <v>19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32">
        <f t="shared" si="71"/>
        <v>0</v>
      </c>
      <c r="O780" s="33">
        <f t="shared" si="72"/>
        <v>0</v>
      </c>
      <c r="P780" s="35" t="str">
        <f t="shared" si="73"/>
        <v/>
      </c>
    </row>
    <row r="781" spans="1:16" s="10" customFormat="1" x14ac:dyDescent="0.3">
      <c r="A781" s="34" t="s">
        <v>20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32">
        <f t="shared" si="71"/>
        <v>0</v>
      </c>
      <c r="O781" s="33">
        <f t="shared" si="72"/>
        <v>0</v>
      </c>
      <c r="P781" s="35" t="str">
        <f t="shared" si="73"/>
        <v/>
      </c>
    </row>
    <row r="782" spans="1:16" s="10" customFormat="1" x14ac:dyDescent="0.3">
      <c r="A782" s="34" t="s">
        <v>21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32">
        <f t="shared" si="71"/>
        <v>0</v>
      </c>
      <c r="O782" s="33">
        <f t="shared" si="72"/>
        <v>0</v>
      </c>
      <c r="P782" s="35" t="str">
        <f t="shared" si="73"/>
        <v/>
      </c>
    </row>
    <row r="783" spans="1:16" s="10" customFormat="1" x14ac:dyDescent="0.3">
      <c r="A783" s="34" t="s">
        <v>22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32">
        <f t="shared" si="71"/>
        <v>0</v>
      </c>
      <c r="O783" s="33">
        <f t="shared" si="72"/>
        <v>0</v>
      </c>
      <c r="P783" s="35" t="str">
        <f t="shared" si="73"/>
        <v/>
      </c>
    </row>
    <row r="784" spans="1:16" s="10" customFormat="1" x14ac:dyDescent="0.3">
      <c r="A784" s="34" t="s">
        <v>42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32">
        <f t="shared" si="71"/>
        <v>0</v>
      </c>
      <c r="O784" s="33">
        <f t="shared" si="72"/>
        <v>0</v>
      </c>
      <c r="P784" s="35" t="str">
        <f t="shared" si="73"/>
        <v/>
      </c>
    </row>
    <row r="785" spans="1:16" s="10" customFormat="1" x14ac:dyDescent="0.3">
      <c r="A785" s="34" t="s">
        <v>43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32">
        <f t="shared" si="71"/>
        <v>0</v>
      </c>
      <c r="O785" s="33">
        <f t="shared" si="72"/>
        <v>0</v>
      </c>
      <c r="P785" s="35" t="str">
        <f t="shared" si="73"/>
        <v/>
      </c>
    </row>
    <row r="786" spans="1:16" s="10" customFormat="1" x14ac:dyDescent="0.3">
      <c r="A786" s="34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32">
        <f t="shared" si="71"/>
        <v>0</v>
      </c>
      <c r="O786" s="33">
        <f t="shared" si="72"/>
        <v>0</v>
      </c>
      <c r="P786" s="35" t="str">
        <f t="shared" si="73"/>
        <v/>
      </c>
    </row>
    <row r="787" spans="1:16" s="10" customFormat="1" x14ac:dyDescent="0.3">
      <c r="A787" s="34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32">
        <f t="shared" si="71"/>
        <v>0</v>
      </c>
      <c r="O787" s="33">
        <f t="shared" si="72"/>
        <v>0</v>
      </c>
      <c r="P787" s="35" t="str">
        <f t="shared" si="73"/>
        <v/>
      </c>
    </row>
    <row r="788" spans="1:16" s="10" customFormat="1" x14ac:dyDescent="0.3">
      <c r="A788" s="34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32">
        <f t="shared" si="71"/>
        <v>0</v>
      </c>
      <c r="O788" s="33">
        <f t="shared" si="72"/>
        <v>0</v>
      </c>
      <c r="P788" s="35" t="str">
        <f t="shared" si="73"/>
        <v/>
      </c>
    </row>
    <row r="789" spans="1:16" s="10" customFormat="1" x14ac:dyDescent="0.3">
      <c r="A789" s="34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32">
        <f t="shared" si="71"/>
        <v>0</v>
      </c>
      <c r="O789" s="33">
        <f t="shared" si="72"/>
        <v>0</v>
      </c>
      <c r="P789" s="35" t="str">
        <f t="shared" si="73"/>
        <v/>
      </c>
    </row>
    <row r="790" spans="1:16" s="10" customFormat="1" x14ac:dyDescent="0.3">
      <c r="A790" s="34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32">
        <f t="shared" si="71"/>
        <v>0</v>
      </c>
      <c r="O790" s="33">
        <f t="shared" si="72"/>
        <v>0</v>
      </c>
      <c r="P790" s="35" t="str">
        <f t="shared" si="73"/>
        <v/>
      </c>
    </row>
    <row r="791" spans="1:16" s="10" customFormat="1" ht="15" thickBot="1" x14ac:dyDescent="0.35">
      <c r="A791" s="36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37">
        <f t="shared" si="71"/>
        <v>0</v>
      </c>
      <c r="O791" s="38">
        <f t="shared" si="72"/>
        <v>0</v>
      </c>
      <c r="P791" s="39" t="str">
        <f t="shared" si="73"/>
        <v/>
      </c>
    </row>
    <row r="792" spans="1:16" s="51" customFormat="1" ht="15" thickBot="1" x14ac:dyDescent="0.35">
      <c r="A792" s="50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16"/>
      <c r="O792" s="16"/>
      <c r="P792" s="16"/>
    </row>
    <row r="793" spans="1:16" s="10" customFormat="1" x14ac:dyDescent="0.3">
      <c r="A793" s="45" t="s">
        <v>0</v>
      </c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46"/>
      <c r="O793" s="46"/>
      <c r="P793" s="47"/>
    </row>
    <row r="794" spans="1:16" s="10" customFormat="1" x14ac:dyDescent="0.3">
      <c r="A794" s="34" t="s">
        <v>1</v>
      </c>
      <c r="B794" s="43">
        <v>0.29166666666666669</v>
      </c>
      <c r="C794" s="43">
        <v>0.375</v>
      </c>
      <c r="D794" s="43">
        <v>0.45833333333333331</v>
      </c>
      <c r="E794" s="43">
        <v>0.54166666666666663</v>
      </c>
      <c r="F794" s="43">
        <v>0.625</v>
      </c>
      <c r="G794" s="43">
        <v>0.70833333333333337</v>
      </c>
      <c r="H794" s="43">
        <v>0.79166666666666663</v>
      </c>
      <c r="I794" s="43">
        <v>0.875</v>
      </c>
      <c r="J794" s="43">
        <v>0.95833333333333337</v>
      </c>
      <c r="K794" s="43">
        <v>4.1666666666666664E-2</v>
      </c>
      <c r="L794" s="43">
        <v>0.125</v>
      </c>
      <c r="M794" s="43">
        <v>0.20833333333333334</v>
      </c>
      <c r="N794" s="44" t="s">
        <v>24</v>
      </c>
      <c r="O794" s="44" t="s">
        <v>23</v>
      </c>
      <c r="P794" s="48" t="s">
        <v>25</v>
      </c>
    </row>
    <row r="795" spans="1:16" s="10" customFormat="1" x14ac:dyDescent="0.3">
      <c r="A795" s="49" t="s">
        <v>39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32">
        <f>MAX(B795:M795)</f>
        <v>0</v>
      </c>
      <c r="O795" s="33">
        <f>MIN(B795:M795)</f>
        <v>0</v>
      </c>
      <c r="P795" s="35" t="str">
        <f>IF(COUNT(B795:M795)&gt;1,AVERAGE(B795:M795),"")</f>
        <v/>
      </c>
    </row>
    <row r="796" spans="1:16" s="10" customFormat="1" x14ac:dyDescent="0.3">
      <c r="A796" s="34" t="s">
        <v>3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32">
        <f t="shared" ref="N796:N824" si="74">MAX(B796:M796)</f>
        <v>0</v>
      </c>
      <c r="O796" s="33">
        <f t="shared" ref="O796:O824" si="75">MIN(B796:M796)</f>
        <v>0</v>
      </c>
      <c r="P796" s="35" t="str">
        <f t="shared" ref="P796:P824" si="76">IF(COUNT(B796:M796)&gt;1,AVERAGE(B796:M796),"")</f>
        <v/>
      </c>
    </row>
    <row r="797" spans="1:16" s="10" customFormat="1" x14ac:dyDescent="0.3">
      <c r="A797" s="34" t="s">
        <v>4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32">
        <f t="shared" si="74"/>
        <v>0</v>
      </c>
      <c r="O797" s="33">
        <f t="shared" si="75"/>
        <v>0</v>
      </c>
      <c r="P797" s="35" t="str">
        <f t="shared" si="76"/>
        <v/>
      </c>
    </row>
    <row r="798" spans="1:16" s="10" customFormat="1" x14ac:dyDescent="0.3">
      <c r="A798" s="34" t="s">
        <v>5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32">
        <f t="shared" si="74"/>
        <v>0</v>
      </c>
      <c r="O798" s="33">
        <f t="shared" si="75"/>
        <v>0</v>
      </c>
      <c r="P798" s="35" t="str">
        <f t="shared" si="76"/>
        <v/>
      </c>
    </row>
    <row r="799" spans="1:16" s="10" customFormat="1" x14ac:dyDescent="0.3">
      <c r="A799" s="34" t="s">
        <v>40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32">
        <f t="shared" si="74"/>
        <v>0</v>
      </c>
      <c r="O799" s="33">
        <f t="shared" si="75"/>
        <v>0</v>
      </c>
      <c r="P799" s="35" t="str">
        <f t="shared" si="76"/>
        <v/>
      </c>
    </row>
    <row r="800" spans="1:16" s="10" customFormat="1" x14ac:dyDescent="0.3">
      <c r="A800" s="34" t="s">
        <v>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32">
        <f t="shared" si="74"/>
        <v>0</v>
      </c>
      <c r="O800" s="33">
        <f t="shared" si="75"/>
        <v>0</v>
      </c>
      <c r="P800" s="35" t="str">
        <f t="shared" si="76"/>
        <v/>
      </c>
    </row>
    <row r="801" spans="1:16" s="10" customFormat="1" x14ac:dyDescent="0.3">
      <c r="A801" s="34" t="s">
        <v>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32">
        <f t="shared" si="74"/>
        <v>0</v>
      </c>
      <c r="O801" s="33">
        <f t="shared" si="75"/>
        <v>0</v>
      </c>
      <c r="P801" s="35" t="str">
        <f t="shared" si="76"/>
        <v/>
      </c>
    </row>
    <row r="802" spans="1:16" s="10" customFormat="1" x14ac:dyDescent="0.3">
      <c r="A802" s="34" t="s">
        <v>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32">
        <f t="shared" si="74"/>
        <v>0</v>
      </c>
      <c r="O802" s="33">
        <f t="shared" si="75"/>
        <v>0</v>
      </c>
      <c r="P802" s="35" t="str">
        <f t="shared" si="76"/>
        <v/>
      </c>
    </row>
    <row r="803" spans="1:16" s="10" customFormat="1" x14ac:dyDescent="0.3">
      <c r="A803" s="34" t="s">
        <v>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32">
        <f t="shared" si="74"/>
        <v>0</v>
      </c>
      <c r="O803" s="33">
        <f t="shared" si="75"/>
        <v>0</v>
      </c>
      <c r="P803" s="35" t="str">
        <f t="shared" si="76"/>
        <v/>
      </c>
    </row>
    <row r="804" spans="1:16" s="10" customFormat="1" x14ac:dyDescent="0.3">
      <c r="A804" s="34" t="s">
        <v>10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32">
        <f t="shared" si="74"/>
        <v>0</v>
      </c>
      <c r="O804" s="33">
        <f t="shared" si="75"/>
        <v>0</v>
      </c>
      <c r="P804" s="35" t="str">
        <f t="shared" si="76"/>
        <v/>
      </c>
    </row>
    <row r="805" spans="1:16" s="10" customFormat="1" x14ac:dyDescent="0.3">
      <c r="A805" s="34" t="s">
        <v>11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32">
        <f t="shared" si="74"/>
        <v>0</v>
      </c>
      <c r="O805" s="33">
        <f t="shared" si="75"/>
        <v>0</v>
      </c>
      <c r="P805" s="35" t="str">
        <f t="shared" si="76"/>
        <v/>
      </c>
    </row>
    <row r="806" spans="1:16" s="10" customFormat="1" x14ac:dyDescent="0.3">
      <c r="A806" s="34" t="s">
        <v>12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32">
        <f t="shared" si="74"/>
        <v>0</v>
      </c>
      <c r="O806" s="33">
        <f t="shared" si="75"/>
        <v>0</v>
      </c>
      <c r="P806" s="35" t="str">
        <f t="shared" si="76"/>
        <v/>
      </c>
    </row>
    <row r="807" spans="1:16" s="10" customFormat="1" x14ac:dyDescent="0.3">
      <c r="A807" s="34" t="s">
        <v>13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32">
        <f t="shared" si="74"/>
        <v>0</v>
      </c>
      <c r="O807" s="33">
        <f t="shared" si="75"/>
        <v>0</v>
      </c>
      <c r="P807" s="35" t="str">
        <f t="shared" si="76"/>
        <v/>
      </c>
    </row>
    <row r="808" spans="1:16" s="10" customFormat="1" x14ac:dyDescent="0.3">
      <c r="A808" s="34" t="s">
        <v>14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32">
        <f t="shared" si="74"/>
        <v>0</v>
      </c>
      <c r="O808" s="33">
        <f t="shared" si="75"/>
        <v>0</v>
      </c>
      <c r="P808" s="35" t="str">
        <f t="shared" si="76"/>
        <v/>
      </c>
    </row>
    <row r="809" spans="1:16" s="10" customFormat="1" x14ac:dyDescent="0.3">
      <c r="A809" s="34" t="s">
        <v>15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32">
        <f t="shared" si="74"/>
        <v>0</v>
      </c>
      <c r="O809" s="33">
        <f t="shared" si="75"/>
        <v>0</v>
      </c>
      <c r="P809" s="35" t="str">
        <f t="shared" si="76"/>
        <v/>
      </c>
    </row>
    <row r="810" spans="1:16" s="10" customFormat="1" x14ac:dyDescent="0.3">
      <c r="A810" s="34" t="s">
        <v>16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32">
        <f t="shared" si="74"/>
        <v>0</v>
      </c>
      <c r="O810" s="33">
        <f t="shared" si="75"/>
        <v>0</v>
      </c>
      <c r="P810" s="35" t="str">
        <f t="shared" si="76"/>
        <v/>
      </c>
    </row>
    <row r="811" spans="1:16" s="10" customFormat="1" x14ac:dyDescent="0.3">
      <c r="A811" s="34" t="s">
        <v>17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32">
        <f t="shared" si="74"/>
        <v>0</v>
      </c>
      <c r="O811" s="33">
        <f t="shared" si="75"/>
        <v>0</v>
      </c>
      <c r="P811" s="35" t="str">
        <f t="shared" si="76"/>
        <v/>
      </c>
    </row>
    <row r="812" spans="1:16" s="10" customFormat="1" x14ac:dyDescent="0.3">
      <c r="A812" s="34" t="s">
        <v>18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32">
        <f t="shared" si="74"/>
        <v>0</v>
      </c>
      <c r="O812" s="33">
        <f t="shared" si="75"/>
        <v>0</v>
      </c>
      <c r="P812" s="35" t="str">
        <f t="shared" si="76"/>
        <v/>
      </c>
    </row>
    <row r="813" spans="1:16" s="10" customFormat="1" x14ac:dyDescent="0.3">
      <c r="A813" s="34" t="s">
        <v>19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32">
        <f t="shared" si="74"/>
        <v>0</v>
      </c>
      <c r="O813" s="33">
        <f t="shared" si="75"/>
        <v>0</v>
      </c>
      <c r="P813" s="35" t="str">
        <f t="shared" si="76"/>
        <v/>
      </c>
    </row>
    <row r="814" spans="1:16" s="10" customFormat="1" x14ac:dyDescent="0.3">
      <c r="A814" s="34" t="s">
        <v>20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32">
        <f t="shared" si="74"/>
        <v>0</v>
      </c>
      <c r="O814" s="33">
        <f t="shared" si="75"/>
        <v>0</v>
      </c>
      <c r="P814" s="35" t="str">
        <f t="shared" si="76"/>
        <v/>
      </c>
    </row>
    <row r="815" spans="1:16" s="10" customFormat="1" x14ac:dyDescent="0.3">
      <c r="A815" s="34" t="s">
        <v>21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32">
        <f t="shared" si="74"/>
        <v>0</v>
      </c>
      <c r="O815" s="33">
        <f t="shared" si="75"/>
        <v>0</v>
      </c>
      <c r="P815" s="35" t="str">
        <f t="shared" si="76"/>
        <v/>
      </c>
    </row>
    <row r="816" spans="1:16" s="10" customFormat="1" x14ac:dyDescent="0.3">
      <c r="A816" s="34" t="s">
        <v>22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32">
        <f t="shared" si="74"/>
        <v>0</v>
      </c>
      <c r="O816" s="33">
        <f t="shared" si="75"/>
        <v>0</v>
      </c>
      <c r="P816" s="35" t="str">
        <f t="shared" si="76"/>
        <v/>
      </c>
    </row>
    <row r="817" spans="1:16" s="10" customFormat="1" x14ac:dyDescent="0.3">
      <c r="A817" s="34" t="s">
        <v>42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32">
        <f t="shared" si="74"/>
        <v>0</v>
      </c>
      <c r="O817" s="33">
        <f t="shared" si="75"/>
        <v>0</v>
      </c>
      <c r="P817" s="35" t="str">
        <f t="shared" si="76"/>
        <v/>
      </c>
    </row>
    <row r="818" spans="1:16" s="10" customFormat="1" x14ac:dyDescent="0.3">
      <c r="A818" s="34" t="s">
        <v>43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32">
        <f t="shared" si="74"/>
        <v>0</v>
      </c>
      <c r="O818" s="33">
        <f t="shared" si="75"/>
        <v>0</v>
      </c>
      <c r="P818" s="35" t="str">
        <f t="shared" si="76"/>
        <v/>
      </c>
    </row>
    <row r="819" spans="1:16" s="51" customFormat="1" x14ac:dyDescent="0.3">
      <c r="A819" s="34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32">
        <f t="shared" si="74"/>
        <v>0</v>
      </c>
      <c r="O819" s="33">
        <f t="shared" si="75"/>
        <v>0</v>
      </c>
      <c r="P819" s="35" t="str">
        <f t="shared" si="76"/>
        <v/>
      </c>
    </row>
    <row r="820" spans="1:16" s="10" customFormat="1" x14ac:dyDescent="0.3">
      <c r="A820" s="34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32">
        <f t="shared" si="74"/>
        <v>0</v>
      </c>
      <c r="O820" s="33">
        <f t="shared" si="75"/>
        <v>0</v>
      </c>
      <c r="P820" s="35" t="str">
        <f t="shared" si="76"/>
        <v/>
      </c>
    </row>
    <row r="821" spans="1:16" s="10" customFormat="1" x14ac:dyDescent="0.3">
      <c r="A821" s="34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32">
        <f t="shared" si="74"/>
        <v>0</v>
      </c>
      <c r="O821" s="33">
        <f t="shared" si="75"/>
        <v>0</v>
      </c>
      <c r="P821" s="35" t="str">
        <f t="shared" si="76"/>
        <v/>
      </c>
    </row>
    <row r="822" spans="1:16" s="10" customFormat="1" x14ac:dyDescent="0.3">
      <c r="A822" s="34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32">
        <f t="shared" si="74"/>
        <v>0</v>
      </c>
      <c r="O822" s="33">
        <f t="shared" si="75"/>
        <v>0</v>
      </c>
      <c r="P822" s="35" t="str">
        <f t="shared" si="76"/>
        <v/>
      </c>
    </row>
    <row r="823" spans="1:16" s="10" customFormat="1" x14ac:dyDescent="0.3">
      <c r="A823" s="34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32">
        <f t="shared" si="74"/>
        <v>0</v>
      </c>
      <c r="O823" s="33">
        <f t="shared" si="75"/>
        <v>0</v>
      </c>
      <c r="P823" s="35" t="str">
        <f t="shared" si="76"/>
        <v/>
      </c>
    </row>
    <row r="824" spans="1:16" s="10" customFormat="1" ht="15" thickBot="1" x14ac:dyDescent="0.35">
      <c r="A824" s="36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37">
        <f t="shared" si="74"/>
        <v>0</v>
      </c>
      <c r="O824" s="38">
        <f t="shared" si="75"/>
        <v>0</v>
      </c>
      <c r="P824" s="39" t="str">
        <f t="shared" si="76"/>
        <v/>
      </c>
    </row>
    <row r="825" spans="1:16" s="10" customFormat="1" ht="15" thickBot="1" x14ac:dyDescent="0.35">
      <c r="A825" s="40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16"/>
      <c r="O825" s="16"/>
      <c r="P825" s="16"/>
    </row>
    <row r="826" spans="1:16" s="10" customFormat="1" x14ac:dyDescent="0.3">
      <c r="A826" s="45" t="s">
        <v>0</v>
      </c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46"/>
      <c r="O826" s="46"/>
      <c r="P826" s="47"/>
    </row>
    <row r="827" spans="1:16" s="10" customFormat="1" x14ac:dyDescent="0.3">
      <c r="A827" s="34" t="s">
        <v>1</v>
      </c>
      <c r="B827" s="43">
        <v>0.29166666666666669</v>
      </c>
      <c r="C827" s="43">
        <v>0.375</v>
      </c>
      <c r="D827" s="43">
        <v>0.45833333333333331</v>
      </c>
      <c r="E827" s="43">
        <v>0.54166666666666663</v>
      </c>
      <c r="F827" s="43">
        <v>0.625</v>
      </c>
      <c r="G827" s="43">
        <v>0.70833333333333337</v>
      </c>
      <c r="H827" s="43">
        <v>0.79166666666666663</v>
      </c>
      <c r="I827" s="43">
        <v>0.875</v>
      </c>
      <c r="J827" s="43">
        <v>0.95833333333333337</v>
      </c>
      <c r="K827" s="43">
        <v>4.1666666666666664E-2</v>
      </c>
      <c r="L827" s="43">
        <v>0.125</v>
      </c>
      <c r="M827" s="43">
        <v>0.20833333333333334</v>
      </c>
      <c r="N827" s="44" t="s">
        <v>24</v>
      </c>
      <c r="O827" s="44" t="s">
        <v>23</v>
      </c>
      <c r="P827" s="48" t="s">
        <v>25</v>
      </c>
    </row>
    <row r="828" spans="1:16" s="10" customFormat="1" x14ac:dyDescent="0.3">
      <c r="A828" s="49" t="s">
        <v>39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32">
        <f>MAX(B828:M828)</f>
        <v>0</v>
      </c>
      <c r="O828" s="33">
        <f>MIN(B828:M828)</f>
        <v>0</v>
      </c>
      <c r="P828" s="35" t="str">
        <f>IF(COUNT(B828:M828)&gt;1,AVERAGE(B828:M828),"")</f>
        <v/>
      </c>
    </row>
    <row r="829" spans="1:16" s="10" customFormat="1" x14ac:dyDescent="0.3">
      <c r="A829" s="34" t="s">
        <v>3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32">
        <f t="shared" ref="N829:N857" si="77">MAX(B829:M829)</f>
        <v>0</v>
      </c>
      <c r="O829" s="33">
        <f t="shared" ref="O829:O857" si="78">MIN(B829:M829)</f>
        <v>0</v>
      </c>
      <c r="P829" s="35" t="str">
        <f t="shared" ref="P829:P857" si="79">IF(COUNT(B829:M829)&gt;1,AVERAGE(B829:M829),"")</f>
        <v/>
      </c>
    </row>
    <row r="830" spans="1:16" s="10" customFormat="1" x14ac:dyDescent="0.3">
      <c r="A830" s="34" t="s">
        <v>4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32">
        <f t="shared" si="77"/>
        <v>0</v>
      </c>
      <c r="O830" s="33">
        <f t="shared" si="78"/>
        <v>0</v>
      </c>
      <c r="P830" s="35" t="str">
        <f t="shared" si="79"/>
        <v/>
      </c>
    </row>
    <row r="831" spans="1:16" s="10" customFormat="1" x14ac:dyDescent="0.3">
      <c r="A831" s="34" t="s">
        <v>5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32">
        <f t="shared" si="77"/>
        <v>0</v>
      </c>
      <c r="O831" s="33">
        <f t="shared" si="78"/>
        <v>0</v>
      </c>
      <c r="P831" s="35" t="str">
        <f t="shared" si="79"/>
        <v/>
      </c>
    </row>
    <row r="832" spans="1:16" s="10" customFormat="1" x14ac:dyDescent="0.3">
      <c r="A832" s="34" t="s">
        <v>40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32">
        <f t="shared" si="77"/>
        <v>0</v>
      </c>
      <c r="O832" s="33">
        <f t="shared" si="78"/>
        <v>0</v>
      </c>
      <c r="P832" s="35" t="str">
        <f t="shared" si="79"/>
        <v/>
      </c>
    </row>
    <row r="833" spans="1:16" s="10" customFormat="1" x14ac:dyDescent="0.3">
      <c r="A833" s="34" t="s">
        <v>6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32">
        <f t="shared" si="77"/>
        <v>0</v>
      </c>
      <c r="O833" s="33">
        <f t="shared" si="78"/>
        <v>0</v>
      </c>
      <c r="P833" s="35" t="str">
        <f t="shared" si="79"/>
        <v/>
      </c>
    </row>
    <row r="834" spans="1:16" s="10" customFormat="1" x14ac:dyDescent="0.3">
      <c r="A834" s="34" t="s">
        <v>7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32">
        <f t="shared" si="77"/>
        <v>0</v>
      </c>
      <c r="O834" s="33">
        <f t="shared" si="78"/>
        <v>0</v>
      </c>
      <c r="P834" s="35" t="str">
        <f t="shared" si="79"/>
        <v/>
      </c>
    </row>
    <row r="835" spans="1:16" s="10" customFormat="1" x14ac:dyDescent="0.3">
      <c r="A835" s="34" t="s">
        <v>8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32">
        <f t="shared" si="77"/>
        <v>0</v>
      </c>
      <c r="O835" s="33">
        <f t="shared" si="78"/>
        <v>0</v>
      </c>
      <c r="P835" s="35" t="str">
        <f t="shared" si="79"/>
        <v/>
      </c>
    </row>
    <row r="836" spans="1:16" s="10" customFormat="1" x14ac:dyDescent="0.3">
      <c r="A836" s="34" t="s">
        <v>9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32">
        <f t="shared" si="77"/>
        <v>0</v>
      </c>
      <c r="O836" s="33">
        <f t="shared" si="78"/>
        <v>0</v>
      </c>
      <c r="P836" s="35" t="str">
        <f t="shared" si="79"/>
        <v/>
      </c>
    </row>
    <row r="837" spans="1:16" s="10" customFormat="1" x14ac:dyDescent="0.3">
      <c r="A837" s="34" t="s">
        <v>10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32">
        <f t="shared" si="77"/>
        <v>0</v>
      </c>
      <c r="O837" s="33">
        <f t="shared" si="78"/>
        <v>0</v>
      </c>
      <c r="P837" s="35" t="str">
        <f t="shared" si="79"/>
        <v/>
      </c>
    </row>
    <row r="838" spans="1:16" s="10" customFormat="1" x14ac:dyDescent="0.3">
      <c r="A838" s="34" t="s">
        <v>11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32">
        <f t="shared" si="77"/>
        <v>0</v>
      </c>
      <c r="O838" s="33">
        <f t="shared" si="78"/>
        <v>0</v>
      </c>
      <c r="P838" s="35" t="str">
        <f t="shared" si="79"/>
        <v/>
      </c>
    </row>
    <row r="839" spans="1:16" s="10" customFormat="1" x14ac:dyDescent="0.3">
      <c r="A839" s="34" t="s">
        <v>12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32">
        <f t="shared" si="77"/>
        <v>0</v>
      </c>
      <c r="O839" s="33">
        <f t="shared" si="78"/>
        <v>0</v>
      </c>
      <c r="P839" s="35" t="str">
        <f t="shared" si="79"/>
        <v/>
      </c>
    </row>
    <row r="840" spans="1:16" s="10" customFormat="1" x14ac:dyDescent="0.3">
      <c r="A840" s="34" t="s">
        <v>13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32">
        <f t="shared" si="77"/>
        <v>0</v>
      </c>
      <c r="O840" s="33">
        <f t="shared" si="78"/>
        <v>0</v>
      </c>
      <c r="P840" s="35" t="str">
        <f t="shared" si="79"/>
        <v/>
      </c>
    </row>
    <row r="841" spans="1:16" s="10" customFormat="1" x14ac:dyDescent="0.3">
      <c r="A841" s="34" t="s">
        <v>14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32">
        <f t="shared" si="77"/>
        <v>0</v>
      </c>
      <c r="O841" s="33">
        <f t="shared" si="78"/>
        <v>0</v>
      </c>
      <c r="P841" s="35" t="str">
        <f t="shared" si="79"/>
        <v/>
      </c>
    </row>
    <row r="842" spans="1:16" s="10" customFormat="1" x14ac:dyDescent="0.3">
      <c r="A842" s="34" t="s">
        <v>15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32">
        <f t="shared" si="77"/>
        <v>0</v>
      </c>
      <c r="O842" s="33">
        <f t="shared" si="78"/>
        <v>0</v>
      </c>
      <c r="P842" s="35" t="str">
        <f t="shared" si="79"/>
        <v/>
      </c>
    </row>
    <row r="843" spans="1:16" x14ac:dyDescent="0.3">
      <c r="A843" s="34" t="s">
        <v>16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32">
        <f t="shared" si="77"/>
        <v>0</v>
      </c>
      <c r="O843" s="33">
        <f t="shared" si="78"/>
        <v>0</v>
      </c>
      <c r="P843" s="35" t="str">
        <f t="shared" si="79"/>
        <v/>
      </c>
    </row>
    <row r="844" spans="1:16" x14ac:dyDescent="0.3">
      <c r="A844" s="34" t="s">
        <v>17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32">
        <f t="shared" si="77"/>
        <v>0</v>
      </c>
      <c r="O844" s="33">
        <f t="shared" si="78"/>
        <v>0</v>
      </c>
      <c r="P844" s="35" t="str">
        <f t="shared" si="79"/>
        <v/>
      </c>
    </row>
    <row r="845" spans="1:16" x14ac:dyDescent="0.3">
      <c r="A845" s="34" t="s">
        <v>18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32">
        <f t="shared" si="77"/>
        <v>0</v>
      </c>
      <c r="O845" s="33">
        <f t="shared" si="78"/>
        <v>0</v>
      </c>
      <c r="P845" s="35" t="str">
        <f t="shared" si="79"/>
        <v/>
      </c>
    </row>
    <row r="846" spans="1:16" x14ac:dyDescent="0.3">
      <c r="A846" s="34" t="s">
        <v>19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32">
        <f t="shared" si="77"/>
        <v>0</v>
      </c>
      <c r="O846" s="33">
        <f t="shared" si="78"/>
        <v>0</v>
      </c>
      <c r="P846" s="35" t="str">
        <f t="shared" si="79"/>
        <v/>
      </c>
    </row>
    <row r="847" spans="1:16" x14ac:dyDescent="0.3">
      <c r="A847" s="34" t="s">
        <v>20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32">
        <f t="shared" si="77"/>
        <v>0</v>
      </c>
      <c r="O847" s="33">
        <f t="shared" si="78"/>
        <v>0</v>
      </c>
      <c r="P847" s="35" t="str">
        <f t="shared" si="79"/>
        <v/>
      </c>
    </row>
    <row r="848" spans="1:16" x14ac:dyDescent="0.3">
      <c r="A848" s="34" t="s">
        <v>21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32">
        <f t="shared" si="77"/>
        <v>0</v>
      </c>
      <c r="O848" s="33">
        <f t="shared" si="78"/>
        <v>0</v>
      </c>
      <c r="P848" s="35" t="str">
        <f t="shared" si="79"/>
        <v/>
      </c>
    </row>
    <row r="849" spans="1:16" x14ac:dyDescent="0.3">
      <c r="A849" s="34" t="s">
        <v>22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32">
        <f t="shared" si="77"/>
        <v>0</v>
      </c>
      <c r="O849" s="33">
        <f t="shared" si="78"/>
        <v>0</v>
      </c>
      <c r="P849" s="35" t="str">
        <f t="shared" si="79"/>
        <v/>
      </c>
    </row>
    <row r="850" spans="1:16" x14ac:dyDescent="0.3">
      <c r="A850" s="34" t="s">
        <v>42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32">
        <f t="shared" si="77"/>
        <v>0</v>
      </c>
      <c r="O850" s="33">
        <f t="shared" si="78"/>
        <v>0</v>
      </c>
      <c r="P850" s="35" t="str">
        <f t="shared" si="79"/>
        <v/>
      </c>
    </row>
    <row r="851" spans="1:16" x14ac:dyDescent="0.3">
      <c r="A851" s="34" t="s">
        <v>43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32">
        <f t="shared" si="77"/>
        <v>0</v>
      </c>
      <c r="O851" s="33">
        <f t="shared" si="78"/>
        <v>0</v>
      </c>
      <c r="P851" s="35" t="str">
        <f t="shared" si="79"/>
        <v/>
      </c>
    </row>
    <row r="852" spans="1:16" x14ac:dyDescent="0.3">
      <c r="A852" s="34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32">
        <f t="shared" si="77"/>
        <v>0</v>
      </c>
      <c r="O852" s="33">
        <f t="shared" si="78"/>
        <v>0</v>
      </c>
      <c r="P852" s="35" t="str">
        <f t="shared" si="79"/>
        <v/>
      </c>
    </row>
    <row r="853" spans="1:16" x14ac:dyDescent="0.3">
      <c r="A853" s="34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32">
        <f t="shared" si="77"/>
        <v>0</v>
      </c>
      <c r="O853" s="33">
        <f t="shared" si="78"/>
        <v>0</v>
      </c>
      <c r="P853" s="35" t="str">
        <f t="shared" si="79"/>
        <v/>
      </c>
    </row>
    <row r="854" spans="1:16" x14ac:dyDescent="0.3">
      <c r="A854" s="34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32">
        <f t="shared" si="77"/>
        <v>0</v>
      </c>
      <c r="O854" s="33">
        <f t="shared" si="78"/>
        <v>0</v>
      </c>
      <c r="P854" s="35" t="str">
        <f t="shared" si="79"/>
        <v/>
      </c>
    </row>
    <row r="855" spans="1:16" x14ac:dyDescent="0.3">
      <c r="A855" s="34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32">
        <f t="shared" si="77"/>
        <v>0</v>
      </c>
      <c r="O855" s="33">
        <f t="shared" si="78"/>
        <v>0</v>
      </c>
      <c r="P855" s="35" t="str">
        <f t="shared" si="79"/>
        <v/>
      </c>
    </row>
    <row r="856" spans="1:16" x14ac:dyDescent="0.3">
      <c r="A856" s="34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32">
        <f t="shared" si="77"/>
        <v>0</v>
      </c>
      <c r="O856" s="33">
        <f t="shared" si="78"/>
        <v>0</v>
      </c>
      <c r="P856" s="35" t="str">
        <f t="shared" si="79"/>
        <v/>
      </c>
    </row>
    <row r="857" spans="1:16" ht="15" thickBot="1" x14ac:dyDescent="0.35">
      <c r="A857" s="36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37">
        <f t="shared" si="77"/>
        <v>0</v>
      </c>
      <c r="O857" s="38">
        <f t="shared" si="78"/>
        <v>0</v>
      </c>
      <c r="P857" s="39" t="str">
        <f t="shared" si="79"/>
        <v/>
      </c>
    </row>
    <row r="858" spans="1:16" ht="15" thickBot="1" x14ac:dyDescent="0.35"/>
    <row r="859" spans="1:16" x14ac:dyDescent="0.3">
      <c r="A859" s="45" t="s">
        <v>0</v>
      </c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46"/>
      <c r="O859" s="46"/>
      <c r="P859" s="47"/>
    </row>
    <row r="860" spans="1:16" x14ac:dyDescent="0.3">
      <c r="A860" s="34" t="s">
        <v>1</v>
      </c>
      <c r="B860" s="43">
        <v>0.29166666666666669</v>
      </c>
      <c r="C860" s="43">
        <v>0.375</v>
      </c>
      <c r="D860" s="43">
        <v>0.45833333333333331</v>
      </c>
      <c r="E860" s="43">
        <v>0.54166666666666663</v>
      </c>
      <c r="F860" s="43">
        <v>0.625</v>
      </c>
      <c r="G860" s="43">
        <v>0.70833333333333337</v>
      </c>
      <c r="H860" s="43">
        <v>0.79166666666666663</v>
      </c>
      <c r="I860" s="43">
        <v>0.875</v>
      </c>
      <c r="J860" s="43">
        <v>0.95833333333333337</v>
      </c>
      <c r="K860" s="43">
        <v>4.1666666666666664E-2</v>
      </c>
      <c r="L860" s="43">
        <v>0.125</v>
      </c>
      <c r="M860" s="43">
        <v>0.20833333333333334</v>
      </c>
      <c r="N860" s="44" t="s">
        <v>24</v>
      </c>
      <c r="O860" s="44" t="s">
        <v>23</v>
      </c>
      <c r="P860" s="48" t="s">
        <v>25</v>
      </c>
    </row>
    <row r="861" spans="1:16" x14ac:dyDescent="0.3">
      <c r="A861" s="49" t="s">
        <v>39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32">
        <f>MAX(B861:M861)</f>
        <v>0</v>
      </c>
      <c r="O861" s="33">
        <f>MIN(B861:M861)</f>
        <v>0</v>
      </c>
      <c r="P861" s="35" t="str">
        <f>IF(COUNT(B861:M861)&gt;1,AVERAGE(B861:M861),"")</f>
        <v/>
      </c>
    </row>
    <row r="862" spans="1:16" x14ac:dyDescent="0.3">
      <c r="A862" s="34" t="s">
        <v>3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32">
        <f t="shared" ref="N862:N890" si="80">MAX(B862:M862)</f>
        <v>0</v>
      </c>
      <c r="O862" s="33">
        <f t="shared" ref="O862:O890" si="81">MIN(B862:M862)</f>
        <v>0</v>
      </c>
      <c r="P862" s="35" t="str">
        <f t="shared" ref="P862:P890" si="82">IF(COUNT(B862:M862)&gt;1,AVERAGE(B862:M862),"")</f>
        <v/>
      </c>
    </row>
    <row r="863" spans="1:16" x14ac:dyDescent="0.3">
      <c r="A863" s="34" t="s">
        <v>4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32">
        <f t="shared" si="80"/>
        <v>0</v>
      </c>
      <c r="O863" s="33">
        <f t="shared" si="81"/>
        <v>0</v>
      </c>
      <c r="P863" s="35" t="str">
        <f t="shared" si="82"/>
        <v/>
      </c>
    </row>
    <row r="864" spans="1:16" x14ac:dyDescent="0.3">
      <c r="A864" s="34" t="s">
        <v>5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32">
        <f t="shared" si="80"/>
        <v>0</v>
      </c>
      <c r="O864" s="33">
        <f t="shared" si="81"/>
        <v>0</v>
      </c>
      <c r="P864" s="35" t="str">
        <f t="shared" si="82"/>
        <v/>
      </c>
    </row>
    <row r="865" spans="1:16" x14ac:dyDescent="0.3">
      <c r="A865" s="34" t="s">
        <v>40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32">
        <f t="shared" si="80"/>
        <v>0</v>
      </c>
      <c r="O865" s="33">
        <f t="shared" si="81"/>
        <v>0</v>
      </c>
      <c r="P865" s="35" t="str">
        <f t="shared" si="82"/>
        <v/>
      </c>
    </row>
    <row r="866" spans="1:16" x14ac:dyDescent="0.3">
      <c r="A866" s="34" t="s">
        <v>6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32">
        <f t="shared" si="80"/>
        <v>0</v>
      </c>
      <c r="O866" s="33">
        <f t="shared" si="81"/>
        <v>0</v>
      </c>
      <c r="P866" s="35" t="str">
        <f t="shared" si="82"/>
        <v/>
      </c>
    </row>
    <row r="867" spans="1:16" x14ac:dyDescent="0.3">
      <c r="A867" s="34" t="s">
        <v>7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32">
        <f t="shared" si="80"/>
        <v>0</v>
      </c>
      <c r="O867" s="33">
        <f t="shared" si="81"/>
        <v>0</v>
      </c>
      <c r="P867" s="35" t="str">
        <f t="shared" si="82"/>
        <v/>
      </c>
    </row>
    <row r="868" spans="1:16" x14ac:dyDescent="0.3">
      <c r="A868" s="34" t="s">
        <v>8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32">
        <f t="shared" si="80"/>
        <v>0</v>
      </c>
      <c r="O868" s="33">
        <f t="shared" si="81"/>
        <v>0</v>
      </c>
      <c r="P868" s="35" t="str">
        <f t="shared" si="82"/>
        <v/>
      </c>
    </row>
    <row r="869" spans="1:16" x14ac:dyDescent="0.3">
      <c r="A869" s="34" t="s">
        <v>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32">
        <f t="shared" si="80"/>
        <v>0</v>
      </c>
      <c r="O869" s="33">
        <f t="shared" si="81"/>
        <v>0</v>
      </c>
      <c r="P869" s="35" t="str">
        <f t="shared" si="82"/>
        <v/>
      </c>
    </row>
    <row r="870" spans="1:16" x14ac:dyDescent="0.3">
      <c r="A870" s="34" t="s">
        <v>10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32">
        <f t="shared" si="80"/>
        <v>0</v>
      </c>
      <c r="O870" s="33">
        <f t="shared" si="81"/>
        <v>0</v>
      </c>
      <c r="P870" s="35" t="str">
        <f t="shared" si="82"/>
        <v/>
      </c>
    </row>
    <row r="871" spans="1:16" x14ac:dyDescent="0.3">
      <c r="A871" s="34" t="s">
        <v>11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32">
        <f t="shared" si="80"/>
        <v>0</v>
      </c>
      <c r="O871" s="33">
        <f t="shared" si="81"/>
        <v>0</v>
      </c>
      <c r="P871" s="35" t="str">
        <f t="shared" si="82"/>
        <v/>
      </c>
    </row>
    <row r="872" spans="1:16" x14ac:dyDescent="0.3">
      <c r="A872" s="34" t="s">
        <v>12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32">
        <f t="shared" si="80"/>
        <v>0</v>
      </c>
      <c r="O872" s="33">
        <f t="shared" si="81"/>
        <v>0</v>
      </c>
      <c r="P872" s="35" t="str">
        <f t="shared" si="82"/>
        <v/>
      </c>
    </row>
    <row r="873" spans="1:16" x14ac:dyDescent="0.3">
      <c r="A873" s="34" t="s">
        <v>13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32">
        <f t="shared" si="80"/>
        <v>0</v>
      </c>
      <c r="O873" s="33">
        <f t="shared" si="81"/>
        <v>0</v>
      </c>
      <c r="P873" s="35" t="str">
        <f t="shared" si="82"/>
        <v/>
      </c>
    </row>
    <row r="874" spans="1:16" x14ac:dyDescent="0.3">
      <c r="A874" s="34" t="s">
        <v>14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32">
        <f t="shared" si="80"/>
        <v>0</v>
      </c>
      <c r="O874" s="33">
        <f t="shared" si="81"/>
        <v>0</v>
      </c>
      <c r="P874" s="35" t="str">
        <f t="shared" si="82"/>
        <v/>
      </c>
    </row>
    <row r="875" spans="1:16" x14ac:dyDescent="0.3">
      <c r="A875" s="34" t="s">
        <v>15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32">
        <f t="shared" si="80"/>
        <v>0</v>
      </c>
      <c r="O875" s="33">
        <f t="shared" si="81"/>
        <v>0</v>
      </c>
      <c r="P875" s="35" t="str">
        <f t="shared" si="82"/>
        <v/>
      </c>
    </row>
    <row r="876" spans="1:16" x14ac:dyDescent="0.3">
      <c r="A876" s="34" t="s">
        <v>16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32">
        <f t="shared" si="80"/>
        <v>0</v>
      </c>
      <c r="O876" s="33">
        <f t="shared" si="81"/>
        <v>0</v>
      </c>
      <c r="P876" s="35" t="str">
        <f t="shared" si="82"/>
        <v/>
      </c>
    </row>
    <row r="877" spans="1:16" x14ac:dyDescent="0.3">
      <c r="A877" s="34" t="s">
        <v>17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32">
        <f t="shared" si="80"/>
        <v>0</v>
      </c>
      <c r="O877" s="33">
        <f t="shared" si="81"/>
        <v>0</v>
      </c>
      <c r="P877" s="35" t="str">
        <f t="shared" si="82"/>
        <v/>
      </c>
    </row>
    <row r="878" spans="1:16" x14ac:dyDescent="0.3">
      <c r="A878" s="34" t="s">
        <v>18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32">
        <f t="shared" si="80"/>
        <v>0</v>
      </c>
      <c r="O878" s="33">
        <f t="shared" si="81"/>
        <v>0</v>
      </c>
      <c r="P878" s="35" t="str">
        <f t="shared" si="82"/>
        <v/>
      </c>
    </row>
    <row r="879" spans="1:16" x14ac:dyDescent="0.3">
      <c r="A879" s="34" t="s">
        <v>19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32">
        <f t="shared" si="80"/>
        <v>0</v>
      </c>
      <c r="O879" s="33">
        <f t="shared" si="81"/>
        <v>0</v>
      </c>
      <c r="P879" s="35" t="str">
        <f t="shared" si="82"/>
        <v/>
      </c>
    </row>
    <row r="880" spans="1:16" x14ac:dyDescent="0.3">
      <c r="A880" s="34" t="s">
        <v>20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32">
        <f t="shared" si="80"/>
        <v>0</v>
      </c>
      <c r="O880" s="33">
        <f t="shared" si="81"/>
        <v>0</v>
      </c>
      <c r="P880" s="35" t="str">
        <f t="shared" si="82"/>
        <v/>
      </c>
    </row>
    <row r="881" spans="1:16" x14ac:dyDescent="0.3">
      <c r="A881" s="34" t="s">
        <v>21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32">
        <f t="shared" si="80"/>
        <v>0</v>
      </c>
      <c r="O881" s="33">
        <f t="shared" si="81"/>
        <v>0</v>
      </c>
      <c r="P881" s="35" t="str">
        <f t="shared" si="82"/>
        <v/>
      </c>
    </row>
    <row r="882" spans="1:16" x14ac:dyDescent="0.3">
      <c r="A882" s="34" t="s">
        <v>22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32">
        <f t="shared" si="80"/>
        <v>0</v>
      </c>
      <c r="O882" s="33">
        <f t="shared" si="81"/>
        <v>0</v>
      </c>
      <c r="P882" s="35" t="str">
        <f t="shared" si="82"/>
        <v/>
      </c>
    </row>
    <row r="883" spans="1:16" x14ac:dyDescent="0.3">
      <c r="A883" s="34" t="s">
        <v>42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32">
        <f t="shared" si="80"/>
        <v>0</v>
      </c>
      <c r="O883" s="33">
        <f t="shared" si="81"/>
        <v>0</v>
      </c>
      <c r="P883" s="35" t="str">
        <f t="shared" si="82"/>
        <v/>
      </c>
    </row>
    <row r="884" spans="1:16" x14ac:dyDescent="0.3">
      <c r="A884" s="34" t="s">
        <v>43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32">
        <f t="shared" si="80"/>
        <v>0</v>
      </c>
      <c r="O884" s="33">
        <f t="shared" si="81"/>
        <v>0</v>
      </c>
      <c r="P884" s="35" t="str">
        <f t="shared" si="82"/>
        <v/>
      </c>
    </row>
    <row r="885" spans="1:16" x14ac:dyDescent="0.3">
      <c r="A885" s="34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32">
        <f t="shared" si="80"/>
        <v>0</v>
      </c>
      <c r="O885" s="33">
        <f t="shared" si="81"/>
        <v>0</v>
      </c>
      <c r="P885" s="35" t="str">
        <f t="shared" si="82"/>
        <v/>
      </c>
    </row>
    <row r="886" spans="1:16" x14ac:dyDescent="0.3">
      <c r="A886" s="34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32">
        <f t="shared" si="80"/>
        <v>0</v>
      </c>
      <c r="O886" s="33">
        <f t="shared" si="81"/>
        <v>0</v>
      </c>
      <c r="P886" s="35" t="str">
        <f t="shared" si="82"/>
        <v/>
      </c>
    </row>
    <row r="887" spans="1:16" x14ac:dyDescent="0.3">
      <c r="A887" s="34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32">
        <f t="shared" si="80"/>
        <v>0</v>
      </c>
      <c r="O887" s="33">
        <f t="shared" si="81"/>
        <v>0</v>
      </c>
      <c r="P887" s="35" t="str">
        <f t="shared" si="82"/>
        <v/>
      </c>
    </row>
    <row r="888" spans="1:16" x14ac:dyDescent="0.3">
      <c r="A888" s="34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32">
        <f t="shared" si="80"/>
        <v>0</v>
      </c>
      <c r="O888" s="33">
        <f t="shared" si="81"/>
        <v>0</v>
      </c>
      <c r="P888" s="35" t="str">
        <f t="shared" si="82"/>
        <v/>
      </c>
    </row>
    <row r="889" spans="1:16" x14ac:dyDescent="0.3">
      <c r="A889" s="34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32">
        <f t="shared" si="80"/>
        <v>0</v>
      </c>
      <c r="O889" s="33">
        <f t="shared" si="81"/>
        <v>0</v>
      </c>
      <c r="P889" s="35" t="str">
        <f t="shared" si="82"/>
        <v/>
      </c>
    </row>
    <row r="890" spans="1:16" ht="15" thickBot="1" x14ac:dyDescent="0.35">
      <c r="A890" s="36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37">
        <f t="shared" si="80"/>
        <v>0</v>
      </c>
      <c r="O890" s="38">
        <f t="shared" si="81"/>
        <v>0</v>
      </c>
      <c r="P890" s="39" t="str">
        <f t="shared" si="82"/>
        <v/>
      </c>
    </row>
    <row r="891" spans="1:16" ht="15" thickBot="1" x14ac:dyDescent="0.35"/>
    <row r="892" spans="1:16" x14ac:dyDescent="0.3">
      <c r="A892" s="45" t="s">
        <v>0</v>
      </c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46"/>
      <c r="O892" s="46"/>
      <c r="P892" s="47"/>
    </row>
    <row r="893" spans="1:16" x14ac:dyDescent="0.3">
      <c r="A893" s="34" t="s">
        <v>1</v>
      </c>
      <c r="B893" s="43">
        <v>0.29166666666666669</v>
      </c>
      <c r="C893" s="43">
        <v>0.375</v>
      </c>
      <c r="D893" s="43">
        <v>0.45833333333333331</v>
      </c>
      <c r="E893" s="43">
        <v>0.54166666666666663</v>
      </c>
      <c r="F893" s="43">
        <v>0.625</v>
      </c>
      <c r="G893" s="43">
        <v>0.70833333333333337</v>
      </c>
      <c r="H893" s="43">
        <v>0.79166666666666663</v>
      </c>
      <c r="I893" s="43">
        <v>0.875</v>
      </c>
      <c r="J893" s="43">
        <v>0.95833333333333337</v>
      </c>
      <c r="K893" s="43">
        <v>4.1666666666666664E-2</v>
      </c>
      <c r="L893" s="43">
        <v>0.125</v>
      </c>
      <c r="M893" s="43">
        <v>0.20833333333333334</v>
      </c>
      <c r="N893" s="44" t="s">
        <v>24</v>
      </c>
      <c r="O893" s="44" t="s">
        <v>23</v>
      </c>
      <c r="P893" s="48" t="s">
        <v>25</v>
      </c>
    </row>
    <row r="894" spans="1:16" x14ac:dyDescent="0.3">
      <c r="A894" s="49" t="s">
        <v>39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32">
        <f>MAX(B894:M894)</f>
        <v>0</v>
      </c>
      <c r="O894" s="33">
        <f>MIN(B894:M894)</f>
        <v>0</v>
      </c>
      <c r="P894" s="35" t="str">
        <f>IF(COUNT(B894:M894)&gt;1,AVERAGE(B894:M894),"")</f>
        <v/>
      </c>
    </row>
    <row r="895" spans="1:16" x14ac:dyDescent="0.3">
      <c r="A895" s="34" t="s">
        <v>3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32">
        <f t="shared" ref="N895:N923" si="83">MAX(B895:M895)</f>
        <v>0</v>
      </c>
      <c r="O895" s="33">
        <f t="shared" ref="O895:O923" si="84">MIN(B895:M895)</f>
        <v>0</v>
      </c>
      <c r="P895" s="35" t="str">
        <f t="shared" ref="P895:P923" si="85">IF(COUNT(B895:M895)&gt;1,AVERAGE(B895:M895),"")</f>
        <v/>
      </c>
    </row>
    <row r="896" spans="1:16" x14ac:dyDescent="0.3">
      <c r="A896" s="34" t="s">
        <v>4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32">
        <f t="shared" si="83"/>
        <v>0</v>
      </c>
      <c r="O896" s="33">
        <f t="shared" si="84"/>
        <v>0</v>
      </c>
      <c r="P896" s="35" t="str">
        <f t="shared" si="85"/>
        <v/>
      </c>
    </row>
    <row r="897" spans="1:16" x14ac:dyDescent="0.3">
      <c r="A897" s="34" t="s">
        <v>5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32">
        <f t="shared" si="83"/>
        <v>0</v>
      </c>
      <c r="O897" s="33">
        <f t="shared" si="84"/>
        <v>0</v>
      </c>
      <c r="P897" s="35" t="str">
        <f t="shared" si="85"/>
        <v/>
      </c>
    </row>
    <row r="898" spans="1:16" x14ac:dyDescent="0.3">
      <c r="A898" s="34" t="s">
        <v>40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32">
        <f t="shared" si="83"/>
        <v>0</v>
      </c>
      <c r="O898" s="33">
        <f t="shared" si="84"/>
        <v>0</v>
      </c>
      <c r="P898" s="35" t="str">
        <f t="shared" si="85"/>
        <v/>
      </c>
    </row>
    <row r="899" spans="1:16" x14ac:dyDescent="0.3">
      <c r="A899" s="34" t="s">
        <v>6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32">
        <f t="shared" si="83"/>
        <v>0</v>
      </c>
      <c r="O899" s="33">
        <f t="shared" si="84"/>
        <v>0</v>
      </c>
      <c r="P899" s="35" t="str">
        <f t="shared" si="85"/>
        <v/>
      </c>
    </row>
    <row r="900" spans="1:16" x14ac:dyDescent="0.3">
      <c r="A900" s="34" t="s">
        <v>7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32">
        <f t="shared" si="83"/>
        <v>0</v>
      </c>
      <c r="O900" s="33">
        <f t="shared" si="84"/>
        <v>0</v>
      </c>
      <c r="P900" s="35" t="str">
        <f t="shared" si="85"/>
        <v/>
      </c>
    </row>
    <row r="901" spans="1:16" x14ac:dyDescent="0.3">
      <c r="A901" s="34" t="s">
        <v>8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32">
        <f t="shared" si="83"/>
        <v>0</v>
      </c>
      <c r="O901" s="33">
        <f t="shared" si="84"/>
        <v>0</v>
      </c>
      <c r="P901" s="35" t="str">
        <f t="shared" si="85"/>
        <v/>
      </c>
    </row>
    <row r="902" spans="1:16" x14ac:dyDescent="0.3">
      <c r="A902" s="34" t="s">
        <v>9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32">
        <f t="shared" si="83"/>
        <v>0</v>
      </c>
      <c r="O902" s="33">
        <f t="shared" si="84"/>
        <v>0</v>
      </c>
      <c r="P902" s="35" t="str">
        <f t="shared" si="85"/>
        <v/>
      </c>
    </row>
    <row r="903" spans="1:16" x14ac:dyDescent="0.3">
      <c r="A903" s="34" t="s">
        <v>10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32">
        <f t="shared" si="83"/>
        <v>0</v>
      </c>
      <c r="O903" s="33">
        <f t="shared" si="84"/>
        <v>0</v>
      </c>
      <c r="P903" s="35" t="str">
        <f t="shared" si="85"/>
        <v/>
      </c>
    </row>
    <row r="904" spans="1:16" x14ac:dyDescent="0.3">
      <c r="A904" s="34" t="s">
        <v>11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32">
        <f t="shared" si="83"/>
        <v>0</v>
      </c>
      <c r="O904" s="33">
        <f t="shared" si="84"/>
        <v>0</v>
      </c>
      <c r="P904" s="35" t="str">
        <f t="shared" si="85"/>
        <v/>
      </c>
    </row>
    <row r="905" spans="1:16" x14ac:dyDescent="0.3">
      <c r="A905" s="34" t="s">
        <v>12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32">
        <f t="shared" si="83"/>
        <v>0</v>
      </c>
      <c r="O905" s="33">
        <f t="shared" si="84"/>
        <v>0</v>
      </c>
      <c r="P905" s="35" t="str">
        <f t="shared" si="85"/>
        <v/>
      </c>
    </row>
    <row r="906" spans="1:16" x14ac:dyDescent="0.3">
      <c r="A906" s="34" t="s">
        <v>13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32">
        <f t="shared" si="83"/>
        <v>0</v>
      </c>
      <c r="O906" s="33">
        <f t="shared" si="84"/>
        <v>0</v>
      </c>
      <c r="P906" s="35" t="str">
        <f t="shared" si="85"/>
        <v/>
      </c>
    </row>
    <row r="907" spans="1:16" x14ac:dyDescent="0.3">
      <c r="A907" s="34" t="s">
        <v>14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32">
        <f t="shared" si="83"/>
        <v>0</v>
      </c>
      <c r="O907" s="33">
        <f t="shared" si="84"/>
        <v>0</v>
      </c>
      <c r="P907" s="35" t="str">
        <f t="shared" si="85"/>
        <v/>
      </c>
    </row>
    <row r="908" spans="1:16" x14ac:dyDescent="0.3">
      <c r="A908" s="34" t="s">
        <v>15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32">
        <f t="shared" si="83"/>
        <v>0</v>
      </c>
      <c r="O908" s="33">
        <f t="shared" si="84"/>
        <v>0</v>
      </c>
      <c r="P908" s="35" t="str">
        <f t="shared" si="85"/>
        <v/>
      </c>
    </row>
    <row r="909" spans="1:16" x14ac:dyDescent="0.3">
      <c r="A909" s="34" t="s">
        <v>16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32">
        <f t="shared" si="83"/>
        <v>0</v>
      </c>
      <c r="O909" s="33">
        <f t="shared" si="84"/>
        <v>0</v>
      </c>
      <c r="P909" s="35" t="str">
        <f t="shared" si="85"/>
        <v/>
      </c>
    </row>
    <row r="910" spans="1:16" x14ac:dyDescent="0.3">
      <c r="A910" s="34" t="s">
        <v>17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32">
        <f t="shared" si="83"/>
        <v>0</v>
      </c>
      <c r="O910" s="33">
        <f t="shared" si="84"/>
        <v>0</v>
      </c>
      <c r="P910" s="35" t="str">
        <f t="shared" si="85"/>
        <v/>
      </c>
    </row>
    <row r="911" spans="1:16" x14ac:dyDescent="0.3">
      <c r="A911" s="34" t="s">
        <v>18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32">
        <f t="shared" si="83"/>
        <v>0</v>
      </c>
      <c r="O911" s="33">
        <f t="shared" si="84"/>
        <v>0</v>
      </c>
      <c r="P911" s="35" t="str">
        <f t="shared" si="85"/>
        <v/>
      </c>
    </row>
    <row r="912" spans="1:16" x14ac:dyDescent="0.3">
      <c r="A912" s="34" t="s">
        <v>19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32">
        <f t="shared" si="83"/>
        <v>0</v>
      </c>
      <c r="O912" s="33">
        <f t="shared" si="84"/>
        <v>0</v>
      </c>
      <c r="P912" s="35" t="str">
        <f t="shared" si="85"/>
        <v/>
      </c>
    </row>
    <row r="913" spans="1:16" x14ac:dyDescent="0.3">
      <c r="A913" s="34" t="s">
        <v>20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32">
        <f t="shared" si="83"/>
        <v>0</v>
      </c>
      <c r="O913" s="33">
        <f t="shared" si="84"/>
        <v>0</v>
      </c>
      <c r="P913" s="35" t="str">
        <f t="shared" si="85"/>
        <v/>
      </c>
    </row>
    <row r="914" spans="1:16" x14ac:dyDescent="0.3">
      <c r="A914" s="34" t="s">
        <v>21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32">
        <f t="shared" si="83"/>
        <v>0</v>
      </c>
      <c r="O914" s="33">
        <f t="shared" si="84"/>
        <v>0</v>
      </c>
      <c r="P914" s="35" t="str">
        <f t="shared" si="85"/>
        <v/>
      </c>
    </row>
    <row r="915" spans="1:16" x14ac:dyDescent="0.3">
      <c r="A915" s="34" t="s">
        <v>22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32">
        <f t="shared" si="83"/>
        <v>0</v>
      </c>
      <c r="O915" s="33">
        <f t="shared" si="84"/>
        <v>0</v>
      </c>
      <c r="P915" s="35" t="str">
        <f t="shared" si="85"/>
        <v/>
      </c>
    </row>
    <row r="916" spans="1:16" x14ac:dyDescent="0.3">
      <c r="A916" s="34" t="s">
        <v>42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32">
        <f t="shared" si="83"/>
        <v>0</v>
      </c>
      <c r="O916" s="33">
        <f t="shared" si="84"/>
        <v>0</v>
      </c>
      <c r="P916" s="35" t="str">
        <f t="shared" si="85"/>
        <v/>
      </c>
    </row>
    <row r="917" spans="1:16" x14ac:dyDescent="0.3">
      <c r="A917" s="34" t="s">
        <v>43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32">
        <f t="shared" si="83"/>
        <v>0</v>
      </c>
      <c r="O917" s="33">
        <f t="shared" si="84"/>
        <v>0</v>
      </c>
      <c r="P917" s="35" t="str">
        <f t="shared" si="85"/>
        <v/>
      </c>
    </row>
    <row r="918" spans="1:16" x14ac:dyDescent="0.3">
      <c r="A918" s="34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32">
        <f t="shared" si="83"/>
        <v>0</v>
      </c>
      <c r="O918" s="33">
        <f t="shared" si="84"/>
        <v>0</v>
      </c>
      <c r="P918" s="35" t="str">
        <f t="shared" si="85"/>
        <v/>
      </c>
    </row>
    <row r="919" spans="1:16" x14ac:dyDescent="0.3">
      <c r="A919" s="34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32">
        <f t="shared" si="83"/>
        <v>0</v>
      </c>
      <c r="O919" s="33">
        <f t="shared" si="84"/>
        <v>0</v>
      </c>
      <c r="P919" s="35" t="str">
        <f t="shared" si="85"/>
        <v/>
      </c>
    </row>
    <row r="920" spans="1:16" x14ac:dyDescent="0.3">
      <c r="A920" s="34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32">
        <f t="shared" si="83"/>
        <v>0</v>
      </c>
      <c r="O920" s="33">
        <f t="shared" si="84"/>
        <v>0</v>
      </c>
      <c r="P920" s="35" t="str">
        <f t="shared" si="85"/>
        <v/>
      </c>
    </row>
    <row r="921" spans="1:16" x14ac:dyDescent="0.3">
      <c r="A921" s="34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32">
        <f t="shared" si="83"/>
        <v>0</v>
      </c>
      <c r="O921" s="33">
        <f t="shared" si="84"/>
        <v>0</v>
      </c>
      <c r="P921" s="35" t="str">
        <f t="shared" si="85"/>
        <v/>
      </c>
    </row>
    <row r="922" spans="1:16" x14ac:dyDescent="0.3">
      <c r="A922" s="34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32">
        <f t="shared" si="83"/>
        <v>0</v>
      </c>
      <c r="O922" s="33">
        <f t="shared" si="84"/>
        <v>0</v>
      </c>
      <c r="P922" s="35" t="str">
        <f t="shared" si="85"/>
        <v/>
      </c>
    </row>
    <row r="923" spans="1:16" ht="15" thickBot="1" x14ac:dyDescent="0.35">
      <c r="A923" s="36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37">
        <f t="shared" si="83"/>
        <v>0</v>
      </c>
      <c r="O923" s="38">
        <f t="shared" si="84"/>
        <v>0</v>
      </c>
      <c r="P923" s="39" t="str">
        <f t="shared" si="85"/>
        <v/>
      </c>
    </row>
    <row r="924" spans="1:16" ht="15" thickBot="1" x14ac:dyDescent="0.35"/>
    <row r="925" spans="1:16" x14ac:dyDescent="0.3">
      <c r="A925" s="45" t="s">
        <v>0</v>
      </c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46"/>
      <c r="O925" s="46"/>
      <c r="P925" s="47"/>
    </row>
    <row r="926" spans="1:16" x14ac:dyDescent="0.3">
      <c r="A926" s="34" t="s">
        <v>1</v>
      </c>
      <c r="B926" s="43">
        <v>0.29166666666666669</v>
      </c>
      <c r="C926" s="43">
        <v>0.375</v>
      </c>
      <c r="D926" s="43">
        <v>0.45833333333333331</v>
      </c>
      <c r="E926" s="43">
        <v>0.54166666666666663</v>
      </c>
      <c r="F926" s="43">
        <v>0.625</v>
      </c>
      <c r="G926" s="43">
        <v>0.70833333333333337</v>
      </c>
      <c r="H926" s="43">
        <v>0.79166666666666663</v>
      </c>
      <c r="I926" s="43">
        <v>0.875</v>
      </c>
      <c r="J926" s="43">
        <v>0.95833333333333337</v>
      </c>
      <c r="K926" s="43">
        <v>4.1666666666666664E-2</v>
      </c>
      <c r="L926" s="43">
        <v>0.125</v>
      </c>
      <c r="M926" s="43">
        <v>0.20833333333333334</v>
      </c>
      <c r="N926" s="44" t="s">
        <v>24</v>
      </c>
      <c r="O926" s="44" t="s">
        <v>23</v>
      </c>
      <c r="P926" s="48" t="s">
        <v>25</v>
      </c>
    </row>
    <row r="927" spans="1:16" x14ac:dyDescent="0.3">
      <c r="A927" s="49" t="s">
        <v>39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32">
        <f>MAX(B927:M927)</f>
        <v>0</v>
      </c>
      <c r="O927" s="33">
        <f>MIN(B927:M927)</f>
        <v>0</v>
      </c>
      <c r="P927" s="35" t="str">
        <f>IF(COUNT(B927:M927)&gt;1,AVERAGE(B927:M927),"")</f>
        <v/>
      </c>
    </row>
    <row r="928" spans="1:16" x14ac:dyDescent="0.3">
      <c r="A928" s="34" t="s">
        <v>3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32">
        <f t="shared" ref="N928:N956" si="86">MAX(B928:M928)</f>
        <v>0</v>
      </c>
      <c r="O928" s="33">
        <f t="shared" ref="O928:O956" si="87">MIN(B928:M928)</f>
        <v>0</v>
      </c>
      <c r="P928" s="35" t="str">
        <f t="shared" ref="P928:P956" si="88">IF(COUNT(B928:M928)&gt;1,AVERAGE(B928:M928),"")</f>
        <v/>
      </c>
    </row>
    <row r="929" spans="1:16" x14ac:dyDescent="0.3">
      <c r="A929" s="34" t="s">
        <v>4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32">
        <f t="shared" si="86"/>
        <v>0</v>
      </c>
      <c r="O929" s="33">
        <f t="shared" si="87"/>
        <v>0</v>
      </c>
      <c r="P929" s="35" t="str">
        <f t="shared" si="88"/>
        <v/>
      </c>
    </row>
    <row r="930" spans="1:16" x14ac:dyDescent="0.3">
      <c r="A930" s="34" t="s">
        <v>5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32">
        <f t="shared" si="86"/>
        <v>0</v>
      </c>
      <c r="O930" s="33">
        <f t="shared" si="87"/>
        <v>0</v>
      </c>
      <c r="P930" s="35" t="str">
        <f t="shared" si="88"/>
        <v/>
      </c>
    </row>
    <row r="931" spans="1:16" x14ac:dyDescent="0.3">
      <c r="A931" s="34" t="s">
        <v>40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32">
        <f t="shared" si="86"/>
        <v>0</v>
      </c>
      <c r="O931" s="33">
        <f t="shared" si="87"/>
        <v>0</v>
      </c>
      <c r="P931" s="35" t="str">
        <f t="shared" si="88"/>
        <v/>
      </c>
    </row>
    <row r="932" spans="1:16" x14ac:dyDescent="0.3">
      <c r="A932" s="34" t="s">
        <v>6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32">
        <f t="shared" si="86"/>
        <v>0</v>
      </c>
      <c r="O932" s="33">
        <f t="shared" si="87"/>
        <v>0</v>
      </c>
      <c r="P932" s="35" t="str">
        <f t="shared" si="88"/>
        <v/>
      </c>
    </row>
    <row r="933" spans="1:16" x14ac:dyDescent="0.3">
      <c r="A933" s="34" t="s">
        <v>7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32">
        <f t="shared" si="86"/>
        <v>0</v>
      </c>
      <c r="O933" s="33">
        <f t="shared" si="87"/>
        <v>0</v>
      </c>
      <c r="P933" s="35" t="str">
        <f t="shared" si="88"/>
        <v/>
      </c>
    </row>
    <row r="934" spans="1:16" x14ac:dyDescent="0.3">
      <c r="A934" s="34" t="s">
        <v>8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32">
        <f t="shared" si="86"/>
        <v>0</v>
      </c>
      <c r="O934" s="33">
        <f t="shared" si="87"/>
        <v>0</v>
      </c>
      <c r="P934" s="35" t="str">
        <f t="shared" si="88"/>
        <v/>
      </c>
    </row>
    <row r="935" spans="1:16" x14ac:dyDescent="0.3">
      <c r="A935" s="34" t="s">
        <v>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32">
        <f t="shared" si="86"/>
        <v>0</v>
      </c>
      <c r="O935" s="33">
        <f t="shared" si="87"/>
        <v>0</v>
      </c>
      <c r="P935" s="35" t="str">
        <f t="shared" si="88"/>
        <v/>
      </c>
    </row>
    <row r="936" spans="1:16" x14ac:dyDescent="0.3">
      <c r="A936" s="34" t="s">
        <v>10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32">
        <f t="shared" si="86"/>
        <v>0</v>
      </c>
      <c r="O936" s="33">
        <f t="shared" si="87"/>
        <v>0</v>
      </c>
      <c r="P936" s="35" t="str">
        <f t="shared" si="88"/>
        <v/>
      </c>
    </row>
    <row r="937" spans="1:16" x14ac:dyDescent="0.3">
      <c r="A937" s="34" t="s">
        <v>11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32">
        <f t="shared" si="86"/>
        <v>0</v>
      </c>
      <c r="O937" s="33">
        <f t="shared" si="87"/>
        <v>0</v>
      </c>
      <c r="P937" s="35" t="str">
        <f t="shared" si="88"/>
        <v/>
      </c>
    </row>
    <row r="938" spans="1:16" x14ac:dyDescent="0.3">
      <c r="A938" s="34" t="s">
        <v>12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32">
        <f t="shared" si="86"/>
        <v>0</v>
      </c>
      <c r="O938" s="33">
        <f t="shared" si="87"/>
        <v>0</v>
      </c>
      <c r="P938" s="35" t="str">
        <f t="shared" si="88"/>
        <v/>
      </c>
    </row>
    <row r="939" spans="1:16" x14ac:dyDescent="0.3">
      <c r="A939" s="34" t="s">
        <v>13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32">
        <f t="shared" si="86"/>
        <v>0</v>
      </c>
      <c r="O939" s="33">
        <f t="shared" si="87"/>
        <v>0</v>
      </c>
      <c r="P939" s="35" t="str">
        <f t="shared" si="88"/>
        <v/>
      </c>
    </row>
    <row r="940" spans="1:16" x14ac:dyDescent="0.3">
      <c r="A940" s="34" t="s">
        <v>14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32">
        <f t="shared" si="86"/>
        <v>0</v>
      </c>
      <c r="O940" s="33">
        <f t="shared" si="87"/>
        <v>0</v>
      </c>
      <c r="P940" s="35" t="str">
        <f t="shared" si="88"/>
        <v/>
      </c>
    </row>
    <row r="941" spans="1:16" x14ac:dyDescent="0.3">
      <c r="A941" s="34" t="s">
        <v>15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32">
        <f t="shared" si="86"/>
        <v>0</v>
      </c>
      <c r="O941" s="33">
        <f t="shared" si="87"/>
        <v>0</v>
      </c>
      <c r="P941" s="35" t="str">
        <f t="shared" si="88"/>
        <v/>
      </c>
    </row>
    <row r="942" spans="1:16" x14ac:dyDescent="0.3">
      <c r="A942" s="34" t="s">
        <v>16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32">
        <f t="shared" si="86"/>
        <v>0</v>
      </c>
      <c r="O942" s="33">
        <f t="shared" si="87"/>
        <v>0</v>
      </c>
      <c r="P942" s="35" t="str">
        <f t="shared" si="88"/>
        <v/>
      </c>
    </row>
    <row r="943" spans="1:16" x14ac:dyDescent="0.3">
      <c r="A943" s="34" t="s">
        <v>17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32">
        <f t="shared" si="86"/>
        <v>0</v>
      </c>
      <c r="O943" s="33">
        <f t="shared" si="87"/>
        <v>0</v>
      </c>
      <c r="P943" s="35" t="str">
        <f t="shared" si="88"/>
        <v/>
      </c>
    </row>
    <row r="944" spans="1:16" x14ac:dyDescent="0.3">
      <c r="A944" s="34" t="s">
        <v>18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32">
        <f t="shared" si="86"/>
        <v>0</v>
      </c>
      <c r="O944" s="33">
        <f t="shared" si="87"/>
        <v>0</v>
      </c>
      <c r="P944" s="35" t="str">
        <f t="shared" si="88"/>
        <v/>
      </c>
    </row>
    <row r="945" spans="1:16" x14ac:dyDescent="0.3">
      <c r="A945" s="34" t="s">
        <v>19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32">
        <f t="shared" si="86"/>
        <v>0</v>
      </c>
      <c r="O945" s="33">
        <f t="shared" si="87"/>
        <v>0</v>
      </c>
      <c r="P945" s="35" t="str">
        <f t="shared" si="88"/>
        <v/>
      </c>
    </row>
    <row r="946" spans="1:16" x14ac:dyDescent="0.3">
      <c r="A946" s="34" t="s">
        <v>20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32">
        <f t="shared" si="86"/>
        <v>0</v>
      </c>
      <c r="O946" s="33">
        <f t="shared" si="87"/>
        <v>0</v>
      </c>
      <c r="P946" s="35" t="str">
        <f t="shared" si="88"/>
        <v/>
      </c>
    </row>
    <row r="947" spans="1:16" x14ac:dyDescent="0.3">
      <c r="A947" s="34" t="s">
        <v>21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32">
        <f t="shared" si="86"/>
        <v>0</v>
      </c>
      <c r="O947" s="33">
        <f t="shared" si="87"/>
        <v>0</v>
      </c>
      <c r="P947" s="35" t="str">
        <f t="shared" si="88"/>
        <v/>
      </c>
    </row>
    <row r="948" spans="1:16" x14ac:dyDescent="0.3">
      <c r="A948" s="34" t="s">
        <v>22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32">
        <f t="shared" si="86"/>
        <v>0</v>
      </c>
      <c r="O948" s="33">
        <f t="shared" si="87"/>
        <v>0</v>
      </c>
      <c r="P948" s="35" t="str">
        <f t="shared" si="88"/>
        <v/>
      </c>
    </row>
    <row r="949" spans="1:16" x14ac:dyDescent="0.3">
      <c r="A949" s="34" t="s">
        <v>42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32">
        <f t="shared" si="86"/>
        <v>0</v>
      </c>
      <c r="O949" s="33">
        <f t="shared" si="87"/>
        <v>0</v>
      </c>
      <c r="P949" s="35" t="str">
        <f t="shared" si="88"/>
        <v/>
      </c>
    </row>
    <row r="950" spans="1:16" x14ac:dyDescent="0.3">
      <c r="A950" s="34" t="s">
        <v>43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32">
        <f t="shared" si="86"/>
        <v>0</v>
      </c>
      <c r="O950" s="33">
        <f t="shared" si="87"/>
        <v>0</v>
      </c>
      <c r="P950" s="35" t="str">
        <f t="shared" si="88"/>
        <v/>
      </c>
    </row>
    <row r="951" spans="1:16" x14ac:dyDescent="0.3">
      <c r="A951" s="34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32">
        <f t="shared" si="86"/>
        <v>0</v>
      </c>
      <c r="O951" s="33">
        <f t="shared" si="87"/>
        <v>0</v>
      </c>
      <c r="P951" s="35" t="str">
        <f t="shared" si="88"/>
        <v/>
      </c>
    </row>
    <row r="952" spans="1:16" x14ac:dyDescent="0.3">
      <c r="A952" s="34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32">
        <f t="shared" si="86"/>
        <v>0</v>
      </c>
      <c r="O952" s="33">
        <f t="shared" si="87"/>
        <v>0</v>
      </c>
      <c r="P952" s="35" t="str">
        <f t="shared" si="88"/>
        <v/>
      </c>
    </row>
    <row r="953" spans="1:16" x14ac:dyDescent="0.3">
      <c r="A953" s="34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32">
        <f t="shared" si="86"/>
        <v>0</v>
      </c>
      <c r="O953" s="33">
        <f t="shared" si="87"/>
        <v>0</v>
      </c>
      <c r="P953" s="35" t="str">
        <f t="shared" si="88"/>
        <v/>
      </c>
    </row>
    <row r="954" spans="1:16" x14ac:dyDescent="0.3">
      <c r="A954" s="34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32">
        <f t="shared" si="86"/>
        <v>0</v>
      </c>
      <c r="O954" s="33">
        <f t="shared" si="87"/>
        <v>0</v>
      </c>
      <c r="P954" s="35" t="str">
        <f t="shared" si="88"/>
        <v/>
      </c>
    </row>
    <row r="955" spans="1:16" x14ac:dyDescent="0.3">
      <c r="A955" s="34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32">
        <f t="shared" si="86"/>
        <v>0</v>
      </c>
      <c r="O955" s="33">
        <f t="shared" si="87"/>
        <v>0</v>
      </c>
      <c r="P955" s="35" t="str">
        <f t="shared" si="88"/>
        <v/>
      </c>
    </row>
    <row r="956" spans="1:16" ht="15" thickBot="1" x14ac:dyDescent="0.35">
      <c r="A956" s="36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37">
        <f t="shared" si="86"/>
        <v>0</v>
      </c>
      <c r="O956" s="38">
        <f t="shared" si="87"/>
        <v>0</v>
      </c>
      <c r="P956" s="39" t="str">
        <f t="shared" si="88"/>
        <v/>
      </c>
    </row>
    <row r="957" spans="1:16" ht="15" thickBot="1" x14ac:dyDescent="0.35"/>
    <row r="958" spans="1:16" x14ac:dyDescent="0.3">
      <c r="A958" s="45" t="s">
        <v>0</v>
      </c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46"/>
      <c r="O958" s="46"/>
      <c r="P958" s="47"/>
    </row>
    <row r="959" spans="1:16" x14ac:dyDescent="0.3">
      <c r="A959" s="34" t="s">
        <v>1</v>
      </c>
      <c r="B959" s="43">
        <v>0.29166666666666669</v>
      </c>
      <c r="C959" s="43">
        <v>0.375</v>
      </c>
      <c r="D959" s="43">
        <v>0.45833333333333331</v>
      </c>
      <c r="E959" s="43">
        <v>0.54166666666666663</v>
      </c>
      <c r="F959" s="43">
        <v>0.625</v>
      </c>
      <c r="G959" s="43">
        <v>0.70833333333333337</v>
      </c>
      <c r="H959" s="43">
        <v>0.79166666666666663</v>
      </c>
      <c r="I959" s="43">
        <v>0.875</v>
      </c>
      <c r="J959" s="43">
        <v>0.95833333333333337</v>
      </c>
      <c r="K959" s="43">
        <v>4.1666666666666664E-2</v>
      </c>
      <c r="L959" s="43">
        <v>0.125</v>
      </c>
      <c r="M959" s="43">
        <v>0.20833333333333334</v>
      </c>
      <c r="N959" s="44" t="s">
        <v>24</v>
      </c>
      <c r="O959" s="44" t="s">
        <v>23</v>
      </c>
      <c r="P959" s="48" t="s">
        <v>25</v>
      </c>
    </row>
    <row r="960" spans="1:16" x14ac:dyDescent="0.3">
      <c r="A960" s="49" t="s">
        <v>39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32">
        <f>MAX(B960:M960)</f>
        <v>0</v>
      </c>
      <c r="O960" s="33">
        <f>MIN(B960:M960)</f>
        <v>0</v>
      </c>
      <c r="P960" s="35" t="str">
        <f>IF(COUNT(B960:M960)&gt;1,AVERAGE(B960:M960),"")</f>
        <v/>
      </c>
    </row>
    <row r="961" spans="1:16" x14ac:dyDescent="0.3">
      <c r="A961" s="34" t="s">
        <v>3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32">
        <f t="shared" ref="N961:N989" si="89">MAX(B961:M961)</f>
        <v>0</v>
      </c>
      <c r="O961" s="33">
        <f t="shared" ref="O961:O989" si="90">MIN(B961:M961)</f>
        <v>0</v>
      </c>
      <c r="P961" s="35" t="str">
        <f t="shared" ref="P961:P989" si="91">IF(COUNT(B961:M961)&gt;1,AVERAGE(B961:M961),"")</f>
        <v/>
      </c>
    </row>
    <row r="962" spans="1:16" x14ac:dyDescent="0.3">
      <c r="A962" s="34" t="s">
        <v>4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32">
        <f t="shared" si="89"/>
        <v>0</v>
      </c>
      <c r="O962" s="33">
        <f t="shared" si="90"/>
        <v>0</v>
      </c>
      <c r="P962" s="35" t="str">
        <f t="shared" si="91"/>
        <v/>
      </c>
    </row>
    <row r="963" spans="1:16" x14ac:dyDescent="0.3">
      <c r="A963" s="34" t="s">
        <v>5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32">
        <f t="shared" si="89"/>
        <v>0</v>
      </c>
      <c r="O963" s="33">
        <f t="shared" si="90"/>
        <v>0</v>
      </c>
      <c r="P963" s="35" t="str">
        <f t="shared" si="91"/>
        <v/>
      </c>
    </row>
    <row r="964" spans="1:16" x14ac:dyDescent="0.3">
      <c r="A964" s="34" t="s">
        <v>40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32">
        <f t="shared" si="89"/>
        <v>0</v>
      </c>
      <c r="O964" s="33">
        <f t="shared" si="90"/>
        <v>0</v>
      </c>
      <c r="P964" s="35" t="str">
        <f t="shared" si="91"/>
        <v/>
      </c>
    </row>
    <row r="965" spans="1:16" x14ac:dyDescent="0.3">
      <c r="A965" s="34" t="s">
        <v>6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32">
        <f t="shared" si="89"/>
        <v>0</v>
      </c>
      <c r="O965" s="33">
        <f t="shared" si="90"/>
        <v>0</v>
      </c>
      <c r="P965" s="35" t="str">
        <f t="shared" si="91"/>
        <v/>
      </c>
    </row>
    <row r="966" spans="1:16" x14ac:dyDescent="0.3">
      <c r="A966" s="34" t="s">
        <v>7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32">
        <f t="shared" si="89"/>
        <v>0</v>
      </c>
      <c r="O966" s="33">
        <f t="shared" si="90"/>
        <v>0</v>
      </c>
      <c r="P966" s="35" t="str">
        <f t="shared" si="91"/>
        <v/>
      </c>
    </row>
    <row r="967" spans="1:16" x14ac:dyDescent="0.3">
      <c r="A967" s="34" t="s">
        <v>8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32">
        <f t="shared" si="89"/>
        <v>0</v>
      </c>
      <c r="O967" s="33">
        <f t="shared" si="90"/>
        <v>0</v>
      </c>
      <c r="P967" s="35" t="str">
        <f t="shared" si="91"/>
        <v/>
      </c>
    </row>
    <row r="968" spans="1:16" x14ac:dyDescent="0.3">
      <c r="A968" s="34" t="s">
        <v>9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32">
        <f t="shared" si="89"/>
        <v>0</v>
      </c>
      <c r="O968" s="33">
        <f t="shared" si="90"/>
        <v>0</v>
      </c>
      <c r="P968" s="35" t="str">
        <f t="shared" si="91"/>
        <v/>
      </c>
    </row>
    <row r="969" spans="1:16" x14ac:dyDescent="0.3">
      <c r="A969" s="34" t="s">
        <v>10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32">
        <f t="shared" si="89"/>
        <v>0</v>
      </c>
      <c r="O969" s="33">
        <f t="shared" si="90"/>
        <v>0</v>
      </c>
      <c r="P969" s="35" t="str">
        <f t="shared" si="91"/>
        <v/>
      </c>
    </row>
    <row r="970" spans="1:16" x14ac:dyDescent="0.3">
      <c r="A970" s="34" t="s">
        <v>11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32">
        <f t="shared" si="89"/>
        <v>0</v>
      </c>
      <c r="O970" s="33">
        <f t="shared" si="90"/>
        <v>0</v>
      </c>
      <c r="P970" s="35" t="str">
        <f t="shared" si="91"/>
        <v/>
      </c>
    </row>
    <row r="971" spans="1:16" x14ac:dyDescent="0.3">
      <c r="A971" s="34" t="s">
        <v>12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32">
        <f t="shared" si="89"/>
        <v>0</v>
      </c>
      <c r="O971" s="33">
        <f t="shared" si="90"/>
        <v>0</v>
      </c>
      <c r="P971" s="35" t="str">
        <f t="shared" si="91"/>
        <v/>
      </c>
    </row>
    <row r="972" spans="1:16" x14ac:dyDescent="0.3">
      <c r="A972" s="34" t="s">
        <v>13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32">
        <f t="shared" si="89"/>
        <v>0</v>
      </c>
      <c r="O972" s="33">
        <f t="shared" si="90"/>
        <v>0</v>
      </c>
      <c r="P972" s="35" t="str">
        <f t="shared" si="91"/>
        <v/>
      </c>
    </row>
    <row r="973" spans="1:16" x14ac:dyDescent="0.3">
      <c r="A973" s="34" t="s">
        <v>14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32">
        <f t="shared" si="89"/>
        <v>0</v>
      </c>
      <c r="O973" s="33">
        <f t="shared" si="90"/>
        <v>0</v>
      </c>
      <c r="P973" s="35" t="str">
        <f t="shared" si="91"/>
        <v/>
      </c>
    </row>
    <row r="974" spans="1:16" x14ac:dyDescent="0.3">
      <c r="A974" s="34" t="s">
        <v>15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32">
        <f t="shared" si="89"/>
        <v>0</v>
      </c>
      <c r="O974" s="33">
        <f t="shared" si="90"/>
        <v>0</v>
      </c>
      <c r="P974" s="35" t="str">
        <f t="shared" si="91"/>
        <v/>
      </c>
    </row>
    <row r="975" spans="1:16" x14ac:dyDescent="0.3">
      <c r="A975" s="34" t="s">
        <v>16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32">
        <f t="shared" si="89"/>
        <v>0</v>
      </c>
      <c r="O975" s="33">
        <f t="shared" si="90"/>
        <v>0</v>
      </c>
      <c r="P975" s="35" t="str">
        <f t="shared" si="91"/>
        <v/>
      </c>
    </row>
    <row r="976" spans="1:16" x14ac:dyDescent="0.3">
      <c r="A976" s="34" t="s">
        <v>17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32">
        <f t="shared" si="89"/>
        <v>0</v>
      </c>
      <c r="O976" s="33">
        <f t="shared" si="90"/>
        <v>0</v>
      </c>
      <c r="P976" s="35" t="str">
        <f t="shared" si="91"/>
        <v/>
      </c>
    </row>
    <row r="977" spans="1:16" x14ac:dyDescent="0.3">
      <c r="A977" s="34" t="s">
        <v>18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32">
        <f t="shared" si="89"/>
        <v>0</v>
      </c>
      <c r="O977" s="33">
        <f t="shared" si="90"/>
        <v>0</v>
      </c>
      <c r="P977" s="35" t="str">
        <f t="shared" si="91"/>
        <v/>
      </c>
    </row>
    <row r="978" spans="1:16" x14ac:dyDescent="0.3">
      <c r="A978" s="34" t="s">
        <v>19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32">
        <f t="shared" si="89"/>
        <v>0</v>
      </c>
      <c r="O978" s="33">
        <f t="shared" si="90"/>
        <v>0</v>
      </c>
      <c r="P978" s="35" t="str">
        <f t="shared" si="91"/>
        <v/>
      </c>
    </row>
    <row r="979" spans="1:16" x14ac:dyDescent="0.3">
      <c r="A979" s="34" t="s">
        <v>20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32">
        <f t="shared" si="89"/>
        <v>0</v>
      </c>
      <c r="O979" s="33">
        <f t="shared" si="90"/>
        <v>0</v>
      </c>
      <c r="P979" s="35" t="str">
        <f t="shared" si="91"/>
        <v/>
      </c>
    </row>
    <row r="980" spans="1:16" x14ac:dyDescent="0.3">
      <c r="A980" s="34" t="s">
        <v>21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32">
        <f t="shared" si="89"/>
        <v>0</v>
      </c>
      <c r="O980" s="33">
        <f t="shared" si="90"/>
        <v>0</v>
      </c>
      <c r="P980" s="35" t="str">
        <f t="shared" si="91"/>
        <v/>
      </c>
    </row>
    <row r="981" spans="1:16" x14ac:dyDescent="0.3">
      <c r="A981" s="34" t="s">
        <v>22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32">
        <f t="shared" si="89"/>
        <v>0</v>
      </c>
      <c r="O981" s="33">
        <f t="shared" si="90"/>
        <v>0</v>
      </c>
      <c r="P981" s="35" t="str">
        <f t="shared" si="91"/>
        <v/>
      </c>
    </row>
    <row r="982" spans="1:16" x14ac:dyDescent="0.3">
      <c r="A982" s="34" t="s">
        <v>42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32">
        <f t="shared" si="89"/>
        <v>0</v>
      </c>
      <c r="O982" s="33">
        <f t="shared" si="90"/>
        <v>0</v>
      </c>
      <c r="P982" s="35" t="str">
        <f t="shared" si="91"/>
        <v/>
      </c>
    </row>
    <row r="983" spans="1:16" x14ac:dyDescent="0.3">
      <c r="A983" s="34" t="s">
        <v>43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32">
        <f t="shared" si="89"/>
        <v>0</v>
      </c>
      <c r="O983" s="33">
        <f t="shared" si="90"/>
        <v>0</v>
      </c>
      <c r="P983" s="35" t="str">
        <f t="shared" si="91"/>
        <v/>
      </c>
    </row>
    <row r="984" spans="1:16" x14ac:dyDescent="0.3">
      <c r="A984" s="34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32">
        <f t="shared" si="89"/>
        <v>0</v>
      </c>
      <c r="O984" s="33">
        <f t="shared" si="90"/>
        <v>0</v>
      </c>
      <c r="P984" s="35" t="str">
        <f t="shared" si="91"/>
        <v/>
      </c>
    </row>
    <row r="985" spans="1:16" x14ac:dyDescent="0.3">
      <c r="A985" s="34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32">
        <f t="shared" si="89"/>
        <v>0</v>
      </c>
      <c r="O985" s="33">
        <f t="shared" si="90"/>
        <v>0</v>
      </c>
      <c r="P985" s="35" t="str">
        <f t="shared" si="91"/>
        <v/>
      </c>
    </row>
    <row r="986" spans="1:16" x14ac:dyDescent="0.3">
      <c r="A986" s="34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32">
        <f t="shared" si="89"/>
        <v>0</v>
      </c>
      <c r="O986" s="33">
        <f t="shared" si="90"/>
        <v>0</v>
      </c>
      <c r="P986" s="35" t="str">
        <f t="shared" si="91"/>
        <v/>
      </c>
    </row>
    <row r="987" spans="1:16" x14ac:dyDescent="0.3">
      <c r="A987" s="34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32">
        <f t="shared" si="89"/>
        <v>0</v>
      </c>
      <c r="O987" s="33">
        <f t="shared" si="90"/>
        <v>0</v>
      </c>
      <c r="P987" s="35" t="str">
        <f t="shared" si="91"/>
        <v/>
      </c>
    </row>
    <row r="988" spans="1:16" x14ac:dyDescent="0.3">
      <c r="A988" s="34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32">
        <f t="shared" si="89"/>
        <v>0</v>
      </c>
      <c r="O988" s="33">
        <f t="shared" si="90"/>
        <v>0</v>
      </c>
      <c r="P988" s="35" t="str">
        <f t="shared" si="91"/>
        <v/>
      </c>
    </row>
    <row r="989" spans="1:16" ht="15" thickBot="1" x14ac:dyDescent="0.35">
      <c r="A989" s="36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37">
        <f t="shared" si="89"/>
        <v>0</v>
      </c>
      <c r="O989" s="38">
        <f t="shared" si="90"/>
        <v>0</v>
      </c>
      <c r="P989" s="39" t="str">
        <f t="shared" si="91"/>
        <v/>
      </c>
    </row>
    <row r="990" spans="1:16" ht="15" thickBot="1" x14ac:dyDescent="0.35"/>
    <row r="991" spans="1:16" x14ac:dyDescent="0.3">
      <c r="A991" s="45" t="s">
        <v>0</v>
      </c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46"/>
      <c r="O991" s="46"/>
      <c r="P991" s="47"/>
    </row>
    <row r="992" spans="1:16" x14ac:dyDescent="0.3">
      <c r="A992" s="34" t="s">
        <v>1</v>
      </c>
      <c r="B992" s="43">
        <v>0.29166666666666669</v>
      </c>
      <c r="C992" s="43">
        <v>0.375</v>
      </c>
      <c r="D992" s="43">
        <v>0.45833333333333331</v>
      </c>
      <c r="E992" s="43">
        <v>0.54166666666666663</v>
      </c>
      <c r="F992" s="43">
        <v>0.625</v>
      </c>
      <c r="G992" s="43">
        <v>0.70833333333333337</v>
      </c>
      <c r="H992" s="43">
        <v>0.79166666666666663</v>
      </c>
      <c r="I992" s="43">
        <v>0.875</v>
      </c>
      <c r="J992" s="43">
        <v>0.95833333333333337</v>
      </c>
      <c r="K992" s="43">
        <v>4.1666666666666664E-2</v>
      </c>
      <c r="L992" s="43">
        <v>0.125</v>
      </c>
      <c r="M992" s="43">
        <v>0.20833333333333334</v>
      </c>
      <c r="N992" s="44" t="s">
        <v>24</v>
      </c>
      <c r="O992" s="44" t="s">
        <v>23</v>
      </c>
      <c r="P992" s="48" t="s">
        <v>25</v>
      </c>
    </row>
    <row r="993" spans="1:16" x14ac:dyDescent="0.3">
      <c r="A993" s="49" t="s">
        <v>39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32">
        <f>MAX(B993:M993)</f>
        <v>0</v>
      </c>
      <c r="O993" s="33">
        <f>MIN(B993:M993)</f>
        <v>0</v>
      </c>
      <c r="P993" s="35" t="str">
        <f>IF(COUNT(B993:M993)&gt;1,AVERAGE(B993:M993),"")</f>
        <v/>
      </c>
    </row>
    <row r="994" spans="1:16" x14ac:dyDescent="0.3">
      <c r="A994" s="34" t="s">
        <v>3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32">
        <f t="shared" ref="N994:N1022" si="92">MAX(B994:M994)</f>
        <v>0</v>
      </c>
      <c r="O994" s="33">
        <f t="shared" ref="O994:O1022" si="93">MIN(B994:M994)</f>
        <v>0</v>
      </c>
      <c r="P994" s="35" t="str">
        <f t="shared" ref="P994:P1022" si="94">IF(COUNT(B994:M994)&gt;1,AVERAGE(B994:M994),"")</f>
        <v/>
      </c>
    </row>
    <row r="995" spans="1:16" x14ac:dyDescent="0.3">
      <c r="A995" s="34" t="s">
        <v>4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32">
        <f t="shared" si="92"/>
        <v>0</v>
      </c>
      <c r="O995" s="33">
        <f t="shared" si="93"/>
        <v>0</v>
      </c>
      <c r="P995" s="35" t="str">
        <f t="shared" si="94"/>
        <v/>
      </c>
    </row>
    <row r="996" spans="1:16" x14ac:dyDescent="0.3">
      <c r="A996" s="34" t="s">
        <v>5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32">
        <f t="shared" si="92"/>
        <v>0</v>
      </c>
      <c r="O996" s="33">
        <f t="shared" si="93"/>
        <v>0</v>
      </c>
      <c r="P996" s="35" t="str">
        <f t="shared" si="94"/>
        <v/>
      </c>
    </row>
    <row r="997" spans="1:16" x14ac:dyDescent="0.3">
      <c r="A997" s="34" t="s">
        <v>40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32">
        <f t="shared" si="92"/>
        <v>0</v>
      </c>
      <c r="O997" s="33">
        <f t="shared" si="93"/>
        <v>0</v>
      </c>
      <c r="P997" s="35" t="str">
        <f t="shared" si="94"/>
        <v/>
      </c>
    </row>
    <row r="998" spans="1:16" x14ac:dyDescent="0.3">
      <c r="A998" s="34" t="s">
        <v>6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32">
        <f t="shared" si="92"/>
        <v>0</v>
      </c>
      <c r="O998" s="33">
        <f t="shared" si="93"/>
        <v>0</v>
      </c>
      <c r="P998" s="35" t="str">
        <f t="shared" si="94"/>
        <v/>
      </c>
    </row>
    <row r="999" spans="1:16" x14ac:dyDescent="0.3">
      <c r="A999" s="34" t="s">
        <v>7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32">
        <f t="shared" si="92"/>
        <v>0</v>
      </c>
      <c r="O999" s="33">
        <f t="shared" si="93"/>
        <v>0</v>
      </c>
      <c r="P999" s="35" t="str">
        <f t="shared" si="94"/>
        <v/>
      </c>
    </row>
    <row r="1000" spans="1:16" x14ac:dyDescent="0.3">
      <c r="A1000" s="34" t="s">
        <v>8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32">
        <f t="shared" si="92"/>
        <v>0</v>
      </c>
      <c r="O1000" s="33">
        <f t="shared" si="93"/>
        <v>0</v>
      </c>
      <c r="P1000" s="35" t="str">
        <f t="shared" si="94"/>
        <v/>
      </c>
    </row>
    <row r="1001" spans="1:16" x14ac:dyDescent="0.3">
      <c r="A1001" s="34" t="s">
        <v>9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32">
        <f t="shared" si="92"/>
        <v>0</v>
      </c>
      <c r="O1001" s="33">
        <f t="shared" si="93"/>
        <v>0</v>
      </c>
      <c r="P1001" s="35" t="str">
        <f t="shared" si="94"/>
        <v/>
      </c>
    </row>
    <row r="1002" spans="1:16" x14ac:dyDescent="0.3">
      <c r="A1002" s="34" t="s">
        <v>10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32">
        <f t="shared" si="92"/>
        <v>0</v>
      </c>
      <c r="O1002" s="33">
        <f t="shared" si="93"/>
        <v>0</v>
      </c>
      <c r="P1002" s="35" t="str">
        <f t="shared" si="94"/>
        <v/>
      </c>
    </row>
    <row r="1003" spans="1:16" x14ac:dyDescent="0.3">
      <c r="A1003" s="34" t="s">
        <v>11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32">
        <f t="shared" si="92"/>
        <v>0</v>
      </c>
      <c r="O1003" s="33">
        <f t="shared" si="93"/>
        <v>0</v>
      </c>
      <c r="P1003" s="35" t="str">
        <f t="shared" si="94"/>
        <v/>
      </c>
    </row>
    <row r="1004" spans="1:16" x14ac:dyDescent="0.3">
      <c r="A1004" s="34" t="s">
        <v>12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32">
        <f t="shared" si="92"/>
        <v>0</v>
      </c>
      <c r="O1004" s="33">
        <f t="shared" si="93"/>
        <v>0</v>
      </c>
      <c r="P1004" s="35" t="str">
        <f t="shared" si="94"/>
        <v/>
      </c>
    </row>
    <row r="1005" spans="1:16" x14ac:dyDescent="0.3">
      <c r="A1005" s="34" t="s">
        <v>13</v>
      </c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32">
        <f t="shared" si="92"/>
        <v>0</v>
      </c>
      <c r="O1005" s="33">
        <f t="shared" si="93"/>
        <v>0</v>
      </c>
      <c r="P1005" s="35" t="str">
        <f t="shared" si="94"/>
        <v/>
      </c>
    </row>
    <row r="1006" spans="1:16" x14ac:dyDescent="0.3">
      <c r="A1006" s="34" t="s">
        <v>14</v>
      </c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32">
        <f t="shared" si="92"/>
        <v>0</v>
      </c>
      <c r="O1006" s="33">
        <f t="shared" si="93"/>
        <v>0</v>
      </c>
      <c r="P1006" s="35" t="str">
        <f t="shared" si="94"/>
        <v/>
      </c>
    </row>
    <row r="1007" spans="1:16" x14ac:dyDescent="0.3">
      <c r="A1007" s="34" t="s">
        <v>15</v>
      </c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32">
        <f t="shared" si="92"/>
        <v>0</v>
      </c>
      <c r="O1007" s="33">
        <f t="shared" si="93"/>
        <v>0</v>
      </c>
      <c r="P1007" s="35" t="str">
        <f t="shared" si="94"/>
        <v/>
      </c>
    </row>
    <row r="1008" spans="1:16" x14ac:dyDescent="0.3">
      <c r="A1008" s="34" t="s">
        <v>16</v>
      </c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32">
        <f t="shared" si="92"/>
        <v>0</v>
      </c>
      <c r="O1008" s="33">
        <f t="shared" si="93"/>
        <v>0</v>
      </c>
      <c r="P1008" s="35" t="str">
        <f t="shared" si="94"/>
        <v/>
      </c>
    </row>
    <row r="1009" spans="1:16" x14ac:dyDescent="0.3">
      <c r="A1009" s="34" t="s">
        <v>17</v>
      </c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32">
        <f t="shared" si="92"/>
        <v>0</v>
      </c>
      <c r="O1009" s="33">
        <f t="shared" si="93"/>
        <v>0</v>
      </c>
      <c r="P1009" s="35" t="str">
        <f t="shared" si="94"/>
        <v/>
      </c>
    </row>
    <row r="1010" spans="1:16" x14ac:dyDescent="0.3">
      <c r="A1010" s="34" t="s">
        <v>18</v>
      </c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32">
        <f t="shared" si="92"/>
        <v>0</v>
      </c>
      <c r="O1010" s="33">
        <f t="shared" si="93"/>
        <v>0</v>
      </c>
      <c r="P1010" s="35" t="str">
        <f t="shared" si="94"/>
        <v/>
      </c>
    </row>
    <row r="1011" spans="1:16" x14ac:dyDescent="0.3">
      <c r="A1011" s="34" t="s">
        <v>19</v>
      </c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32">
        <f t="shared" si="92"/>
        <v>0</v>
      </c>
      <c r="O1011" s="33">
        <f t="shared" si="93"/>
        <v>0</v>
      </c>
      <c r="P1011" s="35" t="str">
        <f t="shared" si="94"/>
        <v/>
      </c>
    </row>
    <row r="1012" spans="1:16" x14ac:dyDescent="0.3">
      <c r="A1012" s="34" t="s">
        <v>20</v>
      </c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32">
        <f t="shared" si="92"/>
        <v>0</v>
      </c>
      <c r="O1012" s="33">
        <f t="shared" si="93"/>
        <v>0</v>
      </c>
      <c r="P1012" s="35" t="str">
        <f t="shared" si="94"/>
        <v/>
      </c>
    </row>
    <row r="1013" spans="1:16" x14ac:dyDescent="0.3">
      <c r="A1013" s="34" t="s">
        <v>21</v>
      </c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32">
        <f t="shared" si="92"/>
        <v>0</v>
      </c>
      <c r="O1013" s="33">
        <f t="shared" si="93"/>
        <v>0</v>
      </c>
      <c r="P1013" s="35" t="str">
        <f t="shared" si="94"/>
        <v/>
      </c>
    </row>
    <row r="1014" spans="1:16" x14ac:dyDescent="0.3">
      <c r="A1014" s="34" t="s">
        <v>22</v>
      </c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32">
        <f t="shared" si="92"/>
        <v>0</v>
      </c>
      <c r="O1014" s="33">
        <f t="shared" si="93"/>
        <v>0</v>
      </c>
      <c r="P1014" s="35" t="str">
        <f t="shared" si="94"/>
        <v/>
      </c>
    </row>
    <row r="1015" spans="1:16" x14ac:dyDescent="0.3">
      <c r="A1015" s="34" t="s">
        <v>42</v>
      </c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32">
        <f t="shared" si="92"/>
        <v>0</v>
      </c>
      <c r="O1015" s="33">
        <f t="shared" si="93"/>
        <v>0</v>
      </c>
      <c r="P1015" s="35" t="str">
        <f t="shared" si="94"/>
        <v/>
      </c>
    </row>
    <row r="1016" spans="1:16" x14ac:dyDescent="0.3">
      <c r="A1016" s="34" t="s">
        <v>43</v>
      </c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32">
        <f t="shared" si="92"/>
        <v>0</v>
      </c>
      <c r="O1016" s="33">
        <f t="shared" si="93"/>
        <v>0</v>
      </c>
      <c r="P1016" s="35" t="str">
        <f t="shared" si="94"/>
        <v/>
      </c>
    </row>
    <row r="1017" spans="1:16" x14ac:dyDescent="0.3">
      <c r="A1017" s="34"/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32">
        <f t="shared" si="92"/>
        <v>0</v>
      </c>
      <c r="O1017" s="33">
        <f t="shared" si="93"/>
        <v>0</v>
      </c>
      <c r="P1017" s="35" t="str">
        <f t="shared" si="94"/>
        <v/>
      </c>
    </row>
    <row r="1018" spans="1:16" x14ac:dyDescent="0.3">
      <c r="A1018" s="34"/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32">
        <f t="shared" si="92"/>
        <v>0</v>
      </c>
      <c r="O1018" s="33">
        <f t="shared" si="93"/>
        <v>0</v>
      </c>
      <c r="P1018" s="35" t="str">
        <f t="shared" si="94"/>
        <v/>
      </c>
    </row>
    <row r="1019" spans="1:16" x14ac:dyDescent="0.3">
      <c r="A1019" s="34"/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32">
        <f t="shared" si="92"/>
        <v>0</v>
      </c>
      <c r="O1019" s="33">
        <f t="shared" si="93"/>
        <v>0</v>
      </c>
      <c r="P1019" s="35" t="str">
        <f t="shared" si="94"/>
        <v/>
      </c>
    </row>
    <row r="1020" spans="1:16" x14ac:dyDescent="0.3">
      <c r="A1020" s="34"/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32">
        <f t="shared" si="92"/>
        <v>0</v>
      </c>
      <c r="O1020" s="33">
        <f t="shared" si="93"/>
        <v>0</v>
      </c>
      <c r="P1020" s="35" t="str">
        <f t="shared" si="94"/>
        <v/>
      </c>
    </row>
    <row r="1021" spans="1:16" x14ac:dyDescent="0.3">
      <c r="A1021" s="34"/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32">
        <f t="shared" si="92"/>
        <v>0</v>
      </c>
      <c r="O1021" s="33">
        <f t="shared" si="93"/>
        <v>0</v>
      </c>
      <c r="P1021" s="35" t="str">
        <f t="shared" si="94"/>
        <v/>
      </c>
    </row>
    <row r="1022" spans="1:16" ht="15" thickBot="1" x14ac:dyDescent="0.35">
      <c r="A1022" s="36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37">
        <f t="shared" si="92"/>
        <v>0</v>
      </c>
      <c r="O1022" s="38">
        <f t="shared" si="93"/>
        <v>0</v>
      </c>
      <c r="P1022" s="39" t="str">
        <f t="shared" si="94"/>
        <v/>
      </c>
    </row>
  </sheetData>
  <sheetProtection sheet="1" objects="1" scenarios="1" selectLockedCells="1"/>
  <mergeCells count="32">
    <mergeCell ref="B463:M463"/>
    <mergeCell ref="B496:M496"/>
    <mergeCell ref="B133:M133"/>
    <mergeCell ref="B331:M331"/>
    <mergeCell ref="B364:M364"/>
    <mergeCell ref="B397:M397"/>
    <mergeCell ref="B430:M430"/>
    <mergeCell ref="B166:M166"/>
    <mergeCell ref="B199:M199"/>
    <mergeCell ref="B232:M232"/>
    <mergeCell ref="B265:M265"/>
    <mergeCell ref="B298:M298"/>
    <mergeCell ref="B1:M1"/>
    <mergeCell ref="R1:T1"/>
    <mergeCell ref="B34:M34"/>
    <mergeCell ref="B67:M67"/>
    <mergeCell ref="B100:M100"/>
    <mergeCell ref="B529:M529"/>
    <mergeCell ref="B562:M562"/>
    <mergeCell ref="B595:M595"/>
    <mergeCell ref="B925:M925"/>
    <mergeCell ref="B958:M958"/>
    <mergeCell ref="B628:M628"/>
    <mergeCell ref="B661:M661"/>
    <mergeCell ref="B694:M694"/>
    <mergeCell ref="B727:M727"/>
    <mergeCell ref="B991:M991"/>
    <mergeCell ref="B760:M760"/>
    <mergeCell ref="B793:M793"/>
    <mergeCell ref="B826:M826"/>
    <mergeCell ref="B859:M859"/>
    <mergeCell ref="B892:M89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2"/>
  <sheetViews>
    <sheetView topLeftCell="A199" workbookViewId="0">
      <selection activeCell="B4" sqref="B4"/>
    </sheetView>
  </sheetViews>
  <sheetFormatPr defaultRowHeight="14.4" x14ac:dyDescent="0.3"/>
  <cols>
    <col min="1" max="1" width="32.33203125" style="2" customWidth="1"/>
    <col min="2" max="2" width="13" style="30" customWidth="1"/>
    <col min="3" max="13" width="9.109375" style="30"/>
    <col min="14" max="15" width="9.109375" style="6"/>
    <col min="16" max="16" width="9.109375" style="6" customWidth="1"/>
    <col min="17" max="18" width="9.109375" style="3"/>
    <col min="19" max="19" width="9.44140625" style="3" customWidth="1"/>
    <col min="20" max="39" width="9.109375" style="3"/>
  </cols>
  <sheetData>
    <row r="1" spans="1:39" x14ac:dyDescent="0.3">
      <c r="A1" s="45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46"/>
      <c r="O1" s="46"/>
      <c r="P1" s="47"/>
      <c r="Q1" s="10"/>
      <c r="R1" s="63" t="s">
        <v>38</v>
      </c>
      <c r="S1" s="63"/>
      <c r="T1" s="63"/>
    </row>
    <row r="2" spans="1:39" ht="15" thickBot="1" x14ac:dyDescent="0.35">
      <c r="A2" s="34" t="s">
        <v>1</v>
      </c>
      <c r="B2" s="43">
        <v>0.29166666666666669</v>
      </c>
      <c r="C2" s="43">
        <v>0.375</v>
      </c>
      <c r="D2" s="43">
        <v>0.45833333333333331</v>
      </c>
      <c r="E2" s="43">
        <v>0.54166666666666663</v>
      </c>
      <c r="F2" s="43">
        <v>0.625</v>
      </c>
      <c r="G2" s="43">
        <v>0.70833333333333337</v>
      </c>
      <c r="H2" s="43">
        <v>0.79166666666666663</v>
      </c>
      <c r="I2" s="43">
        <v>0.875</v>
      </c>
      <c r="J2" s="43">
        <v>0.95833333333333337</v>
      </c>
      <c r="K2" s="43">
        <v>4.1666666666666664E-2</v>
      </c>
      <c r="L2" s="43">
        <v>0.125</v>
      </c>
      <c r="M2" s="43">
        <v>0.20833333333333334</v>
      </c>
      <c r="N2" s="44" t="s">
        <v>24</v>
      </c>
      <c r="O2" s="44" t="s">
        <v>23</v>
      </c>
      <c r="P2" s="48" t="s">
        <v>25</v>
      </c>
      <c r="Q2" s="10"/>
      <c r="R2" s="5" t="s">
        <v>24</v>
      </c>
      <c r="S2" s="5" t="s">
        <v>23</v>
      </c>
      <c r="T2" s="5" t="s">
        <v>25</v>
      </c>
    </row>
    <row r="3" spans="1:39" s="1" customFormat="1" ht="15" thickBot="1" x14ac:dyDescent="0.35">
      <c r="A3" s="57" t="s">
        <v>39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32">
        <f>MAX(B3:M3)</f>
        <v>0</v>
      </c>
      <c r="O3" s="33">
        <f>MIN(B3:M3)</f>
        <v>0</v>
      </c>
      <c r="P3" s="35" t="str">
        <f>IF(COUNT(B3:M3)&gt;1,AVERAGE(B3:M3),"")</f>
        <v/>
      </c>
      <c r="Q3" s="4"/>
      <c r="R3" s="8">
        <f>MAX(N3,N36,N69,N102,N135,N168,N201,N234,N267,N300,N333,N366,N399,N432,N465,N498,N531,N564,N597,N630,N663,N696,N729,N762,N795,N828,N861,N894,N927,N960,N993)</f>
        <v>0</v>
      </c>
      <c r="S3" s="7" t="e">
        <f>SMALL((O3,O36,O69,O102,O135,O168,O201,O234,O267,O300,O333,O366,O399,O432,O465,O498,O531,O564,O597,O630,O663,O696,O729,O762,O795,O828,O861,O894,O927,O960,O993),INDEX(FREQUENCY((O3,O36,O69,O102,O135,O168,O201,O234,O267,O300,O333,O366,O399,O432,O465,O498,O531,O564,O597,O630,O663,O696,O729,O762,O795,O828,O861,O894,O927,O960,O993),0),1)+1)</f>
        <v>#NUM!</v>
      </c>
      <c r="T3" s="58" t="str">
        <f>IF(COUNT(P3,P36,P69,P102,P135,P168,P201,P234,P267,P300,P333,P366,P399,P432,P465,P498,P531,P564,P597,P630,P663,P696,P729,P762,P795,P828,P861,P894,P927,P960,P993)&gt;1,AVERAGE(P3,P36,P69,P102,P135,P168,P201,P234,P267,P300,P333,P366,P399,P432,P465,P498,P531,P564,P597,P630,P663,P696,P729,P762,P795,P828,P861,P894,P927,P960,P993),"")</f>
        <v/>
      </c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</row>
    <row r="4" spans="1:39" ht="15" thickBot="1" x14ac:dyDescent="0.35">
      <c r="A4" s="54" t="s">
        <v>3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32">
        <f t="shared" ref="N4:N32" si="0">MAX(B4:M4)</f>
        <v>0</v>
      </c>
      <c r="O4" s="33">
        <f t="shared" ref="O4:O32" si="1">MIN(B4:M4)</f>
        <v>0</v>
      </c>
      <c r="P4" s="35" t="str">
        <f t="shared" ref="P4:P32" si="2">IF(COUNT(B4:M4)&gt;1,AVERAGE(B4:M4),"")</f>
        <v/>
      </c>
      <c r="R4" s="8">
        <f t="shared" ref="R4:R32" si="3">MAX(N4,N37,N70,N103,N136,N169,N202,N235,N268,N301,N334,N367,N400,N433,N466,N499,N532,N565,N598,N631,N664,N697,N730,N763,N796,N829,N862,N895,N928,N961,N994)</f>
        <v>0</v>
      </c>
      <c r="S4" s="7" t="e">
        <f>SMALL((O4,O37,O70,O103,O136,O169,O202,O235,O268,O301,O334,O367,O400,O433,O466,O499,O532,O565,O598,O631,O664,O697,O730,O763,O796,O829,O862,O895,O928,O961,O994),INDEX(FREQUENCY((O4,O37,O70,O103,O136,O169,O202,O235,O268,O301,O334,O367,O400,O433,O466,O499,O532,O565,O598,O631,O664,O697,O730,O763,O796,O829,O862,O895,O928,O961,O994),0),1)+1)</f>
        <v>#NUM!</v>
      </c>
      <c r="T4" s="58" t="str">
        <f t="shared" ref="T4:T32" si="4">IF(COUNT(P4,P37,P70,P103,P136,P169,P202,P235,P268,P301,P334,P367,P400,P433,P466,P499,P532,P565,P598,P631,P664,P697,P730,P763,P796,P829,P862,P895,P928,P961,P994)&gt;1,AVERAGE(P4,P37,P70,P103,P136,P169,P202,P235,P268,P301,P334,P367,P400,P433,P466,P499,P532,P565,P598,P631,P664,P697,P730,P763,P796,P829,P862,P895,P928,P961,P994),"")</f>
        <v/>
      </c>
    </row>
    <row r="5" spans="1:39" ht="15" thickBot="1" x14ac:dyDescent="0.35">
      <c r="A5" s="54" t="s">
        <v>4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32">
        <f t="shared" si="0"/>
        <v>0</v>
      </c>
      <c r="O5" s="33">
        <f t="shared" si="1"/>
        <v>0</v>
      </c>
      <c r="P5" s="35" t="str">
        <f t="shared" si="2"/>
        <v/>
      </c>
      <c r="R5" s="8">
        <f t="shared" si="3"/>
        <v>0</v>
      </c>
      <c r="S5" s="7" t="e">
        <f>SMALL((O5,O38,O71,O104,O137,O170,O203,O236,O269,O302,O335,O368,O401,O434,O467,O500,O533,O566,O599,O632,O665,O698,O731,O764,O797,O830,O863,O896,O929,O962,O995),INDEX(FREQUENCY((O5,O38,O71,O104,O137,O170,O203,O236,O269,O302,O335,O368,O401,O434,O467,O500,O533,O566,O599,O632,O665,O698,O731,O764,O797,O830,O863,O896,O929,O962,O995),0),1)+1)</f>
        <v>#NUM!</v>
      </c>
      <c r="T5" s="58" t="str">
        <f t="shared" si="4"/>
        <v/>
      </c>
    </row>
    <row r="6" spans="1:39" ht="15" thickBot="1" x14ac:dyDescent="0.35">
      <c r="A6" s="54" t="s">
        <v>5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32">
        <f t="shared" si="0"/>
        <v>0</v>
      </c>
      <c r="O6" s="33">
        <f t="shared" si="1"/>
        <v>0</v>
      </c>
      <c r="P6" s="35" t="str">
        <f t="shared" si="2"/>
        <v/>
      </c>
      <c r="R6" s="8">
        <f t="shared" si="3"/>
        <v>0</v>
      </c>
      <c r="S6" s="7" t="e">
        <f>SMALL((O6,O39,O72,O105,O138,O171,O204,O237,O270,O303,O336,O369,O402,O435,O468,O501,O534,O567,O600,O633,O666,O699,O732,O765,O798,O831,O864,O897,O930,O963,O996),INDEX(FREQUENCY((O6,O39,O72,O105,O138,O171,O204,O237,O270,O303,O336,O369,O402,O435,O468,O501,O534,O567,O600,O633,O666,O699,O732,O765,O798,O831,O864,O897,O930,O963,O996),0),1)+1)</f>
        <v>#NUM!</v>
      </c>
      <c r="T6" s="58" t="str">
        <f t="shared" si="4"/>
        <v/>
      </c>
    </row>
    <row r="7" spans="1:39" ht="15" thickBot="1" x14ac:dyDescent="0.35">
      <c r="A7" s="54" t="s">
        <v>40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32">
        <f t="shared" si="0"/>
        <v>0</v>
      </c>
      <c r="O7" s="33">
        <f t="shared" si="1"/>
        <v>0</v>
      </c>
      <c r="P7" s="35" t="str">
        <f t="shared" si="2"/>
        <v/>
      </c>
      <c r="R7" s="8">
        <f t="shared" si="3"/>
        <v>0</v>
      </c>
      <c r="S7" s="7" t="e">
        <f>SMALL((O7,O40,O73,O106,O139,O172,O205,O238,O271,O304,O337,O370,O403,O436,O469,O502,O535,O568,O601,O634,O667,O700,O733,O766,O799,O832,O865,O898,O931,O964,O997),INDEX(FREQUENCY((O7,O40,O73,O106,O139,O172,O205,O238,O271,O304,O337,O370,O403,O436,O469,O502,O535,O568,O601,O634,O667,O700,O733,O766,O799,O832,O865,O898,O931,O964,O997),0),1)+1)</f>
        <v>#NUM!</v>
      </c>
      <c r="T7" s="58" t="str">
        <f t="shared" si="4"/>
        <v/>
      </c>
    </row>
    <row r="8" spans="1:39" ht="15" thickBot="1" x14ac:dyDescent="0.35">
      <c r="A8" s="54" t="s">
        <v>6</v>
      </c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32">
        <f t="shared" si="0"/>
        <v>0</v>
      </c>
      <c r="O8" s="33">
        <f t="shared" si="1"/>
        <v>0</v>
      </c>
      <c r="P8" s="35" t="str">
        <f t="shared" si="2"/>
        <v/>
      </c>
      <c r="R8" s="8">
        <f t="shared" si="3"/>
        <v>0</v>
      </c>
      <c r="S8" s="7" t="e">
        <f>SMALL((O8,O41,O74,O107,O140,O173,O206,O239,O272,O305,O338,O371,O404,O437,O470,O503,O536,O569,O602,O635,O668,O701,O734,O767,O800,O833,O866,O899,O932,O965,O998),INDEX(FREQUENCY((O8,O41,O74,O107,O140,O173,O206,O239,O272,O305,O338,O371,O404,O437,O470,O503,O536,O569,O602,O635,O668,O701,O734,O767,O800,O833,O866,O899,O932,O965,O998),0),1)+1)</f>
        <v>#NUM!</v>
      </c>
      <c r="T8" s="58" t="str">
        <f t="shared" si="4"/>
        <v/>
      </c>
    </row>
    <row r="9" spans="1:39" ht="15" thickBot="1" x14ac:dyDescent="0.35">
      <c r="A9" s="54" t="s">
        <v>7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2">
        <f t="shared" si="0"/>
        <v>0</v>
      </c>
      <c r="O9" s="33">
        <f t="shared" si="1"/>
        <v>0</v>
      </c>
      <c r="P9" s="35" t="str">
        <f t="shared" si="2"/>
        <v/>
      </c>
      <c r="R9" s="8">
        <f t="shared" si="3"/>
        <v>0</v>
      </c>
      <c r="S9" s="7" t="e">
        <f>SMALL((O9,O42,O75,O108,O141,O174,O207,O240,O273,O306,O339,O372,O405,O438,O471,O504,O537,O570,O603,O636,O669,O702,O735,O768,O801,O834,O867,O900,O933,O966,O999),INDEX(FREQUENCY((O9,O42,O75,O108,O141,O174,O207,O240,O273,O306,O339,O372,O405,O438,O471,O504,O537,O570,O603,O636,O669,O702,O735,O768,O801,O834,O867,O900,O933,O966,O999),0),1)+1)</f>
        <v>#NUM!</v>
      </c>
      <c r="T9" s="58" t="str">
        <f t="shared" si="4"/>
        <v/>
      </c>
    </row>
    <row r="10" spans="1:39" ht="15" thickBot="1" x14ac:dyDescent="0.35">
      <c r="A10" s="54" t="s">
        <v>8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32">
        <f t="shared" si="0"/>
        <v>0</v>
      </c>
      <c r="O10" s="33">
        <f t="shared" si="1"/>
        <v>0</v>
      </c>
      <c r="P10" s="35" t="str">
        <f t="shared" si="2"/>
        <v/>
      </c>
      <c r="R10" s="8">
        <f t="shared" si="3"/>
        <v>0</v>
      </c>
      <c r="S10" s="7" t="e">
        <f>SMALL((O10,O43,O76,O109,O142,O175,O208,O241,O274,O307,O340,O373,O406,O439,O472,O505,O538,O571,O604,O637,O670,O703,O736,O769,O802,O835,O868,O901,O934,O967,O1000),INDEX(FREQUENCY((O10,O43,O76,O109,O142,O175,O208,O241,O274,O307,O340,O373,O406,O439,O472,O505,O538,O571,O604,O637,O670,O703,O736,O769,O802,O835,O868,O901,O934,O967,O1000),0),1)+1)</f>
        <v>#NUM!</v>
      </c>
      <c r="T10" s="58" t="str">
        <f t="shared" si="4"/>
        <v/>
      </c>
    </row>
    <row r="11" spans="1:39" ht="15" thickBot="1" x14ac:dyDescent="0.35">
      <c r="A11" s="54" t="s">
        <v>9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32">
        <f t="shared" si="0"/>
        <v>0</v>
      </c>
      <c r="O11" s="33">
        <f t="shared" si="1"/>
        <v>0</v>
      </c>
      <c r="P11" s="35" t="str">
        <f t="shared" si="2"/>
        <v/>
      </c>
      <c r="R11" s="8">
        <f t="shared" si="3"/>
        <v>0</v>
      </c>
      <c r="S11" s="7" t="e">
        <f>SMALL((O11,O44,O77,O110,O143,O176,O209,O242,O275,O308,O341,O374,O407,O440,O473,O506,O539,O572,O605,O638,O671,O704,O737,O770,O803,O836,O869,O902,O935,O968,O1001),INDEX(FREQUENCY((O11,O44,O77,O110,O143,O176,O209,O242,O275,O308,O341,O374,O407,O440,O473,O506,O539,O572,O605,O638,O671,O704,O737,O770,O803,O836,O869,O902,O935,O968,O1001),0),1)+1)</f>
        <v>#NUM!</v>
      </c>
      <c r="T11" s="58" t="str">
        <f t="shared" si="4"/>
        <v/>
      </c>
    </row>
    <row r="12" spans="1:39" ht="16.5" customHeight="1" thickBot="1" x14ac:dyDescent="0.35">
      <c r="A12" s="54" t="s">
        <v>10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32">
        <f t="shared" si="0"/>
        <v>0</v>
      </c>
      <c r="O12" s="33">
        <f t="shared" si="1"/>
        <v>0</v>
      </c>
      <c r="P12" s="35" t="str">
        <f t="shared" si="2"/>
        <v/>
      </c>
      <c r="R12" s="8">
        <f t="shared" si="3"/>
        <v>0</v>
      </c>
      <c r="S12" s="7" t="e">
        <f>SMALL((O12,O45,O78,O111,O144,O177,O210,O243,O276,O309,O342,O375,O408,O441,O474,O507,O540,O573,O606,O639,O672,O705,O738,O771,O804,O837,O870,O903,O936,O969,O1002),INDEX(FREQUENCY((O12,O45,O78,O111,O144,O177,O210,O243,O276,O309,O342,O375,O408,O441,O474,O507,O540,O573,O606,O639,O672,O705,O738,O771,O804,O837,O870,O903,O936,O969,O1002),0),1)+1)</f>
        <v>#NUM!</v>
      </c>
      <c r="T12" s="58" t="str">
        <f t="shared" si="4"/>
        <v/>
      </c>
    </row>
    <row r="13" spans="1:39" ht="15" thickBot="1" x14ac:dyDescent="0.35">
      <c r="A13" s="54" t="s">
        <v>11</v>
      </c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32">
        <f t="shared" si="0"/>
        <v>0</v>
      </c>
      <c r="O13" s="33">
        <f t="shared" si="1"/>
        <v>0</v>
      </c>
      <c r="P13" s="35" t="str">
        <f t="shared" si="2"/>
        <v/>
      </c>
      <c r="R13" s="8">
        <f t="shared" si="3"/>
        <v>0</v>
      </c>
      <c r="S13" s="7" t="e">
        <f>SMALL((O13,O46,O79,O112,O145,O178,O211,O244,O277,O310,O343,O376,O409,O442,O475,O508,O541,O574,O607,O640,O673,O706,O739,O772,O805,O838,O871,O904,O937,O970,O1003),INDEX(FREQUENCY((O13,O46,O79,O112,O145,O178,O211,O244,O277,O310,O343,O376,O409,O442,O475,O508,O541,O574,O607,O640,O673,O706,O739,O772,O805,O838,O871,O904,O937,O970,O1003),0),1)+1)</f>
        <v>#NUM!</v>
      </c>
      <c r="T13" s="58" t="str">
        <f t="shared" si="4"/>
        <v/>
      </c>
    </row>
    <row r="14" spans="1:39" ht="15" thickBot="1" x14ac:dyDescent="0.35">
      <c r="A14" s="54" t="s">
        <v>12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32">
        <f t="shared" si="0"/>
        <v>0</v>
      </c>
      <c r="O14" s="33">
        <f t="shared" si="1"/>
        <v>0</v>
      </c>
      <c r="P14" s="35" t="str">
        <f t="shared" si="2"/>
        <v/>
      </c>
      <c r="R14" s="8">
        <f t="shared" si="3"/>
        <v>0</v>
      </c>
      <c r="S14" s="7" t="e">
        <f>SMALL((O14,O47,O80,O113,O146,O179,O212,O245,O278,O311,O344,O377,O410,O443,O476,O509,O542,O575,O608,O641,O674,O707,O740,O773,O806,O839,O872,O905,O938,O971,O1004),INDEX(FREQUENCY((O14,O47,O80,O113,O146,O179,O212,O245,O278,O311,O344,O377,O410,O443,O476,O509,O542,O575,O608,O641,O674,O707,O740,O773,O806,O839,O872,O905,O938,O971,O1004),0),1)+1)</f>
        <v>#NUM!</v>
      </c>
      <c r="T14" s="58" t="str">
        <f t="shared" si="4"/>
        <v/>
      </c>
    </row>
    <row r="15" spans="1:39" ht="15.75" customHeight="1" thickBot="1" x14ac:dyDescent="0.35">
      <c r="A15" s="54" t="s">
        <v>13</v>
      </c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32">
        <f t="shared" si="0"/>
        <v>0</v>
      </c>
      <c r="O15" s="33">
        <f t="shared" si="1"/>
        <v>0</v>
      </c>
      <c r="P15" s="35" t="str">
        <f t="shared" si="2"/>
        <v/>
      </c>
      <c r="R15" s="8">
        <f t="shared" si="3"/>
        <v>0</v>
      </c>
      <c r="S15" s="7" t="e">
        <f>SMALL((O15,O48,O81,O114,O147,O180,O213,O246,O279,O312,O345,O378,O411,O444,O477,O510,O543,O576,O609,O642,O675,O708,O741,O774,O807,O840,O873,O906,O939,O972,O1005),INDEX(FREQUENCY((O15,O48,O81,O114,O147,O180,O213,O246,O279,O312,O345,O378,O411,O444,O477,O510,O543,O576,O609,O642,O675,O708,O741,O774,O807,O840,O873,O906,O939,O972,O1005),0),1)+1)</f>
        <v>#NUM!</v>
      </c>
      <c r="T15" s="58" t="str">
        <f t="shared" si="4"/>
        <v/>
      </c>
    </row>
    <row r="16" spans="1:39" ht="15" thickBot="1" x14ac:dyDescent="0.35">
      <c r="A16" s="54" t="s">
        <v>14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32">
        <f t="shared" si="0"/>
        <v>0</v>
      </c>
      <c r="O16" s="33">
        <f t="shared" si="1"/>
        <v>0</v>
      </c>
      <c r="P16" s="35" t="str">
        <f t="shared" si="2"/>
        <v/>
      </c>
      <c r="R16" s="8">
        <f t="shared" si="3"/>
        <v>0</v>
      </c>
      <c r="S16" s="7" t="e">
        <f>SMALL((O16,O49,O82,O115,O148,O181,O214,O247,O280,O313,O346,O379,O412,O445,O478,O511,O544,O577,O610,O643,O676,O709,O742,O775,O808,O841,O874,O907,O940,O973,O1006),INDEX(FREQUENCY((O16,O49,O82,O115,O148,O181,O214,O247,O280,O313,O346,O379,O412,O445,O478,O511,O544,O577,O610,O643,O676,O709,O742,O775,O808,O841,O874,O907,O940,O973,O1006),0),1)+1)</f>
        <v>#NUM!</v>
      </c>
      <c r="T16" s="58" t="str">
        <f t="shared" si="4"/>
        <v/>
      </c>
    </row>
    <row r="17" spans="1:20" ht="15" thickBot="1" x14ac:dyDescent="0.35">
      <c r="A17" s="54" t="s">
        <v>15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32">
        <f t="shared" si="0"/>
        <v>0</v>
      </c>
      <c r="O17" s="33">
        <f t="shared" si="1"/>
        <v>0</v>
      </c>
      <c r="P17" s="35" t="str">
        <f t="shared" si="2"/>
        <v/>
      </c>
      <c r="R17" s="8">
        <f t="shared" si="3"/>
        <v>0</v>
      </c>
      <c r="S17" s="7" t="e">
        <f>SMALL((O17,O50,O83,O116,O149,O182,O215,O248,O281,O314,O347,O380,O413,O446,O479,O512,O545,O578,O611,O644,O677,O710,O743,O776,O809,O842,O875,O908,O941,O974,O1007),INDEX(FREQUENCY((O17,O50,O83,O116,O149,O182,O215,O248,O281,O314,O347,O380,O413,O446,O479,O512,O545,O578,O611,O644,O677,O710,O743,O776,O809,O842,O875,O908,O941,O974,O1007),0),1)+1)</f>
        <v>#NUM!</v>
      </c>
      <c r="T17" s="58" t="str">
        <f t="shared" si="4"/>
        <v/>
      </c>
    </row>
    <row r="18" spans="1:20" ht="15" thickBot="1" x14ac:dyDescent="0.35">
      <c r="A18" s="54" t="s">
        <v>16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32">
        <f t="shared" si="0"/>
        <v>0</v>
      </c>
      <c r="O18" s="33">
        <f t="shared" si="1"/>
        <v>0</v>
      </c>
      <c r="P18" s="35" t="str">
        <f t="shared" si="2"/>
        <v/>
      </c>
      <c r="R18" s="8">
        <f t="shared" si="3"/>
        <v>0</v>
      </c>
      <c r="S18" s="7" t="e">
        <f>SMALL((O18,O51,O84,O117,O150,O183,O216,O249,O282,O315,O348,O381,O414,O447,O480,O513,O546,O579,O612,O645,O678,O711,O744,O777,O810,O843,O876,O909,O942,O975,O1008),INDEX(FREQUENCY((O18,O51,O84,O117,O150,O183,O216,O249,O282,O315,O348,O381,O414,O447,O480,O513,O546,O579,O612,O645,O678,O711,O744,O777,O810,O843,O876,O909,O942,O975,O1008),0),1)+1)</f>
        <v>#NUM!</v>
      </c>
      <c r="T18" s="58" t="str">
        <f t="shared" si="4"/>
        <v/>
      </c>
    </row>
    <row r="19" spans="1:20" ht="15" thickBot="1" x14ac:dyDescent="0.35">
      <c r="A19" s="54" t="s">
        <v>17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32">
        <f t="shared" si="0"/>
        <v>0</v>
      </c>
      <c r="O19" s="33">
        <f t="shared" si="1"/>
        <v>0</v>
      </c>
      <c r="P19" s="35" t="str">
        <f t="shared" si="2"/>
        <v/>
      </c>
      <c r="R19" s="8">
        <f t="shared" si="3"/>
        <v>0</v>
      </c>
      <c r="S19" s="7" t="e">
        <f>SMALL((O19,O52,O85,O118,O151,O184,O217,O250,O283,O316,O349,O382,O415,O448,O481,O514,O547,O580,O613,O646,O679,O712,O745,O778,O811,O844,O877,O910,O943,O976,O1009),INDEX(FREQUENCY((O19,O52,O85,O118,O151,O184,O217,O250,O283,O316,O349,O382,O415,O448,O481,O514,O547,O580,O613,O646,O679,O712,O745,O778,O811,O844,O877,O910,O943,O976,O1009),0),1)+1)</f>
        <v>#NUM!</v>
      </c>
      <c r="T19" s="58" t="str">
        <f t="shared" si="4"/>
        <v/>
      </c>
    </row>
    <row r="20" spans="1:20" ht="15" thickBot="1" x14ac:dyDescent="0.35">
      <c r="A20" s="54" t="s">
        <v>18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32">
        <f t="shared" si="0"/>
        <v>0</v>
      </c>
      <c r="O20" s="33">
        <f t="shared" si="1"/>
        <v>0</v>
      </c>
      <c r="P20" s="35" t="str">
        <f t="shared" si="2"/>
        <v/>
      </c>
      <c r="R20" s="8">
        <f t="shared" si="3"/>
        <v>0</v>
      </c>
      <c r="S20" s="7" t="e">
        <f>SMALL((O20,O53,O86,O119,O152,O185,O218,O251,O284,O317,O350,O383,O416,O449,O482,O515,O548,O581,O614,O647,O680,O713,O746,O779,O812,O845,O878,O911,O944,O977,O1010),INDEX(FREQUENCY((O20,O53,O86,O119,O152,O185,O218,O251,O284,O317,O350,O383,O416,O449,O482,O515,O548,O581,O614,O647,O680,O713,O746,O779,O812,O845,O878,O911,O944,O977,O1010),0),1)+1)</f>
        <v>#NUM!</v>
      </c>
      <c r="T20" s="58" t="str">
        <f t="shared" si="4"/>
        <v/>
      </c>
    </row>
    <row r="21" spans="1:20" ht="15" thickBot="1" x14ac:dyDescent="0.35">
      <c r="A21" s="54" t="s">
        <v>19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32">
        <f t="shared" si="0"/>
        <v>0</v>
      </c>
      <c r="O21" s="33">
        <f t="shared" si="1"/>
        <v>0</v>
      </c>
      <c r="P21" s="35" t="str">
        <f t="shared" si="2"/>
        <v/>
      </c>
      <c r="R21" s="8">
        <f t="shared" si="3"/>
        <v>0</v>
      </c>
      <c r="S21" s="7" t="e">
        <f>SMALL((O21,O54,O87,O120,O153,O186,O219,O252,O285,O318,O351,O384,O417,O450,O483,O516,O549,O582,O615,O648,O681,O714,O747,O780,O813,O846,O879,O912,O945,O978,O1011),INDEX(FREQUENCY((O21,O54,O87,O120,O153,O186,O219,O252,O285,O318,O351,O384,O417,O450,O483,O516,O549,O582,O615,O648,O681,O714,O747,O780,O813,O846,O879,O912,O945,O978,O1011),0),1)+1)</f>
        <v>#NUM!</v>
      </c>
      <c r="T21" s="58" t="str">
        <f t="shared" si="4"/>
        <v/>
      </c>
    </row>
    <row r="22" spans="1:20" ht="15" thickBot="1" x14ac:dyDescent="0.35">
      <c r="A22" s="54" t="s">
        <v>20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32">
        <f t="shared" si="0"/>
        <v>0</v>
      </c>
      <c r="O22" s="33">
        <f t="shared" si="1"/>
        <v>0</v>
      </c>
      <c r="P22" s="35" t="str">
        <f t="shared" si="2"/>
        <v/>
      </c>
      <c r="R22" s="8">
        <f t="shared" si="3"/>
        <v>0</v>
      </c>
      <c r="S22" s="7" t="e">
        <f>SMALL((O22,O55,O88,O121,O154,O187,O220,O253,O286,O319,O352,O385,O418,O451,O484,O517,O550,O583,O616,O649,O682,O715,O748,O781,O814,O847,O880,O913,O946,O979,O1012),INDEX(FREQUENCY((O22,O55,O88,O121,O154,O187,O220,O253,O286,O319,O352,O385,O418,O451,O484,O517,O550,O583,O616,O649,O682,O715,O748,O781,O814,O847,O880,O913,O946,O979,O1012),0),1)+1)</f>
        <v>#NUM!</v>
      </c>
      <c r="T22" s="58" t="str">
        <f t="shared" si="4"/>
        <v/>
      </c>
    </row>
    <row r="23" spans="1:20" ht="15" thickBot="1" x14ac:dyDescent="0.35">
      <c r="A23" s="54" t="s">
        <v>21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32">
        <f t="shared" si="0"/>
        <v>0</v>
      </c>
      <c r="O23" s="33">
        <f t="shared" si="1"/>
        <v>0</v>
      </c>
      <c r="P23" s="35" t="str">
        <f t="shared" si="2"/>
        <v/>
      </c>
      <c r="R23" s="8">
        <f t="shared" si="3"/>
        <v>0</v>
      </c>
      <c r="S23" s="7" t="e">
        <f>SMALL((O23,O56,O89,O122,O155,O188,O221,O254,O287,O320,O353,O386,O419,O452,O485,O518,O551,O584,O617,O650,O683,O716,O749,O782,O815,O848,O881,O914,O947,O980,O1013),INDEX(FREQUENCY((O23,O56,O89,O122,O155,O188,O221,O254,O287,O320,O353,O386,O419,O452,O485,O518,O551,O584,O617,O650,O683,O716,O749,O782,O815,O848,O881,O914,O947,O980,O1013),0),1)+1)</f>
        <v>#NUM!</v>
      </c>
      <c r="T23" s="58" t="str">
        <f t="shared" si="4"/>
        <v/>
      </c>
    </row>
    <row r="24" spans="1:20" ht="15" thickBot="1" x14ac:dyDescent="0.35">
      <c r="A24" s="54" t="s">
        <v>22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32">
        <f t="shared" si="0"/>
        <v>0</v>
      </c>
      <c r="O24" s="33">
        <f t="shared" si="1"/>
        <v>0</v>
      </c>
      <c r="P24" s="35" t="str">
        <f t="shared" si="2"/>
        <v/>
      </c>
      <c r="R24" s="8">
        <f t="shared" si="3"/>
        <v>0</v>
      </c>
      <c r="S24" s="7" t="e">
        <f>SMALL((O24,O57,O90,O123,O156,O189,O222,O255,O288,O321,O354,O387,O420,O453,O486,O519,O552,O585,O618,O651,O684,O717,O750,O783,O816,O849,O882,O915,O948,O981,O1014),INDEX(FREQUENCY((O24,O57,O90,O123,O156,O189,O222,O255,O288,O321,O354,O387,O420,O453,O486,O519,O552,O585,O618,O651,O684,O717,O750,O783,O816,O849,O882,O915,O948,O981,O1014),0),1)+1)</f>
        <v>#NUM!</v>
      </c>
      <c r="T24" s="58" t="str">
        <f t="shared" si="4"/>
        <v/>
      </c>
    </row>
    <row r="25" spans="1:20" ht="15" thickBot="1" x14ac:dyDescent="0.35">
      <c r="A25" s="34" t="s">
        <v>42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32">
        <f t="shared" si="0"/>
        <v>0</v>
      </c>
      <c r="O25" s="33">
        <f t="shared" si="1"/>
        <v>0</v>
      </c>
      <c r="P25" s="35" t="str">
        <f t="shared" si="2"/>
        <v/>
      </c>
      <c r="R25" s="8">
        <f t="shared" si="3"/>
        <v>0</v>
      </c>
      <c r="S25" s="7" t="e">
        <f>SMALL((O25,O58,O91,O124,O157,O190,O223,O256,O289,O322,O355,O388,O421,O454,O487,O520,O553,O586,O619,O652,O685,O718,O751,O784,O817,O850,O883,O916,O949,O982,O1015),INDEX(FREQUENCY((O25,O58,O91,O124,O157,O190,O223,O256,O289,O322,O355,O388,O421,O454,O487,O520,O553,O586,O619,O652,O685,O718,O751,O784,O817,O850,O883,O916,O949,O982,O1015),0),1)+1)</f>
        <v>#NUM!</v>
      </c>
      <c r="T25" s="58" t="str">
        <f t="shared" si="4"/>
        <v/>
      </c>
    </row>
    <row r="26" spans="1:20" ht="15" thickBot="1" x14ac:dyDescent="0.35">
      <c r="A26" s="34" t="s">
        <v>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32">
        <f t="shared" si="0"/>
        <v>0</v>
      </c>
      <c r="O26" s="33">
        <f t="shared" si="1"/>
        <v>0</v>
      </c>
      <c r="P26" s="35" t="str">
        <f t="shared" si="2"/>
        <v/>
      </c>
      <c r="R26" s="8">
        <f t="shared" si="3"/>
        <v>0</v>
      </c>
      <c r="S26" s="7" t="e">
        <f>SMALL((O26,O59,O92,O125,O158,O191,O224,O257,O290,O323,O356,O389,O422,O455,O488,O521,O554,O587,O620,O653,O686,O719,O752,O785,O818,O851,O884,O917,O950,O983,O1016),INDEX(FREQUENCY((O26,O59,O92,O125,O158,O191,O224,O257,O290,O323,O356,O389,O422,O455,O488,O521,O554,O587,O620,O653,O686,O719,O752,O785,O818,O851,O884,O917,O950,O983,O1016),0),1)+1)</f>
        <v>#NUM!</v>
      </c>
      <c r="T26" s="58" t="str">
        <f t="shared" si="4"/>
        <v/>
      </c>
    </row>
    <row r="27" spans="1:20" ht="15" thickBot="1" x14ac:dyDescent="0.35">
      <c r="A27" s="34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32">
        <f t="shared" si="0"/>
        <v>0</v>
      </c>
      <c r="O27" s="33">
        <f t="shared" si="1"/>
        <v>0</v>
      </c>
      <c r="P27" s="35" t="str">
        <f t="shared" si="2"/>
        <v/>
      </c>
      <c r="Q27" s="10"/>
      <c r="R27" s="8">
        <f t="shared" si="3"/>
        <v>0</v>
      </c>
      <c r="S27" s="7" t="e">
        <f>SMALL((O27,O60,O93,O126,O159,O192,O225,O258,O291,O324,O357,O390,O423,O456,O489,O522,O555,O588,O621,O654,O687,O720,O753,O786,O819,O852,O885,O918,O951,O984,O1017),INDEX(FREQUENCY((O27,O60,O93,O126,O159,O192,O225,O258,O291,O324,O357,O390,O423,O456,O489,O522,O555,O588,O621,O654,O687,O720,O753,O786,O819,O852,O885,O918,O951,O984,O1017),0),1)+1)</f>
        <v>#NUM!</v>
      </c>
      <c r="T27" s="58" t="str">
        <f t="shared" si="4"/>
        <v/>
      </c>
    </row>
    <row r="28" spans="1:20" ht="15" thickBot="1" x14ac:dyDescent="0.35">
      <c r="A28" s="34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32">
        <f t="shared" si="0"/>
        <v>0</v>
      </c>
      <c r="O28" s="33">
        <f t="shared" si="1"/>
        <v>0</v>
      </c>
      <c r="P28" s="35" t="str">
        <f t="shared" si="2"/>
        <v/>
      </c>
      <c r="Q28" s="10"/>
      <c r="R28" s="8">
        <f t="shared" si="3"/>
        <v>0</v>
      </c>
      <c r="S28" s="7" t="e">
        <f>SMALL((O28,O61,O94,O127,O160,O193,O226,O259,O292,O325,O358,O391,O424,O457,O490,O523,O556,O589,O622,O655,O688,O721,O754,O787,O820,O853,O886,O919,O952,O985,O1018),INDEX(FREQUENCY((O28,O61,O94,O127,O160,O193,O226,O259,O292,O325,O358,O391,O424,O457,O490,O523,O556,O589,O622,O655,O688,O721,O754,O787,O820,O853,O886,O919,O952,O985,O1018),0),1)+1)</f>
        <v>#NUM!</v>
      </c>
      <c r="T28" s="58" t="str">
        <f t="shared" si="4"/>
        <v/>
      </c>
    </row>
    <row r="29" spans="1:20" ht="15" thickBot="1" x14ac:dyDescent="0.35">
      <c r="A29" s="34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32">
        <f t="shared" si="0"/>
        <v>0</v>
      </c>
      <c r="O29" s="33">
        <f t="shared" si="1"/>
        <v>0</v>
      </c>
      <c r="P29" s="35" t="str">
        <f t="shared" si="2"/>
        <v/>
      </c>
      <c r="Q29" s="10"/>
      <c r="R29" s="8">
        <f t="shared" si="3"/>
        <v>0</v>
      </c>
      <c r="S29" s="7" t="e">
        <f>SMALL((O29,O62,O95,O128,O161,O194,O227,O260,O293,O326,O359,O392,O425,O458,O491,O524,O557,O590,O623,O656,O689,O722,O755,O788,O821,O854,O887,O920,O953,O986,O1019),INDEX(FREQUENCY((O29,O62,O95,O128,O161,O194,O227,O260,O293,O326,O359,O392,O425,O458,O491,O524,O557,O590,O623,O656,O689,O722,O755,O788,O821,O854,O887,O920,O953,O986,O1019),0),1)+1)</f>
        <v>#NUM!</v>
      </c>
      <c r="T29" s="58" t="str">
        <f t="shared" si="4"/>
        <v/>
      </c>
    </row>
    <row r="30" spans="1:20" ht="15" thickBot="1" x14ac:dyDescent="0.35">
      <c r="A30" s="34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2">
        <f t="shared" si="0"/>
        <v>0</v>
      </c>
      <c r="O30" s="33">
        <f t="shared" si="1"/>
        <v>0</v>
      </c>
      <c r="P30" s="35" t="str">
        <f t="shared" si="2"/>
        <v/>
      </c>
      <c r="Q30" s="10"/>
      <c r="R30" s="8">
        <f t="shared" si="3"/>
        <v>0</v>
      </c>
      <c r="S30" s="7" t="e">
        <f>SMALL((O30,O63,O96,O129,O162,O195,O228,O261,O294,O327,O360,O393,O426,O459,O492,O525,O558,O591,O624,O657,O690,O723,O756,O789,O822,O855,O888,O921,O954,O987,O1020),INDEX(FREQUENCY((O30,O63,O96,O129,O162,O195,O228,O261,O294,O327,O360,O393,O426,O459,O492,O525,O558,O591,O624,O657,O690,O723,O756,O789,O822,O855,O888,O921,O954,O987,O1020),0),1)+1)</f>
        <v>#NUM!</v>
      </c>
      <c r="T30" s="58" t="str">
        <f t="shared" si="4"/>
        <v/>
      </c>
    </row>
    <row r="31" spans="1:20" ht="15" thickBot="1" x14ac:dyDescent="0.35">
      <c r="A31" s="34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2">
        <f t="shared" si="0"/>
        <v>0</v>
      </c>
      <c r="O31" s="33">
        <f t="shared" si="1"/>
        <v>0</v>
      </c>
      <c r="P31" s="35" t="str">
        <f t="shared" si="2"/>
        <v/>
      </c>
      <c r="Q31" s="10"/>
      <c r="R31" s="8">
        <f t="shared" si="3"/>
        <v>0</v>
      </c>
      <c r="S31" s="7" t="e">
        <f>SMALL((O31,O64,O97,O130,O163,O196,O229,O262,O295,O328,O361,O394,O427,O460,O493,O526,O559,O592,O625,O658,O691,O724,O757,O790,O823,O856,O889,O922,O955,O988,O1021),INDEX(FREQUENCY((O31,O64,O97,O130,O163,O196,O229,O262,O295,O328,O361,O394,O427,O460,O493,O526,O559,O592,O625,O658,O691,O724,O757,O790,O823,O856,O889,O922,O955,O988,O1021),0),1)+1)</f>
        <v>#NUM!</v>
      </c>
      <c r="T31" s="58" t="str">
        <f t="shared" si="4"/>
        <v/>
      </c>
    </row>
    <row r="32" spans="1:20" ht="15" thickBot="1" x14ac:dyDescent="0.35">
      <c r="A32" s="36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37">
        <f t="shared" si="0"/>
        <v>0</v>
      </c>
      <c r="O32" s="38">
        <f t="shared" si="1"/>
        <v>0</v>
      </c>
      <c r="P32" s="39" t="str">
        <f t="shared" si="2"/>
        <v/>
      </c>
      <c r="Q32" s="10"/>
      <c r="R32" s="8">
        <f t="shared" si="3"/>
        <v>0</v>
      </c>
      <c r="S32" s="7" t="e">
        <f>SMALL((O32,O65,O98,O131,O164,O197,O230,O263,O296,O329,O362,O395,O428,O461,O494,O527,O560,O593,O626,O659,O692,O725,O758,O791,O824,O857,O890,O923,O956,O989,O1022),INDEX(FREQUENCY((O32,O65,O98,O131,O164,O197,O230,O263,O296,O329,O362,O395,O428,O461,O494,O527,O560,O593,O626,O659,O692,O725,O758,O791,O824,O857,O890,O923,O956,O989,O1022),0),1)+1)</f>
        <v>#NUM!</v>
      </c>
      <c r="T32" s="58" t="str">
        <f t="shared" si="4"/>
        <v/>
      </c>
    </row>
    <row r="33" spans="1:17" ht="15" thickBot="1" x14ac:dyDescent="0.35">
      <c r="A33" s="40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16"/>
      <c r="O33" s="16"/>
      <c r="P33" s="16"/>
      <c r="Q33" s="10"/>
    </row>
    <row r="34" spans="1:17" s="10" customFormat="1" x14ac:dyDescent="0.3">
      <c r="A34" s="45" t="s">
        <v>0</v>
      </c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46"/>
      <c r="O34" s="46"/>
      <c r="P34" s="47"/>
    </row>
    <row r="35" spans="1:17" s="10" customFormat="1" x14ac:dyDescent="0.3">
      <c r="A35" s="34" t="s">
        <v>1</v>
      </c>
      <c r="B35" s="43">
        <v>0.29166666666666669</v>
      </c>
      <c r="C35" s="43">
        <v>0.375</v>
      </c>
      <c r="D35" s="43">
        <v>0.45833333333333331</v>
      </c>
      <c r="E35" s="43">
        <v>0.54166666666666663</v>
      </c>
      <c r="F35" s="43">
        <v>0.625</v>
      </c>
      <c r="G35" s="43">
        <v>0.70833333333333337</v>
      </c>
      <c r="H35" s="43">
        <v>0.79166666666666663</v>
      </c>
      <c r="I35" s="43">
        <v>0.875</v>
      </c>
      <c r="J35" s="43">
        <v>0.95833333333333337</v>
      </c>
      <c r="K35" s="43">
        <v>4.1666666666666664E-2</v>
      </c>
      <c r="L35" s="43">
        <v>0.125</v>
      </c>
      <c r="M35" s="43">
        <v>0.20833333333333334</v>
      </c>
      <c r="N35" s="44" t="s">
        <v>24</v>
      </c>
      <c r="O35" s="44" t="s">
        <v>23</v>
      </c>
      <c r="P35" s="48" t="s">
        <v>25</v>
      </c>
    </row>
    <row r="36" spans="1:17" s="51" customFormat="1" x14ac:dyDescent="0.3">
      <c r="A36" s="57" t="s">
        <v>39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55">
        <f>MAX(B36:M36)</f>
        <v>0</v>
      </c>
      <c r="O36" s="33">
        <f>MIN(B36:M36)</f>
        <v>0</v>
      </c>
      <c r="P36" s="35" t="str">
        <f>IF(COUNT(B36:M36)&gt;1,AVERAGE(B36:M36),"")</f>
        <v/>
      </c>
    </row>
    <row r="37" spans="1:17" s="10" customFormat="1" x14ac:dyDescent="0.3">
      <c r="A37" s="54" t="s">
        <v>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55">
        <f t="shared" ref="N37:N65" si="5">MAX(B37:M37)</f>
        <v>0</v>
      </c>
      <c r="O37" s="33">
        <f t="shared" ref="O37:O65" si="6">MIN(B37:M37)</f>
        <v>0</v>
      </c>
      <c r="P37" s="35" t="str">
        <f t="shared" ref="P37:P65" si="7">IF(COUNT(B37:M37)&gt;1,AVERAGE(B37:M37),"")</f>
        <v/>
      </c>
    </row>
    <row r="38" spans="1:17" s="10" customFormat="1" x14ac:dyDescent="0.3">
      <c r="A38" s="54" t="s">
        <v>4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55">
        <f t="shared" si="5"/>
        <v>0</v>
      </c>
      <c r="O38" s="33">
        <f t="shared" si="6"/>
        <v>0</v>
      </c>
      <c r="P38" s="35" t="str">
        <f t="shared" si="7"/>
        <v/>
      </c>
    </row>
    <row r="39" spans="1:17" s="10" customFormat="1" x14ac:dyDescent="0.3">
      <c r="A39" s="54" t="s">
        <v>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55">
        <f t="shared" si="5"/>
        <v>0</v>
      </c>
      <c r="O39" s="33">
        <f t="shared" si="6"/>
        <v>0</v>
      </c>
      <c r="P39" s="35" t="str">
        <f t="shared" si="7"/>
        <v/>
      </c>
    </row>
    <row r="40" spans="1:17" s="10" customFormat="1" x14ac:dyDescent="0.3">
      <c r="A40" s="54" t="s">
        <v>40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55">
        <f t="shared" si="5"/>
        <v>0</v>
      </c>
      <c r="O40" s="33">
        <f t="shared" si="6"/>
        <v>0</v>
      </c>
      <c r="P40" s="35" t="str">
        <f t="shared" si="7"/>
        <v/>
      </c>
    </row>
    <row r="41" spans="1:17" s="10" customFormat="1" x14ac:dyDescent="0.3">
      <c r="A41" s="54" t="s">
        <v>6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55">
        <f t="shared" si="5"/>
        <v>0</v>
      </c>
      <c r="O41" s="33">
        <f t="shared" si="6"/>
        <v>0</v>
      </c>
      <c r="P41" s="35" t="str">
        <f t="shared" si="7"/>
        <v/>
      </c>
    </row>
    <row r="42" spans="1:17" s="10" customFormat="1" x14ac:dyDescent="0.3">
      <c r="A42" s="54" t="s">
        <v>7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55">
        <f t="shared" si="5"/>
        <v>0</v>
      </c>
      <c r="O42" s="33">
        <f t="shared" si="6"/>
        <v>0</v>
      </c>
      <c r="P42" s="35" t="str">
        <f t="shared" si="7"/>
        <v/>
      </c>
    </row>
    <row r="43" spans="1:17" s="10" customFormat="1" x14ac:dyDescent="0.3">
      <c r="A43" s="54" t="s">
        <v>8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55">
        <f t="shared" si="5"/>
        <v>0</v>
      </c>
      <c r="O43" s="33">
        <f t="shared" si="6"/>
        <v>0</v>
      </c>
      <c r="P43" s="35" t="str">
        <f t="shared" si="7"/>
        <v/>
      </c>
    </row>
    <row r="44" spans="1:17" s="10" customFormat="1" x14ac:dyDescent="0.3">
      <c r="A44" s="54" t="s">
        <v>9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55">
        <f t="shared" si="5"/>
        <v>0</v>
      </c>
      <c r="O44" s="33">
        <f t="shared" si="6"/>
        <v>0</v>
      </c>
      <c r="P44" s="35" t="str">
        <f t="shared" si="7"/>
        <v/>
      </c>
    </row>
    <row r="45" spans="1:17" s="10" customFormat="1" x14ac:dyDescent="0.3">
      <c r="A45" s="54" t="s">
        <v>10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55">
        <f t="shared" si="5"/>
        <v>0</v>
      </c>
      <c r="O45" s="33">
        <f t="shared" si="6"/>
        <v>0</v>
      </c>
      <c r="P45" s="35" t="str">
        <f t="shared" si="7"/>
        <v/>
      </c>
    </row>
    <row r="46" spans="1:17" s="10" customFormat="1" x14ac:dyDescent="0.3">
      <c r="A46" s="54" t="s">
        <v>11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55">
        <f t="shared" si="5"/>
        <v>0</v>
      </c>
      <c r="O46" s="33">
        <f t="shared" si="6"/>
        <v>0</v>
      </c>
      <c r="P46" s="35" t="str">
        <f t="shared" si="7"/>
        <v/>
      </c>
    </row>
    <row r="47" spans="1:17" s="10" customFormat="1" x14ac:dyDescent="0.3">
      <c r="A47" s="54" t="s">
        <v>12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55">
        <f t="shared" si="5"/>
        <v>0</v>
      </c>
      <c r="O47" s="33">
        <f t="shared" si="6"/>
        <v>0</v>
      </c>
      <c r="P47" s="35" t="str">
        <f t="shared" si="7"/>
        <v/>
      </c>
    </row>
    <row r="48" spans="1:17" s="10" customFormat="1" x14ac:dyDescent="0.3">
      <c r="A48" s="54" t="s">
        <v>13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55">
        <f t="shared" si="5"/>
        <v>0</v>
      </c>
      <c r="O48" s="33">
        <f t="shared" si="6"/>
        <v>0</v>
      </c>
      <c r="P48" s="35" t="str">
        <f t="shared" si="7"/>
        <v/>
      </c>
    </row>
    <row r="49" spans="1:16" s="10" customFormat="1" x14ac:dyDescent="0.3">
      <c r="A49" s="54" t="s">
        <v>14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55">
        <f t="shared" si="5"/>
        <v>0</v>
      </c>
      <c r="O49" s="33">
        <f t="shared" si="6"/>
        <v>0</v>
      </c>
      <c r="P49" s="35" t="str">
        <f t="shared" si="7"/>
        <v/>
      </c>
    </row>
    <row r="50" spans="1:16" s="10" customFormat="1" x14ac:dyDescent="0.3">
      <c r="A50" s="54" t="s">
        <v>15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55">
        <f t="shared" si="5"/>
        <v>0</v>
      </c>
      <c r="O50" s="33">
        <f t="shared" si="6"/>
        <v>0</v>
      </c>
      <c r="P50" s="35" t="str">
        <f t="shared" si="7"/>
        <v/>
      </c>
    </row>
    <row r="51" spans="1:16" s="10" customFormat="1" x14ac:dyDescent="0.3">
      <c r="A51" s="54" t="s">
        <v>16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55">
        <f t="shared" si="5"/>
        <v>0</v>
      </c>
      <c r="O51" s="33">
        <f t="shared" si="6"/>
        <v>0</v>
      </c>
      <c r="P51" s="35" t="str">
        <f t="shared" si="7"/>
        <v/>
      </c>
    </row>
    <row r="52" spans="1:16" s="10" customFormat="1" x14ac:dyDescent="0.3">
      <c r="A52" s="54" t="s">
        <v>17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55">
        <f t="shared" si="5"/>
        <v>0</v>
      </c>
      <c r="O52" s="33">
        <f t="shared" si="6"/>
        <v>0</v>
      </c>
      <c r="P52" s="35" t="str">
        <f t="shared" si="7"/>
        <v/>
      </c>
    </row>
    <row r="53" spans="1:16" s="10" customFormat="1" x14ac:dyDescent="0.3">
      <c r="A53" s="54" t="s">
        <v>18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55">
        <f t="shared" si="5"/>
        <v>0</v>
      </c>
      <c r="O53" s="33">
        <f t="shared" si="6"/>
        <v>0</v>
      </c>
      <c r="P53" s="35" t="str">
        <f t="shared" si="7"/>
        <v/>
      </c>
    </row>
    <row r="54" spans="1:16" s="10" customFormat="1" x14ac:dyDescent="0.3">
      <c r="A54" s="54" t="s">
        <v>19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55">
        <f t="shared" si="5"/>
        <v>0</v>
      </c>
      <c r="O54" s="33">
        <f t="shared" si="6"/>
        <v>0</v>
      </c>
      <c r="P54" s="35" t="str">
        <f t="shared" si="7"/>
        <v/>
      </c>
    </row>
    <row r="55" spans="1:16" s="10" customFormat="1" x14ac:dyDescent="0.3">
      <c r="A55" s="54" t="s">
        <v>20</v>
      </c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55">
        <f t="shared" si="5"/>
        <v>0</v>
      </c>
      <c r="O55" s="33">
        <f t="shared" si="6"/>
        <v>0</v>
      </c>
      <c r="P55" s="35" t="str">
        <f t="shared" si="7"/>
        <v/>
      </c>
    </row>
    <row r="56" spans="1:16" s="10" customFormat="1" x14ac:dyDescent="0.3">
      <c r="A56" s="54" t="s">
        <v>21</v>
      </c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55">
        <f t="shared" si="5"/>
        <v>0</v>
      </c>
      <c r="O56" s="33">
        <f t="shared" si="6"/>
        <v>0</v>
      </c>
      <c r="P56" s="35" t="str">
        <f t="shared" si="7"/>
        <v/>
      </c>
    </row>
    <row r="57" spans="1:16" s="10" customFormat="1" x14ac:dyDescent="0.3">
      <c r="A57" s="54" t="s">
        <v>22</v>
      </c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55">
        <f t="shared" si="5"/>
        <v>0</v>
      </c>
      <c r="O57" s="33">
        <f t="shared" si="6"/>
        <v>0</v>
      </c>
      <c r="P57" s="35" t="str">
        <f t="shared" si="7"/>
        <v/>
      </c>
    </row>
    <row r="58" spans="1:16" s="10" customFormat="1" x14ac:dyDescent="0.3">
      <c r="A58" s="34" t="s">
        <v>42</v>
      </c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32">
        <f t="shared" si="5"/>
        <v>0</v>
      </c>
      <c r="O58" s="33">
        <f t="shared" si="6"/>
        <v>0</v>
      </c>
      <c r="P58" s="35" t="str">
        <f t="shared" si="7"/>
        <v/>
      </c>
    </row>
    <row r="59" spans="1:16" s="10" customFormat="1" x14ac:dyDescent="0.3">
      <c r="A59" s="34" t="s">
        <v>43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32">
        <f t="shared" si="5"/>
        <v>0</v>
      </c>
      <c r="O59" s="33">
        <f t="shared" si="6"/>
        <v>0</v>
      </c>
      <c r="P59" s="35" t="str">
        <f t="shared" si="7"/>
        <v/>
      </c>
    </row>
    <row r="60" spans="1:16" s="10" customFormat="1" x14ac:dyDescent="0.3">
      <c r="A60" s="34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32">
        <f t="shared" si="5"/>
        <v>0</v>
      </c>
      <c r="O60" s="33">
        <f t="shared" si="6"/>
        <v>0</v>
      </c>
      <c r="P60" s="35" t="str">
        <f t="shared" si="7"/>
        <v/>
      </c>
    </row>
    <row r="61" spans="1:16" s="10" customFormat="1" x14ac:dyDescent="0.3">
      <c r="A61" s="34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32">
        <f t="shared" si="5"/>
        <v>0</v>
      </c>
      <c r="O61" s="33">
        <f t="shared" si="6"/>
        <v>0</v>
      </c>
      <c r="P61" s="35" t="str">
        <f t="shared" si="7"/>
        <v/>
      </c>
    </row>
    <row r="62" spans="1:16" s="10" customFormat="1" x14ac:dyDescent="0.3">
      <c r="A62" s="34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32">
        <f t="shared" si="5"/>
        <v>0</v>
      </c>
      <c r="O62" s="33">
        <f t="shared" si="6"/>
        <v>0</v>
      </c>
      <c r="P62" s="35" t="str">
        <f t="shared" si="7"/>
        <v/>
      </c>
    </row>
    <row r="63" spans="1:16" s="51" customFormat="1" x14ac:dyDescent="0.3">
      <c r="A63" s="34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32">
        <f t="shared" si="5"/>
        <v>0</v>
      </c>
      <c r="O63" s="33">
        <f t="shared" si="6"/>
        <v>0</v>
      </c>
      <c r="P63" s="35" t="str">
        <f t="shared" si="7"/>
        <v/>
      </c>
    </row>
    <row r="64" spans="1:16" s="10" customFormat="1" x14ac:dyDescent="0.3">
      <c r="A64" s="34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32">
        <f t="shared" si="5"/>
        <v>0</v>
      </c>
      <c r="O64" s="33">
        <f t="shared" si="6"/>
        <v>0</v>
      </c>
      <c r="P64" s="35" t="str">
        <f t="shared" si="7"/>
        <v/>
      </c>
    </row>
    <row r="65" spans="1:16" s="10" customFormat="1" ht="15" thickBot="1" x14ac:dyDescent="0.35">
      <c r="A65" s="36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37">
        <f t="shared" si="5"/>
        <v>0</v>
      </c>
      <c r="O65" s="38">
        <f t="shared" si="6"/>
        <v>0</v>
      </c>
      <c r="P65" s="39" t="str">
        <f t="shared" si="7"/>
        <v/>
      </c>
    </row>
    <row r="66" spans="1:16" s="10" customFormat="1" ht="15" thickBot="1" x14ac:dyDescent="0.35">
      <c r="A66" s="40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16"/>
      <c r="O66" s="16"/>
      <c r="P66" s="16"/>
    </row>
    <row r="67" spans="1:16" s="10" customFormat="1" x14ac:dyDescent="0.3">
      <c r="A67" s="45" t="s">
        <v>0</v>
      </c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46"/>
      <c r="O67" s="46"/>
      <c r="P67" s="47"/>
    </row>
    <row r="68" spans="1:16" s="10" customFormat="1" x14ac:dyDescent="0.3">
      <c r="A68" s="34" t="s">
        <v>1</v>
      </c>
      <c r="B68" s="43">
        <v>0.29166666666666669</v>
      </c>
      <c r="C68" s="43">
        <v>0.375</v>
      </c>
      <c r="D68" s="43">
        <v>0.45833333333333331</v>
      </c>
      <c r="E68" s="43">
        <v>0.54166666666666663</v>
      </c>
      <c r="F68" s="43">
        <v>0.625</v>
      </c>
      <c r="G68" s="43">
        <v>0.70833333333333337</v>
      </c>
      <c r="H68" s="43">
        <v>0.79166666666666663</v>
      </c>
      <c r="I68" s="43">
        <v>0.875</v>
      </c>
      <c r="J68" s="43">
        <v>0.95833333333333337</v>
      </c>
      <c r="K68" s="43">
        <v>4.1666666666666664E-2</v>
      </c>
      <c r="L68" s="43">
        <v>0.125</v>
      </c>
      <c r="M68" s="43">
        <v>0.20833333333333334</v>
      </c>
      <c r="N68" s="44" t="s">
        <v>24</v>
      </c>
      <c r="O68" s="44" t="s">
        <v>23</v>
      </c>
      <c r="P68" s="48" t="s">
        <v>25</v>
      </c>
    </row>
    <row r="69" spans="1:16" s="10" customFormat="1" x14ac:dyDescent="0.3">
      <c r="A69" s="49" t="s">
        <v>39</v>
      </c>
      <c r="B69" s="25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7"/>
      <c r="N69" s="32">
        <f>MAX(B69:M69)</f>
        <v>0</v>
      </c>
      <c r="O69" s="33">
        <f>MIN(B69:M69)</f>
        <v>0</v>
      </c>
      <c r="P69" s="35" t="str">
        <f>IF(COUNT(B69:M69)&gt;1,AVERAGE(B69:M69),"")</f>
        <v/>
      </c>
    </row>
    <row r="70" spans="1:16" s="10" customFormat="1" x14ac:dyDescent="0.3">
      <c r="A70" s="34" t="s">
        <v>3</v>
      </c>
      <c r="B70" s="25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7"/>
      <c r="N70" s="32">
        <f t="shared" ref="N70:N98" si="8">MAX(B70:M70)</f>
        <v>0</v>
      </c>
      <c r="O70" s="33">
        <f t="shared" ref="O70:O98" si="9">MIN(B70:M70)</f>
        <v>0</v>
      </c>
      <c r="P70" s="35" t="str">
        <f t="shared" ref="P70:P98" si="10">IF(COUNT(B70:M70)&gt;1,AVERAGE(B70:M70),"")</f>
        <v/>
      </c>
    </row>
    <row r="71" spans="1:16" s="10" customFormat="1" x14ac:dyDescent="0.3">
      <c r="A71" s="34" t="s">
        <v>4</v>
      </c>
      <c r="B71" s="25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7"/>
      <c r="N71" s="32">
        <f t="shared" si="8"/>
        <v>0</v>
      </c>
      <c r="O71" s="33">
        <f t="shared" si="9"/>
        <v>0</v>
      </c>
      <c r="P71" s="35" t="str">
        <f t="shared" si="10"/>
        <v/>
      </c>
    </row>
    <row r="72" spans="1:16" s="10" customFormat="1" x14ac:dyDescent="0.3">
      <c r="A72" s="34" t="s">
        <v>5</v>
      </c>
      <c r="B72" s="25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7"/>
      <c r="N72" s="32">
        <f t="shared" si="8"/>
        <v>0</v>
      </c>
      <c r="O72" s="33">
        <f t="shared" si="9"/>
        <v>0</v>
      </c>
      <c r="P72" s="35" t="str">
        <f t="shared" si="10"/>
        <v/>
      </c>
    </row>
    <row r="73" spans="1:16" s="10" customFormat="1" x14ac:dyDescent="0.3">
      <c r="A73" s="34" t="s">
        <v>40</v>
      </c>
      <c r="B73" s="25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7"/>
      <c r="N73" s="32">
        <f t="shared" si="8"/>
        <v>0</v>
      </c>
      <c r="O73" s="33">
        <f t="shared" si="9"/>
        <v>0</v>
      </c>
      <c r="P73" s="35" t="str">
        <f t="shared" si="10"/>
        <v/>
      </c>
    </row>
    <row r="74" spans="1:16" s="10" customFormat="1" x14ac:dyDescent="0.3">
      <c r="A74" s="34" t="s">
        <v>6</v>
      </c>
      <c r="B74" s="25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7"/>
      <c r="N74" s="32">
        <f t="shared" si="8"/>
        <v>0</v>
      </c>
      <c r="O74" s="33">
        <f t="shared" si="9"/>
        <v>0</v>
      </c>
      <c r="P74" s="35" t="str">
        <f t="shared" si="10"/>
        <v/>
      </c>
    </row>
    <row r="75" spans="1:16" s="10" customFormat="1" x14ac:dyDescent="0.3">
      <c r="A75" s="34" t="s">
        <v>7</v>
      </c>
      <c r="B75" s="25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7"/>
      <c r="N75" s="32">
        <f t="shared" si="8"/>
        <v>0</v>
      </c>
      <c r="O75" s="33">
        <f t="shared" si="9"/>
        <v>0</v>
      </c>
      <c r="P75" s="35" t="str">
        <f t="shared" si="10"/>
        <v/>
      </c>
    </row>
    <row r="76" spans="1:16" s="10" customFormat="1" x14ac:dyDescent="0.3">
      <c r="A76" s="34" t="s">
        <v>8</v>
      </c>
      <c r="B76" s="25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7"/>
      <c r="N76" s="32">
        <f t="shared" si="8"/>
        <v>0</v>
      </c>
      <c r="O76" s="33">
        <f t="shared" si="9"/>
        <v>0</v>
      </c>
      <c r="P76" s="35" t="str">
        <f t="shared" si="10"/>
        <v/>
      </c>
    </row>
    <row r="77" spans="1:16" s="10" customFormat="1" x14ac:dyDescent="0.3">
      <c r="A77" s="34" t="s">
        <v>9</v>
      </c>
      <c r="B77" s="25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7"/>
      <c r="N77" s="32">
        <f t="shared" si="8"/>
        <v>0</v>
      </c>
      <c r="O77" s="33">
        <f t="shared" si="9"/>
        <v>0</v>
      </c>
      <c r="P77" s="35" t="str">
        <f t="shared" si="10"/>
        <v/>
      </c>
    </row>
    <row r="78" spans="1:16" s="10" customFormat="1" x14ac:dyDescent="0.3">
      <c r="A78" s="34" t="s">
        <v>10</v>
      </c>
      <c r="B78" s="25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7"/>
      <c r="N78" s="32">
        <f t="shared" si="8"/>
        <v>0</v>
      </c>
      <c r="O78" s="33">
        <f t="shared" si="9"/>
        <v>0</v>
      </c>
      <c r="P78" s="35" t="str">
        <f t="shared" si="10"/>
        <v/>
      </c>
    </row>
    <row r="79" spans="1:16" s="10" customFormat="1" x14ac:dyDescent="0.3">
      <c r="A79" s="34" t="s">
        <v>11</v>
      </c>
      <c r="B79" s="25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7"/>
      <c r="N79" s="32">
        <f t="shared" si="8"/>
        <v>0</v>
      </c>
      <c r="O79" s="33">
        <f t="shared" si="9"/>
        <v>0</v>
      </c>
      <c r="P79" s="35" t="str">
        <f t="shared" si="10"/>
        <v/>
      </c>
    </row>
    <row r="80" spans="1:16" s="10" customFormat="1" x14ac:dyDescent="0.3">
      <c r="A80" s="34" t="s">
        <v>12</v>
      </c>
      <c r="B80" s="25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7"/>
      <c r="N80" s="32">
        <f t="shared" si="8"/>
        <v>0</v>
      </c>
      <c r="O80" s="33">
        <f t="shared" si="9"/>
        <v>0</v>
      </c>
      <c r="P80" s="35" t="str">
        <f t="shared" si="10"/>
        <v/>
      </c>
    </row>
    <row r="81" spans="1:16" s="10" customFormat="1" x14ac:dyDescent="0.3">
      <c r="A81" s="34" t="s">
        <v>13</v>
      </c>
      <c r="B81" s="25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7"/>
      <c r="N81" s="32">
        <f t="shared" si="8"/>
        <v>0</v>
      </c>
      <c r="O81" s="33">
        <f t="shared" si="9"/>
        <v>0</v>
      </c>
      <c r="P81" s="35" t="str">
        <f t="shared" si="10"/>
        <v/>
      </c>
    </row>
    <row r="82" spans="1:16" s="10" customFormat="1" x14ac:dyDescent="0.3">
      <c r="A82" s="34" t="s">
        <v>14</v>
      </c>
      <c r="B82" s="25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7"/>
      <c r="N82" s="32">
        <f t="shared" si="8"/>
        <v>0</v>
      </c>
      <c r="O82" s="33">
        <f t="shared" si="9"/>
        <v>0</v>
      </c>
      <c r="P82" s="35" t="str">
        <f t="shared" si="10"/>
        <v/>
      </c>
    </row>
    <row r="83" spans="1:16" s="10" customFormat="1" x14ac:dyDescent="0.3">
      <c r="A83" s="34" t="s">
        <v>15</v>
      </c>
      <c r="B83" s="25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7"/>
      <c r="N83" s="32">
        <f t="shared" si="8"/>
        <v>0</v>
      </c>
      <c r="O83" s="33">
        <f t="shared" si="9"/>
        <v>0</v>
      </c>
      <c r="P83" s="35" t="str">
        <f t="shared" si="10"/>
        <v/>
      </c>
    </row>
    <row r="84" spans="1:16" s="10" customFormat="1" x14ac:dyDescent="0.3">
      <c r="A84" s="34" t="s">
        <v>16</v>
      </c>
      <c r="B84" s="25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7"/>
      <c r="N84" s="32">
        <f t="shared" si="8"/>
        <v>0</v>
      </c>
      <c r="O84" s="33">
        <f t="shared" si="9"/>
        <v>0</v>
      </c>
      <c r="P84" s="35" t="str">
        <f t="shared" si="10"/>
        <v/>
      </c>
    </row>
    <row r="85" spans="1:16" s="10" customFormat="1" x14ac:dyDescent="0.3">
      <c r="A85" s="34" t="s">
        <v>17</v>
      </c>
      <c r="B85" s="25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7"/>
      <c r="N85" s="32">
        <f t="shared" si="8"/>
        <v>0</v>
      </c>
      <c r="O85" s="33">
        <f t="shared" si="9"/>
        <v>0</v>
      </c>
      <c r="P85" s="35" t="str">
        <f t="shared" si="10"/>
        <v/>
      </c>
    </row>
    <row r="86" spans="1:16" s="10" customFormat="1" x14ac:dyDescent="0.3">
      <c r="A86" s="34" t="s">
        <v>18</v>
      </c>
      <c r="B86" s="25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7"/>
      <c r="N86" s="32">
        <f t="shared" si="8"/>
        <v>0</v>
      </c>
      <c r="O86" s="33">
        <f t="shared" si="9"/>
        <v>0</v>
      </c>
      <c r="P86" s="35" t="str">
        <f t="shared" si="10"/>
        <v/>
      </c>
    </row>
    <row r="87" spans="1:16" s="10" customFormat="1" x14ac:dyDescent="0.3">
      <c r="A87" s="34" t="s">
        <v>19</v>
      </c>
      <c r="B87" s="25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7"/>
      <c r="N87" s="32">
        <f t="shared" si="8"/>
        <v>0</v>
      </c>
      <c r="O87" s="33">
        <f t="shared" si="9"/>
        <v>0</v>
      </c>
      <c r="P87" s="35" t="str">
        <f t="shared" si="10"/>
        <v/>
      </c>
    </row>
    <row r="88" spans="1:16" s="51" customFormat="1" x14ac:dyDescent="0.3">
      <c r="A88" s="34" t="s">
        <v>20</v>
      </c>
      <c r="B88" s="25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7"/>
      <c r="N88" s="32">
        <f t="shared" si="8"/>
        <v>0</v>
      </c>
      <c r="O88" s="33">
        <f t="shared" si="9"/>
        <v>0</v>
      </c>
      <c r="P88" s="35" t="str">
        <f t="shared" si="10"/>
        <v/>
      </c>
    </row>
    <row r="89" spans="1:16" s="10" customFormat="1" x14ac:dyDescent="0.3">
      <c r="A89" s="34" t="s">
        <v>21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32">
        <f t="shared" si="8"/>
        <v>0</v>
      </c>
      <c r="O89" s="33">
        <f t="shared" si="9"/>
        <v>0</v>
      </c>
      <c r="P89" s="35" t="str">
        <f t="shared" si="10"/>
        <v/>
      </c>
    </row>
    <row r="90" spans="1:16" s="10" customFormat="1" x14ac:dyDescent="0.3">
      <c r="A90" s="54" t="s">
        <v>22</v>
      </c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55">
        <f t="shared" si="8"/>
        <v>0</v>
      </c>
      <c r="O90" s="33">
        <f t="shared" si="9"/>
        <v>0</v>
      </c>
      <c r="P90" s="35" t="str">
        <f t="shared" si="10"/>
        <v/>
      </c>
    </row>
    <row r="91" spans="1:16" s="10" customFormat="1" x14ac:dyDescent="0.3">
      <c r="A91" s="34" t="s">
        <v>42</v>
      </c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32">
        <f t="shared" si="8"/>
        <v>0</v>
      </c>
      <c r="O91" s="33">
        <f t="shared" si="9"/>
        <v>0</v>
      </c>
      <c r="P91" s="35" t="str">
        <f t="shared" si="10"/>
        <v/>
      </c>
    </row>
    <row r="92" spans="1:16" s="10" customFormat="1" x14ac:dyDescent="0.3">
      <c r="A92" s="34" t="s">
        <v>43</v>
      </c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32">
        <f t="shared" si="8"/>
        <v>0</v>
      </c>
      <c r="O92" s="33">
        <f t="shared" si="9"/>
        <v>0</v>
      </c>
      <c r="P92" s="35" t="str">
        <f t="shared" si="10"/>
        <v/>
      </c>
    </row>
    <row r="93" spans="1:16" s="10" customFormat="1" x14ac:dyDescent="0.3">
      <c r="A93" s="34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32">
        <f t="shared" si="8"/>
        <v>0</v>
      </c>
      <c r="O93" s="33">
        <f t="shared" si="9"/>
        <v>0</v>
      </c>
      <c r="P93" s="35" t="str">
        <f t="shared" si="10"/>
        <v/>
      </c>
    </row>
    <row r="94" spans="1:16" s="10" customFormat="1" x14ac:dyDescent="0.3">
      <c r="A94" s="34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32">
        <f t="shared" si="8"/>
        <v>0</v>
      </c>
      <c r="O94" s="33">
        <f t="shared" si="9"/>
        <v>0</v>
      </c>
      <c r="P94" s="35" t="str">
        <f t="shared" si="10"/>
        <v/>
      </c>
    </row>
    <row r="95" spans="1:16" s="10" customFormat="1" x14ac:dyDescent="0.3">
      <c r="A95" s="34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32">
        <f t="shared" si="8"/>
        <v>0</v>
      </c>
      <c r="O95" s="33">
        <f t="shared" si="9"/>
        <v>0</v>
      </c>
      <c r="P95" s="35" t="str">
        <f t="shared" si="10"/>
        <v/>
      </c>
    </row>
    <row r="96" spans="1:16" s="10" customFormat="1" x14ac:dyDescent="0.3">
      <c r="A96" s="34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32">
        <f t="shared" si="8"/>
        <v>0</v>
      </c>
      <c r="O96" s="33">
        <f t="shared" si="9"/>
        <v>0</v>
      </c>
      <c r="P96" s="35" t="str">
        <f t="shared" si="10"/>
        <v/>
      </c>
    </row>
    <row r="97" spans="1:16" s="10" customFormat="1" x14ac:dyDescent="0.3">
      <c r="A97" s="34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32">
        <f t="shared" si="8"/>
        <v>0</v>
      </c>
      <c r="O97" s="33">
        <f t="shared" si="9"/>
        <v>0</v>
      </c>
      <c r="P97" s="35" t="str">
        <f t="shared" si="10"/>
        <v/>
      </c>
    </row>
    <row r="98" spans="1:16" s="10" customFormat="1" ht="15" thickBot="1" x14ac:dyDescent="0.35">
      <c r="A98" s="36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37">
        <f t="shared" si="8"/>
        <v>0</v>
      </c>
      <c r="O98" s="38">
        <f t="shared" si="9"/>
        <v>0</v>
      </c>
      <c r="P98" s="39" t="str">
        <f t="shared" si="10"/>
        <v/>
      </c>
    </row>
    <row r="99" spans="1:16" s="10" customFormat="1" ht="15" thickBot="1" x14ac:dyDescent="0.35">
      <c r="A99" s="40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16"/>
      <c r="O99" s="16"/>
      <c r="P99" s="16"/>
    </row>
    <row r="100" spans="1:16" s="10" customFormat="1" x14ac:dyDescent="0.3">
      <c r="A100" s="45" t="s">
        <v>0</v>
      </c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46"/>
      <c r="O100" s="46"/>
      <c r="P100" s="47"/>
    </row>
    <row r="101" spans="1:16" s="10" customFormat="1" x14ac:dyDescent="0.3">
      <c r="A101" s="34" t="s">
        <v>1</v>
      </c>
      <c r="B101" s="43">
        <v>0.29166666666666669</v>
      </c>
      <c r="C101" s="43">
        <v>0.375</v>
      </c>
      <c r="D101" s="43">
        <v>0.45833333333333331</v>
      </c>
      <c r="E101" s="43">
        <v>0.54166666666666663</v>
      </c>
      <c r="F101" s="43">
        <v>0.625</v>
      </c>
      <c r="G101" s="43">
        <v>0.70833333333333337</v>
      </c>
      <c r="H101" s="43">
        <v>0.79166666666666663</v>
      </c>
      <c r="I101" s="43">
        <v>0.875</v>
      </c>
      <c r="J101" s="43">
        <v>0.95833333333333337</v>
      </c>
      <c r="K101" s="43">
        <v>4.1666666666666664E-2</v>
      </c>
      <c r="L101" s="43">
        <v>0.125</v>
      </c>
      <c r="M101" s="43">
        <v>0.20833333333333334</v>
      </c>
      <c r="N101" s="44" t="s">
        <v>24</v>
      </c>
      <c r="O101" s="44" t="s">
        <v>23</v>
      </c>
      <c r="P101" s="48" t="s">
        <v>25</v>
      </c>
    </row>
    <row r="102" spans="1:16" s="10" customFormat="1" x14ac:dyDescent="0.3">
      <c r="A102" s="49" t="s">
        <v>39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32">
        <f>MAX(B102:M102)</f>
        <v>0</v>
      </c>
      <c r="O102" s="33">
        <f>MIN(B102:M102)</f>
        <v>0</v>
      </c>
      <c r="P102" s="35" t="str">
        <f>IF(COUNT(B102:M102)&gt;1,AVERAGE(B102:M102),"")</f>
        <v/>
      </c>
    </row>
    <row r="103" spans="1:16" s="10" customFormat="1" x14ac:dyDescent="0.3">
      <c r="A103" s="34" t="s">
        <v>3</v>
      </c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32">
        <f t="shared" ref="N103:N131" si="11">MAX(B103:M103)</f>
        <v>0</v>
      </c>
      <c r="O103" s="33">
        <f t="shared" ref="O103:O131" si="12">MIN(B103:M103)</f>
        <v>0</v>
      </c>
      <c r="P103" s="35" t="str">
        <f t="shared" ref="P103:P131" si="13">IF(COUNT(B103:M103)&gt;1,AVERAGE(B103:M103),"")</f>
        <v/>
      </c>
    </row>
    <row r="104" spans="1:16" s="10" customFormat="1" x14ac:dyDescent="0.3">
      <c r="A104" s="34" t="s">
        <v>4</v>
      </c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32">
        <f t="shared" si="11"/>
        <v>0</v>
      </c>
      <c r="O104" s="33">
        <f t="shared" si="12"/>
        <v>0</v>
      </c>
      <c r="P104" s="35" t="str">
        <f t="shared" si="13"/>
        <v/>
      </c>
    </row>
    <row r="105" spans="1:16" s="10" customFormat="1" x14ac:dyDescent="0.3">
      <c r="A105" s="34" t="s">
        <v>5</v>
      </c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32">
        <f t="shared" si="11"/>
        <v>0</v>
      </c>
      <c r="O105" s="33">
        <f t="shared" si="12"/>
        <v>0</v>
      </c>
      <c r="P105" s="35" t="str">
        <f t="shared" si="13"/>
        <v/>
      </c>
    </row>
    <row r="106" spans="1:16" s="10" customFormat="1" x14ac:dyDescent="0.3">
      <c r="A106" s="34" t="s">
        <v>40</v>
      </c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32">
        <f t="shared" si="11"/>
        <v>0</v>
      </c>
      <c r="O106" s="33">
        <f t="shared" si="12"/>
        <v>0</v>
      </c>
      <c r="P106" s="35" t="str">
        <f t="shared" si="13"/>
        <v/>
      </c>
    </row>
    <row r="107" spans="1:16" s="10" customFormat="1" x14ac:dyDescent="0.3">
      <c r="A107" s="34" t="s">
        <v>6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32">
        <f t="shared" si="11"/>
        <v>0</v>
      </c>
      <c r="O107" s="33">
        <f t="shared" si="12"/>
        <v>0</v>
      </c>
      <c r="P107" s="35" t="str">
        <f t="shared" si="13"/>
        <v/>
      </c>
    </row>
    <row r="108" spans="1:16" s="10" customFormat="1" x14ac:dyDescent="0.3">
      <c r="A108" s="34" t="s">
        <v>7</v>
      </c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32">
        <f t="shared" si="11"/>
        <v>0</v>
      </c>
      <c r="O108" s="33">
        <f t="shared" si="12"/>
        <v>0</v>
      </c>
      <c r="P108" s="35" t="str">
        <f t="shared" si="13"/>
        <v/>
      </c>
    </row>
    <row r="109" spans="1:16" s="10" customFormat="1" x14ac:dyDescent="0.3">
      <c r="A109" s="34" t="s">
        <v>8</v>
      </c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32">
        <f t="shared" si="11"/>
        <v>0</v>
      </c>
      <c r="O109" s="33">
        <f t="shared" si="12"/>
        <v>0</v>
      </c>
      <c r="P109" s="35" t="str">
        <f t="shared" si="13"/>
        <v/>
      </c>
    </row>
    <row r="110" spans="1:16" s="10" customFormat="1" x14ac:dyDescent="0.3">
      <c r="A110" s="34" t="s">
        <v>9</v>
      </c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32">
        <f t="shared" si="11"/>
        <v>0</v>
      </c>
      <c r="O110" s="33">
        <f t="shared" si="12"/>
        <v>0</v>
      </c>
      <c r="P110" s="35" t="str">
        <f t="shared" si="13"/>
        <v/>
      </c>
    </row>
    <row r="111" spans="1:16" s="10" customFormat="1" x14ac:dyDescent="0.3">
      <c r="A111" s="34" t="s">
        <v>10</v>
      </c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32">
        <f t="shared" si="11"/>
        <v>0</v>
      </c>
      <c r="O111" s="33">
        <f t="shared" si="12"/>
        <v>0</v>
      </c>
      <c r="P111" s="35" t="str">
        <f t="shared" si="13"/>
        <v/>
      </c>
    </row>
    <row r="112" spans="1:16" s="10" customFormat="1" x14ac:dyDescent="0.3">
      <c r="A112" s="34" t="s">
        <v>11</v>
      </c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32">
        <f t="shared" si="11"/>
        <v>0</v>
      </c>
      <c r="O112" s="33">
        <f t="shared" si="12"/>
        <v>0</v>
      </c>
      <c r="P112" s="35" t="str">
        <f t="shared" si="13"/>
        <v/>
      </c>
    </row>
    <row r="113" spans="1:16" s="10" customFormat="1" x14ac:dyDescent="0.3">
      <c r="A113" s="34" t="s">
        <v>12</v>
      </c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32">
        <f t="shared" si="11"/>
        <v>0</v>
      </c>
      <c r="O113" s="33">
        <f t="shared" si="12"/>
        <v>0</v>
      </c>
      <c r="P113" s="35" t="str">
        <f t="shared" si="13"/>
        <v/>
      </c>
    </row>
    <row r="114" spans="1:16" s="10" customFormat="1" x14ac:dyDescent="0.3">
      <c r="A114" s="34" t="s">
        <v>13</v>
      </c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32">
        <f t="shared" si="11"/>
        <v>0</v>
      </c>
      <c r="O114" s="33">
        <f t="shared" si="12"/>
        <v>0</v>
      </c>
      <c r="P114" s="35" t="str">
        <f t="shared" si="13"/>
        <v/>
      </c>
    </row>
    <row r="115" spans="1:16" s="10" customFormat="1" x14ac:dyDescent="0.3">
      <c r="A115" s="34" t="s">
        <v>14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32">
        <f t="shared" si="11"/>
        <v>0</v>
      </c>
      <c r="O115" s="33">
        <f t="shared" si="12"/>
        <v>0</v>
      </c>
      <c r="P115" s="35" t="str">
        <f t="shared" si="13"/>
        <v/>
      </c>
    </row>
    <row r="116" spans="1:16" s="10" customFormat="1" x14ac:dyDescent="0.3">
      <c r="A116" s="34" t="s">
        <v>15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32">
        <f t="shared" si="11"/>
        <v>0</v>
      </c>
      <c r="O116" s="33">
        <f t="shared" si="12"/>
        <v>0</v>
      </c>
      <c r="P116" s="35" t="str">
        <f t="shared" si="13"/>
        <v/>
      </c>
    </row>
    <row r="117" spans="1:16" s="51" customFormat="1" x14ac:dyDescent="0.3">
      <c r="A117" s="34" t="s">
        <v>16</v>
      </c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32">
        <f t="shared" si="11"/>
        <v>0</v>
      </c>
      <c r="O117" s="33">
        <f t="shared" si="12"/>
        <v>0</v>
      </c>
      <c r="P117" s="35" t="str">
        <f t="shared" si="13"/>
        <v/>
      </c>
    </row>
    <row r="118" spans="1:16" s="10" customFormat="1" x14ac:dyDescent="0.3">
      <c r="A118" s="34" t="s">
        <v>17</v>
      </c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32">
        <f t="shared" si="11"/>
        <v>0</v>
      </c>
      <c r="O118" s="33">
        <f t="shared" si="12"/>
        <v>0</v>
      </c>
      <c r="P118" s="35" t="str">
        <f t="shared" si="13"/>
        <v/>
      </c>
    </row>
    <row r="119" spans="1:16" s="10" customFormat="1" x14ac:dyDescent="0.3">
      <c r="A119" s="34" t="s">
        <v>18</v>
      </c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32">
        <f t="shared" si="11"/>
        <v>0</v>
      </c>
      <c r="O119" s="33">
        <f t="shared" si="12"/>
        <v>0</v>
      </c>
      <c r="P119" s="35" t="str">
        <f t="shared" si="13"/>
        <v/>
      </c>
    </row>
    <row r="120" spans="1:16" s="10" customFormat="1" x14ac:dyDescent="0.3">
      <c r="A120" s="34" t="s">
        <v>19</v>
      </c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32">
        <f t="shared" si="11"/>
        <v>0</v>
      </c>
      <c r="O120" s="33">
        <f t="shared" si="12"/>
        <v>0</v>
      </c>
      <c r="P120" s="35" t="str">
        <f t="shared" si="13"/>
        <v/>
      </c>
    </row>
    <row r="121" spans="1:16" s="10" customFormat="1" x14ac:dyDescent="0.3">
      <c r="A121" s="34" t="s">
        <v>20</v>
      </c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32">
        <f t="shared" si="11"/>
        <v>0</v>
      </c>
      <c r="O121" s="33">
        <f t="shared" si="12"/>
        <v>0</v>
      </c>
      <c r="P121" s="35" t="str">
        <f t="shared" si="13"/>
        <v/>
      </c>
    </row>
    <row r="122" spans="1:16" s="10" customFormat="1" x14ac:dyDescent="0.3">
      <c r="A122" s="34" t="s">
        <v>21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32">
        <f t="shared" si="11"/>
        <v>0</v>
      </c>
      <c r="O122" s="33">
        <f t="shared" si="12"/>
        <v>0</v>
      </c>
      <c r="P122" s="35" t="str">
        <f t="shared" si="13"/>
        <v/>
      </c>
    </row>
    <row r="123" spans="1:16" s="10" customFormat="1" x14ac:dyDescent="0.3">
      <c r="A123" s="34" t="s">
        <v>22</v>
      </c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32">
        <f t="shared" si="11"/>
        <v>0</v>
      </c>
      <c r="O123" s="33">
        <f t="shared" si="12"/>
        <v>0</v>
      </c>
      <c r="P123" s="35" t="str">
        <f t="shared" si="13"/>
        <v/>
      </c>
    </row>
    <row r="124" spans="1:16" s="10" customFormat="1" x14ac:dyDescent="0.3">
      <c r="A124" s="34" t="s">
        <v>42</v>
      </c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32">
        <f t="shared" si="11"/>
        <v>0</v>
      </c>
      <c r="O124" s="33">
        <f t="shared" si="12"/>
        <v>0</v>
      </c>
      <c r="P124" s="35" t="str">
        <f t="shared" si="13"/>
        <v/>
      </c>
    </row>
    <row r="125" spans="1:16" s="10" customFormat="1" x14ac:dyDescent="0.3">
      <c r="A125" s="34" t="s">
        <v>43</v>
      </c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32">
        <f t="shared" si="11"/>
        <v>0</v>
      </c>
      <c r="O125" s="33">
        <f t="shared" si="12"/>
        <v>0</v>
      </c>
      <c r="P125" s="35" t="str">
        <f t="shared" si="13"/>
        <v/>
      </c>
    </row>
    <row r="126" spans="1:16" s="10" customFormat="1" x14ac:dyDescent="0.3">
      <c r="A126" s="34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32">
        <f t="shared" si="11"/>
        <v>0</v>
      </c>
      <c r="O126" s="33">
        <f t="shared" si="12"/>
        <v>0</v>
      </c>
      <c r="P126" s="35" t="str">
        <f t="shared" si="13"/>
        <v/>
      </c>
    </row>
    <row r="127" spans="1:16" s="10" customFormat="1" x14ac:dyDescent="0.3">
      <c r="A127" s="34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32">
        <f t="shared" si="11"/>
        <v>0</v>
      </c>
      <c r="O127" s="33">
        <f t="shared" si="12"/>
        <v>0</v>
      </c>
      <c r="P127" s="35" t="str">
        <f t="shared" si="13"/>
        <v/>
      </c>
    </row>
    <row r="128" spans="1:16" s="10" customFormat="1" x14ac:dyDescent="0.3">
      <c r="A128" s="34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32">
        <f t="shared" si="11"/>
        <v>0</v>
      </c>
      <c r="O128" s="33">
        <f t="shared" si="12"/>
        <v>0</v>
      </c>
      <c r="P128" s="35" t="str">
        <f t="shared" si="13"/>
        <v/>
      </c>
    </row>
    <row r="129" spans="1:16" s="10" customFormat="1" x14ac:dyDescent="0.3">
      <c r="A129" s="34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32">
        <f t="shared" si="11"/>
        <v>0</v>
      </c>
      <c r="O129" s="33">
        <f t="shared" si="12"/>
        <v>0</v>
      </c>
      <c r="P129" s="35" t="str">
        <f t="shared" si="13"/>
        <v/>
      </c>
    </row>
    <row r="130" spans="1:16" s="10" customFormat="1" x14ac:dyDescent="0.3">
      <c r="A130" s="34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32">
        <f t="shared" si="11"/>
        <v>0</v>
      </c>
      <c r="O130" s="33">
        <f t="shared" si="12"/>
        <v>0</v>
      </c>
      <c r="P130" s="35" t="str">
        <f t="shared" si="13"/>
        <v/>
      </c>
    </row>
    <row r="131" spans="1:16" s="10" customFormat="1" ht="15" thickBot="1" x14ac:dyDescent="0.35">
      <c r="A131" s="36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37">
        <f t="shared" si="11"/>
        <v>0</v>
      </c>
      <c r="O131" s="38">
        <f t="shared" si="12"/>
        <v>0</v>
      </c>
      <c r="P131" s="39" t="str">
        <f t="shared" si="13"/>
        <v/>
      </c>
    </row>
    <row r="132" spans="1:16" s="10" customFormat="1" ht="15" thickBot="1" x14ac:dyDescent="0.35">
      <c r="A132" s="40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16"/>
      <c r="O132" s="16"/>
      <c r="P132" s="16"/>
    </row>
    <row r="133" spans="1:16" s="10" customFormat="1" x14ac:dyDescent="0.3">
      <c r="A133" s="45" t="s">
        <v>0</v>
      </c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46"/>
      <c r="O133" s="46"/>
      <c r="P133" s="47"/>
    </row>
    <row r="134" spans="1:16" s="10" customFormat="1" x14ac:dyDescent="0.3">
      <c r="A134" s="34" t="s">
        <v>1</v>
      </c>
      <c r="B134" s="43">
        <v>0.29166666666666669</v>
      </c>
      <c r="C134" s="43">
        <v>0.375</v>
      </c>
      <c r="D134" s="43">
        <v>0.45833333333333331</v>
      </c>
      <c r="E134" s="43">
        <v>0.54166666666666663</v>
      </c>
      <c r="F134" s="43">
        <v>0.625</v>
      </c>
      <c r="G134" s="43">
        <v>0.70833333333333337</v>
      </c>
      <c r="H134" s="43">
        <v>0.79166666666666663</v>
      </c>
      <c r="I134" s="43">
        <v>0.875</v>
      </c>
      <c r="J134" s="43">
        <v>0.95833333333333337</v>
      </c>
      <c r="K134" s="43">
        <v>4.1666666666666664E-2</v>
      </c>
      <c r="L134" s="43">
        <v>0.125</v>
      </c>
      <c r="M134" s="43">
        <v>0.20833333333333334</v>
      </c>
      <c r="N134" s="44" t="s">
        <v>24</v>
      </c>
      <c r="O134" s="44" t="s">
        <v>23</v>
      </c>
      <c r="P134" s="48" t="s">
        <v>25</v>
      </c>
    </row>
    <row r="135" spans="1:16" s="10" customFormat="1" x14ac:dyDescent="0.3">
      <c r="A135" s="49" t="s">
        <v>39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32">
        <f>MAX(B135:M135)</f>
        <v>0</v>
      </c>
      <c r="O135" s="33">
        <f>MIN(B135:M135)</f>
        <v>0</v>
      </c>
      <c r="P135" s="35" t="str">
        <f>IF(COUNT(B135:M135)&gt;1,AVERAGE(B135:M135),"")</f>
        <v/>
      </c>
    </row>
    <row r="136" spans="1:16" s="10" customFormat="1" x14ac:dyDescent="0.3">
      <c r="A136" s="34" t="s">
        <v>3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32">
        <f t="shared" ref="N136:N164" si="14">MAX(B136:M136)</f>
        <v>0</v>
      </c>
      <c r="O136" s="33">
        <f t="shared" ref="O136:O164" si="15">MIN(B136:M136)</f>
        <v>0</v>
      </c>
      <c r="P136" s="35" t="str">
        <f t="shared" ref="P136:P164" si="16">IF(COUNT(B136:M136)&gt;1,AVERAGE(B136:M136),"")</f>
        <v/>
      </c>
    </row>
    <row r="137" spans="1:16" s="10" customFormat="1" x14ac:dyDescent="0.3">
      <c r="A137" s="34" t="s">
        <v>4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32">
        <f t="shared" si="14"/>
        <v>0</v>
      </c>
      <c r="O137" s="33">
        <f t="shared" si="15"/>
        <v>0</v>
      </c>
      <c r="P137" s="35" t="str">
        <f t="shared" si="16"/>
        <v/>
      </c>
    </row>
    <row r="138" spans="1:16" s="10" customFormat="1" x14ac:dyDescent="0.3">
      <c r="A138" s="34" t="s">
        <v>5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32">
        <f t="shared" si="14"/>
        <v>0</v>
      </c>
      <c r="O138" s="33">
        <f t="shared" si="15"/>
        <v>0</v>
      </c>
      <c r="P138" s="35" t="str">
        <f t="shared" si="16"/>
        <v/>
      </c>
    </row>
    <row r="139" spans="1:16" s="10" customFormat="1" x14ac:dyDescent="0.3">
      <c r="A139" s="34" t="s">
        <v>40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32">
        <f t="shared" si="14"/>
        <v>0</v>
      </c>
      <c r="O139" s="33">
        <f t="shared" si="15"/>
        <v>0</v>
      </c>
      <c r="P139" s="35" t="str">
        <f t="shared" si="16"/>
        <v/>
      </c>
    </row>
    <row r="140" spans="1:16" s="10" customFormat="1" x14ac:dyDescent="0.3">
      <c r="A140" s="34" t="s">
        <v>6</v>
      </c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32">
        <f t="shared" si="14"/>
        <v>0</v>
      </c>
      <c r="O140" s="33">
        <f t="shared" si="15"/>
        <v>0</v>
      </c>
      <c r="P140" s="35" t="str">
        <f t="shared" si="16"/>
        <v/>
      </c>
    </row>
    <row r="141" spans="1:16" s="10" customFormat="1" x14ac:dyDescent="0.3">
      <c r="A141" s="34" t="s">
        <v>7</v>
      </c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32">
        <f t="shared" si="14"/>
        <v>0</v>
      </c>
      <c r="O141" s="33">
        <f t="shared" si="15"/>
        <v>0</v>
      </c>
      <c r="P141" s="35" t="str">
        <f t="shared" si="16"/>
        <v/>
      </c>
    </row>
    <row r="142" spans="1:16" s="10" customFormat="1" x14ac:dyDescent="0.3">
      <c r="A142" s="34" t="s">
        <v>8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32">
        <f t="shared" si="14"/>
        <v>0</v>
      </c>
      <c r="O142" s="33">
        <f t="shared" si="15"/>
        <v>0</v>
      </c>
      <c r="P142" s="35" t="str">
        <f t="shared" si="16"/>
        <v/>
      </c>
    </row>
    <row r="143" spans="1:16" s="10" customFormat="1" x14ac:dyDescent="0.3">
      <c r="A143" s="34" t="s">
        <v>9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32">
        <f t="shared" si="14"/>
        <v>0</v>
      </c>
      <c r="O143" s="33">
        <f t="shared" si="15"/>
        <v>0</v>
      </c>
      <c r="P143" s="35" t="str">
        <f t="shared" si="16"/>
        <v/>
      </c>
    </row>
    <row r="144" spans="1:16" s="51" customFormat="1" x14ac:dyDescent="0.3">
      <c r="A144" s="34" t="s">
        <v>10</v>
      </c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32">
        <f t="shared" si="14"/>
        <v>0</v>
      </c>
      <c r="O144" s="33">
        <f t="shared" si="15"/>
        <v>0</v>
      </c>
      <c r="P144" s="35" t="str">
        <f t="shared" si="16"/>
        <v/>
      </c>
    </row>
    <row r="145" spans="1:16" s="10" customFormat="1" x14ac:dyDescent="0.3">
      <c r="A145" s="34" t="s">
        <v>11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32">
        <f t="shared" si="14"/>
        <v>0</v>
      </c>
      <c r="O145" s="33">
        <f t="shared" si="15"/>
        <v>0</v>
      </c>
      <c r="P145" s="35" t="str">
        <f t="shared" si="16"/>
        <v/>
      </c>
    </row>
    <row r="146" spans="1:16" s="10" customFormat="1" x14ac:dyDescent="0.3">
      <c r="A146" s="34" t="s">
        <v>12</v>
      </c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32">
        <f t="shared" si="14"/>
        <v>0</v>
      </c>
      <c r="O146" s="33">
        <f t="shared" si="15"/>
        <v>0</v>
      </c>
      <c r="P146" s="35" t="str">
        <f t="shared" si="16"/>
        <v/>
      </c>
    </row>
    <row r="147" spans="1:16" s="10" customFormat="1" x14ac:dyDescent="0.3">
      <c r="A147" s="34" t="s">
        <v>13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32">
        <f t="shared" si="14"/>
        <v>0</v>
      </c>
      <c r="O147" s="33">
        <f t="shared" si="15"/>
        <v>0</v>
      </c>
      <c r="P147" s="35" t="str">
        <f t="shared" si="16"/>
        <v/>
      </c>
    </row>
    <row r="148" spans="1:16" s="10" customFormat="1" x14ac:dyDescent="0.3">
      <c r="A148" s="34" t="s">
        <v>14</v>
      </c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32">
        <f t="shared" si="14"/>
        <v>0</v>
      </c>
      <c r="O148" s="33">
        <f t="shared" si="15"/>
        <v>0</v>
      </c>
      <c r="P148" s="35" t="str">
        <f t="shared" si="16"/>
        <v/>
      </c>
    </row>
    <row r="149" spans="1:16" s="10" customFormat="1" x14ac:dyDescent="0.3">
      <c r="A149" s="34" t="s">
        <v>15</v>
      </c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32">
        <f t="shared" si="14"/>
        <v>0</v>
      </c>
      <c r="O149" s="33">
        <f t="shared" si="15"/>
        <v>0</v>
      </c>
      <c r="P149" s="35" t="str">
        <f t="shared" si="16"/>
        <v/>
      </c>
    </row>
    <row r="150" spans="1:16" s="10" customFormat="1" x14ac:dyDescent="0.3">
      <c r="A150" s="34" t="s">
        <v>16</v>
      </c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32">
        <f t="shared" si="14"/>
        <v>0</v>
      </c>
      <c r="O150" s="33">
        <f t="shared" si="15"/>
        <v>0</v>
      </c>
      <c r="P150" s="35" t="str">
        <f t="shared" si="16"/>
        <v/>
      </c>
    </row>
    <row r="151" spans="1:16" s="10" customFormat="1" x14ac:dyDescent="0.3">
      <c r="A151" s="34" t="s">
        <v>17</v>
      </c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32">
        <f t="shared" si="14"/>
        <v>0</v>
      </c>
      <c r="O151" s="33">
        <f t="shared" si="15"/>
        <v>0</v>
      </c>
      <c r="P151" s="35" t="str">
        <f t="shared" si="16"/>
        <v/>
      </c>
    </row>
    <row r="152" spans="1:16" s="10" customFormat="1" x14ac:dyDescent="0.3">
      <c r="A152" s="34" t="s">
        <v>18</v>
      </c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32">
        <f t="shared" si="14"/>
        <v>0</v>
      </c>
      <c r="O152" s="33">
        <f t="shared" si="15"/>
        <v>0</v>
      </c>
      <c r="P152" s="35" t="str">
        <f t="shared" si="16"/>
        <v/>
      </c>
    </row>
    <row r="153" spans="1:16" s="10" customFormat="1" x14ac:dyDescent="0.3">
      <c r="A153" s="34" t="s">
        <v>19</v>
      </c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32">
        <f t="shared" si="14"/>
        <v>0</v>
      </c>
      <c r="O153" s="33">
        <f t="shared" si="15"/>
        <v>0</v>
      </c>
      <c r="P153" s="35" t="str">
        <f t="shared" si="16"/>
        <v/>
      </c>
    </row>
    <row r="154" spans="1:16" s="10" customFormat="1" x14ac:dyDescent="0.3">
      <c r="A154" s="34" t="s">
        <v>20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32">
        <f t="shared" si="14"/>
        <v>0</v>
      </c>
      <c r="O154" s="33">
        <f t="shared" si="15"/>
        <v>0</v>
      </c>
      <c r="P154" s="35" t="str">
        <f t="shared" si="16"/>
        <v/>
      </c>
    </row>
    <row r="155" spans="1:16" s="10" customFormat="1" x14ac:dyDescent="0.3">
      <c r="A155" s="34" t="s">
        <v>21</v>
      </c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32">
        <f t="shared" si="14"/>
        <v>0</v>
      </c>
      <c r="O155" s="33">
        <f t="shared" si="15"/>
        <v>0</v>
      </c>
      <c r="P155" s="35" t="str">
        <f t="shared" si="16"/>
        <v/>
      </c>
    </row>
    <row r="156" spans="1:16" s="10" customFormat="1" x14ac:dyDescent="0.3">
      <c r="A156" s="34" t="s">
        <v>22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32">
        <f t="shared" si="14"/>
        <v>0</v>
      </c>
      <c r="O156" s="33">
        <f t="shared" si="15"/>
        <v>0</v>
      </c>
      <c r="P156" s="35" t="str">
        <f t="shared" si="16"/>
        <v/>
      </c>
    </row>
    <row r="157" spans="1:16" s="10" customFormat="1" x14ac:dyDescent="0.3">
      <c r="A157" s="34" t="s">
        <v>42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32">
        <f t="shared" si="14"/>
        <v>0</v>
      </c>
      <c r="O157" s="33">
        <f t="shared" si="15"/>
        <v>0</v>
      </c>
      <c r="P157" s="35" t="str">
        <f t="shared" si="16"/>
        <v/>
      </c>
    </row>
    <row r="158" spans="1:16" s="10" customFormat="1" x14ac:dyDescent="0.3">
      <c r="A158" s="34" t="s">
        <v>43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32">
        <f t="shared" si="14"/>
        <v>0</v>
      </c>
      <c r="O158" s="33">
        <f t="shared" si="15"/>
        <v>0</v>
      </c>
      <c r="P158" s="35" t="str">
        <f t="shared" si="16"/>
        <v/>
      </c>
    </row>
    <row r="159" spans="1:16" s="10" customFormat="1" x14ac:dyDescent="0.3">
      <c r="A159" s="34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32">
        <f t="shared" si="14"/>
        <v>0</v>
      </c>
      <c r="O159" s="33">
        <f t="shared" si="15"/>
        <v>0</v>
      </c>
      <c r="P159" s="35" t="str">
        <f t="shared" si="16"/>
        <v/>
      </c>
    </row>
    <row r="160" spans="1:16" s="10" customFormat="1" x14ac:dyDescent="0.3">
      <c r="A160" s="34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32">
        <f t="shared" si="14"/>
        <v>0</v>
      </c>
      <c r="O160" s="33">
        <f t="shared" si="15"/>
        <v>0</v>
      </c>
      <c r="P160" s="35" t="str">
        <f t="shared" si="16"/>
        <v/>
      </c>
    </row>
    <row r="161" spans="1:16" s="10" customFormat="1" x14ac:dyDescent="0.3">
      <c r="A161" s="34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32">
        <f t="shared" si="14"/>
        <v>0</v>
      </c>
      <c r="O161" s="33">
        <f t="shared" si="15"/>
        <v>0</v>
      </c>
      <c r="P161" s="35" t="str">
        <f t="shared" si="16"/>
        <v/>
      </c>
    </row>
    <row r="162" spans="1:16" s="10" customFormat="1" x14ac:dyDescent="0.3">
      <c r="A162" s="34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32">
        <f t="shared" si="14"/>
        <v>0</v>
      </c>
      <c r="O162" s="33">
        <f t="shared" si="15"/>
        <v>0</v>
      </c>
      <c r="P162" s="35" t="str">
        <f t="shared" si="16"/>
        <v/>
      </c>
    </row>
    <row r="163" spans="1:16" s="10" customFormat="1" x14ac:dyDescent="0.3">
      <c r="A163" s="34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32">
        <f t="shared" si="14"/>
        <v>0</v>
      </c>
      <c r="O163" s="33">
        <f t="shared" si="15"/>
        <v>0</v>
      </c>
      <c r="P163" s="35" t="str">
        <f t="shared" si="16"/>
        <v/>
      </c>
    </row>
    <row r="164" spans="1:16" s="10" customFormat="1" ht="15" thickBot="1" x14ac:dyDescent="0.35">
      <c r="A164" s="36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37">
        <f t="shared" si="14"/>
        <v>0</v>
      </c>
      <c r="O164" s="38">
        <f t="shared" si="15"/>
        <v>0</v>
      </c>
      <c r="P164" s="39" t="str">
        <f t="shared" si="16"/>
        <v/>
      </c>
    </row>
    <row r="165" spans="1:16" s="10" customFormat="1" ht="15" thickBot="1" x14ac:dyDescent="0.35">
      <c r="A165" s="40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16"/>
      <c r="O165" s="16"/>
      <c r="P165" s="16"/>
    </row>
    <row r="166" spans="1:16" s="10" customFormat="1" x14ac:dyDescent="0.3">
      <c r="A166" s="45" t="s">
        <v>0</v>
      </c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46"/>
      <c r="O166" s="46"/>
      <c r="P166" s="47"/>
    </row>
    <row r="167" spans="1:16" s="10" customFormat="1" x14ac:dyDescent="0.3">
      <c r="A167" s="34" t="s">
        <v>1</v>
      </c>
      <c r="B167" s="43">
        <v>0.29166666666666669</v>
      </c>
      <c r="C167" s="43">
        <v>0.375</v>
      </c>
      <c r="D167" s="43">
        <v>0.45833333333333331</v>
      </c>
      <c r="E167" s="43">
        <v>0.54166666666666663</v>
      </c>
      <c r="F167" s="43">
        <v>0.625</v>
      </c>
      <c r="G167" s="43">
        <v>0.70833333333333337</v>
      </c>
      <c r="H167" s="43">
        <v>0.79166666666666663</v>
      </c>
      <c r="I167" s="43">
        <v>0.875</v>
      </c>
      <c r="J167" s="43">
        <v>0.95833333333333337</v>
      </c>
      <c r="K167" s="43">
        <v>4.1666666666666664E-2</v>
      </c>
      <c r="L167" s="43">
        <v>0.125</v>
      </c>
      <c r="M167" s="43">
        <v>0.20833333333333334</v>
      </c>
      <c r="N167" s="44" t="s">
        <v>24</v>
      </c>
      <c r="O167" s="44" t="s">
        <v>23</v>
      </c>
      <c r="P167" s="48" t="s">
        <v>25</v>
      </c>
    </row>
    <row r="168" spans="1:16" s="10" customFormat="1" x14ac:dyDescent="0.3">
      <c r="A168" s="49" t="s">
        <v>39</v>
      </c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32">
        <f>MAX(B168:M168)</f>
        <v>0</v>
      </c>
      <c r="O168" s="33">
        <f>MIN(B168:M168)</f>
        <v>0</v>
      </c>
      <c r="P168" s="35" t="str">
        <f>IF(COUNT(B168:M168)&gt;1,AVERAGE(B168:M168),"")</f>
        <v/>
      </c>
    </row>
    <row r="169" spans="1:16" s="10" customFormat="1" x14ac:dyDescent="0.3">
      <c r="A169" s="34" t="s">
        <v>3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32">
        <f t="shared" ref="N169:N197" si="17">MAX(B169:M169)</f>
        <v>0</v>
      </c>
      <c r="O169" s="33">
        <f t="shared" ref="O169:O197" si="18">MIN(B169:M169)</f>
        <v>0</v>
      </c>
      <c r="P169" s="35" t="str">
        <f t="shared" ref="P169:P197" si="19">IF(COUNT(B169:M169)&gt;1,AVERAGE(B169:M169),"")</f>
        <v/>
      </c>
    </row>
    <row r="170" spans="1:16" s="10" customFormat="1" x14ac:dyDescent="0.3">
      <c r="A170" s="34" t="s">
        <v>4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32">
        <f t="shared" si="17"/>
        <v>0</v>
      </c>
      <c r="O170" s="33">
        <f t="shared" si="18"/>
        <v>0</v>
      </c>
      <c r="P170" s="35" t="str">
        <f t="shared" si="19"/>
        <v/>
      </c>
    </row>
    <row r="171" spans="1:16" s="51" customFormat="1" x14ac:dyDescent="0.3">
      <c r="A171" s="34" t="s">
        <v>5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32">
        <f t="shared" si="17"/>
        <v>0</v>
      </c>
      <c r="O171" s="33">
        <f t="shared" si="18"/>
        <v>0</v>
      </c>
      <c r="P171" s="35" t="str">
        <f t="shared" si="19"/>
        <v/>
      </c>
    </row>
    <row r="172" spans="1:16" s="10" customFormat="1" x14ac:dyDescent="0.3">
      <c r="A172" s="34" t="s">
        <v>40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32">
        <f t="shared" si="17"/>
        <v>0</v>
      </c>
      <c r="O172" s="33">
        <f t="shared" si="18"/>
        <v>0</v>
      </c>
      <c r="P172" s="35" t="str">
        <f t="shared" si="19"/>
        <v/>
      </c>
    </row>
    <row r="173" spans="1:16" s="10" customFormat="1" x14ac:dyDescent="0.3">
      <c r="A173" s="34" t="s">
        <v>6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32">
        <f t="shared" si="17"/>
        <v>0</v>
      </c>
      <c r="O173" s="33">
        <f t="shared" si="18"/>
        <v>0</v>
      </c>
      <c r="P173" s="35" t="str">
        <f t="shared" si="19"/>
        <v/>
      </c>
    </row>
    <row r="174" spans="1:16" s="10" customFormat="1" x14ac:dyDescent="0.3">
      <c r="A174" s="34" t="s">
        <v>7</v>
      </c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32">
        <f t="shared" si="17"/>
        <v>0</v>
      </c>
      <c r="O174" s="33">
        <f t="shared" si="18"/>
        <v>0</v>
      </c>
      <c r="P174" s="35" t="str">
        <f t="shared" si="19"/>
        <v/>
      </c>
    </row>
    <row r="175" spans="1:16" s="10" customFormat="1" x14ac:dyDescent="0.3">
      <c r="A175" s="34" t="s">
        <v>8</v>
      </c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32">
        <f t="shared" si="17"/>
        <v>0</v>
      </c>
      <c r="O175" s="33">
        <f t="shared" si="18"/>
        <v>0</v>
      </c>
      <c r="P175" s="35" t="str">
        <f t="shared" si="19"/>
        <v/>
      </c>
    </row>
    <row r="176" spans="1:16" s="10" customFormat="1" x14ac:dyDescent="0.3">
      <c r="A176" s="34" t="s">
        <v>9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32">
        <f t="shared" si="17"/>
        <v>0</v>
      </c>
      <c r="O176" s="33">
        <f t="shared" si="18"/>
        <v>0</v>
      </c>
      <c r="P176" s="35" t="str">
        <f t="shared" si="19"/>
        <v/>
      </c>
    </row>
    <row r="177" spans="1:16" s="10" customFormat="1" x14ac:dyDescent="0.3">
      <c r="A177" s="34" t="s">
        <v>10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32">
        <f t="shared" si="17"/>
        <v>0</v>
      </c>
      <c r="O177" s="33">
        <f t="shared" si="18"/>
        <v>0</v>
      </c>
      <c r="P177" s="35" t="str">
        <f t="shared" si="19"/>
        <v/>
      </c>
    </row>
    <row r="178" spans="1:16" s="10" customFormat="1" x14ac:dyDescent="0.3">
      <c r="A178" s="34" t="s">
        <v>11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32">
        <f t="shared" si="17"/>
        <v>0</v>
      </c>
      <c r="O178" s="33">
        <f t="shared" si="18"/>
        <v>0</v>
      </c>
      <c r="P178" s="35" t="str">
        <f t="shared" si="19"/>
        <v/>
      </c>
    </row>
    <row r="179" spans="1:16" s="10" customFormat="1" x14ac:dyDescent="0.3">
      <c r="A179" s="34" t="s">
        <v>12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32">
        <f t="shared" si="17"/>
        <v>0</v>
      </c>
      <c r="O179" s="33">
        <f t="shared" si="18"/>
        <v>0</v>
      </c>
      <c r="P179" s="35" t="str">
        <f t="shared" si="19"/>
        <v/>
      </c>
    </row>
    <row r="180" spans="1:16" s="10" customFormat="1" x14ac:dyDescent="0.3">
      <c r="A180" s="34" t="s">
        <v>13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32">
        <f t="shared" si="17"/>
        <v>0</v>
      </c>
      <c r="O180" s="33">
        <f t="shared" si="18"/>
        <v>0</v>
      </c>
      <c r="P180" s="35" t="str">
        <f t="shared" si="19"/>
        <v/>
      </c>
    </row>
    <row r="181" spans="1:16" s="10" customFormat="1" x14ac:dyDescent="0.3">
      <c r="A181" s="34" t="s">
        <v>14</v>
      </c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32">
        <f t="shared" si="17"/>
        <v>0</v>
      </c>
      <c r="O181" s="33">
        <f t="shared" si="18"/>
        <v>0</v>
      </c>
      <c r="P181" s="35" t="str">
        <f t="shared" si="19"/>
        <v/>
      </c>
    </row>
    <row r="182" spans="1:16" s="10" customFormat="1" x14ac:dyDescent="0.3">
      <c r="A182" s="34" t="s">
        <v>15</v>
      </c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32">
        <f t="shared" si="17"/>
        <v>0</v>
      </c>
      <c r="O182" s="33">
        <f t="shared" si="18"/>
        <v>0</v>
      </c>
      <c r="P182" s="35" t="str">
        <f t="shared" si="19"/>
        <v/>
      </c>
    </row>
    <row r="183" spans="1:16" s="10" customFormat="1" x14ac:dyDescent="0.3">
      <c r="A183" s="34" t="s">
        <v>16</v>
      </c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32">
        <f t="shared" si="17"/>
        <v>0</v>
      </c>
      <c r="O183" s="33">
        <f t="shared" si="18"/>
        <v>0</v>
      </c>
      <c r="P183" s="35" t="str">
        <f t="shared" si="19"/>
        <v/>
      </c>
    </row>
    <row r="184" spans="1:16" s="10" customFormat="1" x14ac:dyDescent="0.3">
      <c r="A184" s="34" t="s">
        <v>17</v>
      </c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32">
        <f t="shared" si="17"/>
        <v>0</v>
      </c>
      <c r="O184" s="33">
        <f t="shared" si="18"/>
        <v>0</v>
      </c>
      <c r="P184" s="35" t="str">
        <f t="shared" si="19"/>
        <v/>
      </c>
    </row>
    <row r="185" spans="1:16" s="10" customFormat="1" x14ac:dyDescent="0.3">
      <c r="A185" s="34" t="s">
        <v>18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32">
        <f t="shared" si="17"/>
        <v>0</v>
      </c>
      <c r="O185" s="33">
        <f t="shared" si="18"/>
        <v>0</v>
      </c>
      <c r="P185" s="35" t="str">
        <f t="shared" si="19"/>
        <v/>
      </c>
    </row>
    <row r="186" spans="1:16" s="10" customFormat="1" x14ac:dyDescent="0.3">
      <c r="A186" s="34" t="s">
        <v>19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32">
        <f t="shared" si="17"/>
        <v>0</v>
      </c>
      <c r="O186" s="33">
        <f t="shared" si="18"/>
        <v>0</v>
      </c>
      <c r="P186" s="35" t="str">
        <f t="shared" si="19"/>
        <v/>
      </c>
    </row>
    <row r="187" spans="1:16" s="10" customFormat="1" x14ac:dyDescent="0.3">
      <c r="A187" s="34" t="s">
        <v>20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32">
        <f t="shared" si="17"/>
        <v>0</v>
      </c>
      <c r="O187" s="33">
        <f t="shared" si="18"/>
        <v>0</v>
      </c>
      <c r="P187" s="35" t="str">
        <f t="shared" si="19"/>
        <v/>
      </c>
    </row>
    <row r="188" spans="1:16" s="10" customFormat="1" x14ac:dyDescent="0.3">
      <c r="A188" s="34" t="s">
        <v>21</v>
      </c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32">
        <f t="shared" si="17"/>
        <v>0</v>
      </c>
      <c r="O188" s="33">
        <f t="shared" si="18"/>
        <v>0</v>
      </c>
      <c r="P188" s="35" t="str">
        <f t="shared" si="19"/>
        <v/>
      </c>
    </row>
    <row r="189" spans="1:16" s="10" customFormat="1" x14ac:dyDescent="0.3">
      <c r="A189" s="34" t="s">
        <v>22</v>
      </c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32">
        <f t="shared" si="17"/>
        <v>0</v>
      </c>
      <c r="O189" s="33">
        <f t="shared" si="18"/>
        <v>0</v>
      </c>
      <c r="P189" s="35" t="str">
        <f t="shared" si="19"/>
        <v/>
      </c>
    </row>
    <row r="190" spans="1:16" s="10" customFormat="1" x14ac:dyDescent="0.3">
      <c r="A190" s="34" t="s">
        <v>42</v>
      </c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32">
        <f t="shared" si="17"/>
        <v>0</v>
      </c>
      <c r="O190" s="33">
        <f t="shared" si="18"/>
        <v>0</v>
      </c>
      <c r="P190" s="35" t="str">
        <f t="shared" si="19"/>
        <v/>
      </c>
    </row>
    <row r="191" spans="1:16" s="10" customFormat="1" x14ac:dyDescent="0.3">
      <c r="A191" s="34" t="s">
        <v>43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32">
        <f t="shared" si="17"/>
        <v>0</v>
      </c>
      <c r="O191" s="33">
        <f t="shared" si="18"/>
        <v>0</v>
      </c>
      <c r="P191" s="35" t="str">
        <f t="shared" si="19"/>
        <v/>
      </c>
    </row>
    <row r="192" spans="1:16" s="10" customFormat="1" x14ac:dyDescent="0.3">
      <c r="A192" s="34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32">
        <f t="shared" si="17"/>
        <v>0</v>
      </c>
      <c r="O192" s="33">
        <f t="shared" si="18"/>
        <v>0</v>
      </c>
      <c r="P192" s="35" t="str">
        <f t="shared" si="19"/>
        <v/>
      </c>
    </row>
    <row r="193" spans="1:16" s="10" customFormat="1" x14ac:dyDescent="0.3">
      <c r="A193" s="34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32">
        <f t="shared" si="17"/>
        <v>0</v>
      </c>
      <c r="O193" s="33">
        <f t="shared" si="18"/>
        <v>0</v>
      </c>
      <c r="P193" s="35" t="str">
        <f t="shared" si="19"/>
        <v/>
      </c>
    </row>
    <row r="194" spans="1:16" s="10" customFormat="1" x14ac:dyDescent="0.3">
      <c r="A194" s="34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32">
        <f t="shared" si="17"/>
        <v>0</v>
      </c>
      <c r="O194" s="33">
        <f t="shared" si="18"/>
        <v>0</v>
      </c>
      <c r="P194" s="35" t="str">
        <f t="shared" si="19"/>
        <v/>
      </c>
    </row>
    <row r="195" spans="1:16" s="10" customFormat="1" x14ac:dyDescent="0.3">
      <c r="A195" s="34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32">
        <f t="shared" si="17"/>
        <v>0</v>
      </c>
      <c r="O195" s="33">
        <f t="shared" si="18"/>
        <v>0</v>
      </c>
      <c r="P195" s="35" t="str">
        <f t="shared" si="19"/>
        <v/>
      </c>
    </row>
    <row r="196" spans="1:16" s="10" customFormat="1" x14ac:dyDescent="0.3">
      <c r="A196" s="34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32">
        <f t="shared" si="17"/>
        <v>0</v>
      </c>
      <c r="O196" s="33">
        <f t="shared" si="18"/>
        <v>0</v>
      </c>
      <c r="P196" s="35" t="str">
        <f t="shared" si="19"/>
        <v/>
      </c>
    </row>
    <row r="197" spans="1:16" s="10" customFormat="1" ht="15" thickBot="1" x14ac:dyDescent="0.35">
      <c r="A197" s="36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37">
        <f t="shared" si="17"/>
        <v>0</v>
      </c>
      <c r="O197" s="38">
        <f t="shared" si="18"/>
        <v>0</v>
      </c>
      <c r="P197" s="39" t="str">
        <f t="shared" si="19"/>
        <v/>
      </c>
    </row>
    <row r="198" spans="1:16" s="51" customFormat="1" ht="15" thickBot="1" x14ac:dyDescent="0.35">
      <c r="A198" s="50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16"/>
      <c r="O198" s="16"/>
      <c r="P198" s="16"/>
    </row>
    <row r="199" spans="1:16" s="10" customFormat="1" x14ac:dyDescent="0.3">
      <c r="A199" s="45" t="s">
        <v>0</v>
      </c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46"/>
      <c r="O199" s="46"/>
      <c r="P199" s="47"/>
    </row>
    <row r="200" spans="1:16" s="10" customFormat="1" x14ac:dyDescent="0.3">
      <c r="A200" s="34" t="s">
        <v>1</v>
      </c>
      <c r="B200" s="43">
        <v>0.29166666666666669</v>
      </c>
      <c r="C200" s="43">
        <v>0.375</v>
      </c>
      <c r="D200" s="43">
        <v>0.45833333333333331</v>
      </c>
      <c r="E200" s="43">
        <v>0.54166666666666663</v>
      </c>
      <c r="F200" s="43">
        <v>0.625</v>
      </c>
      <c r="G200" s="43">
        <v>0.70833333333333337</v>
      </c>
      <c r="H200" s="43">
        <v>0.79166666666666663</v>
      </c>
      <c r="I200" s="43">
        <v>0.875</v>
      </c>
      <c r="J200" s="43">
        <v>0.95833333333333337</v>
      </c>
      <c r="K200" s="43">
        <v>4.1666666666666664E-2</v>
      </c>
      <c r="L200" s="43">
        <v>0.125</v>
      </c>
      <c r="M200" s="43">
        <v>0.20833333333333334</v>
      </c>
      <c r="N200" s="44" t="s">
        <v>24</v>
      </c>
      <c r="O200" s="44" t="s">
        <v>23</v>
      </c>
      <c r="P200" s="48" t="s">
        <v>25</v>
      </c>
    </row>
    <row r="201" spans="1:16" s="10" customFormat="1" x14ac:dyDescent="0.3">
      <c r="A201" s="49" t="s">
        <v>39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32">
        <f>MAX(B201:M201)</f>
        <v>0</v>
      </c>
      <c r="O201" s="33">
        <f>MIN(B201:M201)</f>
        <v>0</v>
      </c>
      <c r="P201" s="35" t="str">
        <f>IF(COUNT(B201:M201)&gt;1,AVERAGE(B201:M201),"")</f>
        <v/>
      </c>
    </row>
    <row r="202" spans="1:16" s="10" customFormat="1" x14ac:dyDescent="0.3">
      <c r="A202" s="34" t="s">
        <v>3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32">
        <f t="shared" ref="N202:N230" si="20">MAX(B202:M202)</f>
        <v>0</v>
      </c>
      <c r="O202" s="33">
        <f t="shared" ref="O202:O230" si="21">MIN(B202:M202)</f>
        <v>0</v>
      </c>
      <c r="P202" s="35" t="str">
        <f t="shared" ref="P202:P230" si="22">IF(COUNT(B202:M202)&gt;1,AVERAGE(B202:M202),"")</f>
        <v/>
      </c>
    </row>
    <row r="203" spans="1:16" s="10" customFormat="1" x14ac:dyDescent="0.3">
      <c r="A203" s="34" t="s">
        <v>4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32">
        <f t="shared" si="20"/>
        <v>0</v>
      </c>
      <c r="O203" s="33">
        <f t="shared" si="21"/>
        <v>0</v>
      </c>
      <c r="P203" s="35" t="str">
        <f t="shared" si="22"/>
        <v/>
      </c>
    </row>
    <row r="204" spans="1:16" s="10" customFormat="1" x14ac:dyDescent="0.3">
      <c r="A204" s="34" t="s">
        <v>5</v>
      </c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32">
        <f t="shared" si="20"/>
        <v>0</v>
      </c>
      <c r="O204" s="33">
        <f t="shared" si="21"/>
        <v>0</v>
      </c>
      <c r="P204" s="35" t="str">
        <f t="shared" si="22"/>
        <v/>
      </c>
    </row>
    <row r="205" spans="1:16" s="10" customFormat="1" x14ac:dyDescent="0.3">
      <c r="A205" s="34" t="s">
        <v>40</v>
      </c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32">
        <f t="shared" si="20"/>
        <v>0</v>
      </c>
      <c r="O205" s="33">
        <f t="shared" si="21"/>
        <v>0</v>
      </c>
      <c r="P205" s="35" t="str">
        <f t="shared" si="22"/>
        <v/>
      </c>
    </row>
    <row r="206" spans="1:16" s="10" customFormat="1" x14ac:dyDescent="0.3">
      <c r="A206" s="34" t="s">
        <v>6</v>
      </c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32">
        <f t="shared" si="20"/>
        <v>0</v>
      </c>
      <c r="O206" s="33">
        <f t="shared" si="21"/>
        <v>0</v>
      </c>
      <c r="P206" s="35" t="str">
        <f t="shared" si="22"/>
        <v/>
      </c>
    </row>
    <row r="207" spans="1:16" s="10" customFormat="1" x14ac:dyDescent="0.3">
      <c r="A207" s="34" t="s">
        <v>7</v>
      </c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32">
        <f t="shared" si="20"/>
        <v>0</v>
      </c>
      <c r="O207" s="33">
        <f t="shared" si="21"/>
        <v>0</v>
      </c>
      <c r="P207" s="35" t="str">
        <f t="shared" si="22"/>
        <v/>
      </c>
    </row>
    <row r="208" spans="1:16" s="10" customFormat="1" x14ac:dyDescent="0.3">
      <c r="A208" s="34" t="s">
        <v>8</v>
      </c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32">
        <f t="shared" si="20"/>
        <v>0</v>
      </c>
      <c r="O208" s="33">
        <f t="shared" si="21"/>
        <v>0</v>
      </c>
      <c r="P208" s="35" t="str">
        <f t="shared" si="22"/>
        <v/>
      </c>
    </row>
    <row r="209" spans="1:16" s="10" customFormat="1" x14ac:dyDescent="0.3">
      <c r="A209" s="34" t="s">
        <v>9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32">
        <f t="shared" si="20"/>
        <v>0</v>
      </c>
      <c r="O209" s="33">
        <f t="shared" si="21"/>
        <v>0</v>
      </c>
      <c r="P209" s="35" t="str">
        <f t="shared" si="22"/>
        <v/>
      </c>
    </row>
    <row r="210" spans="1:16" s="10" customFormat="1" x14ac:dyDescent="0.3">
      <c r="A210" s="34" t="s">
        <v>10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32">
        <f t="shared" si="20"/>
        <v>0</v>
      </c>
      <c r="O210" s="33">
        <f t="shared" si="21"/>
        <v>0</v>
      </c>
      <c r="P210" s="35" t="str">
        <f t="shared" si="22"/>
        <v/>
      </c>
    </row>
    <row r="211" spans="1:16" s="10" customFormat="1" x14ac:dyDescent="0.3">
      <c r="A211" s="34" t="s">
        <v>11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32">
        <f t="shared" si="20"/>
        <v>0</v>
      </c>
      <c r="O211" s="33">
        <f t="shared" si="21"/>
        <v>0</v>
      </c>
      <c r="P211" s="35" t="str">
        <f t="shared" si="22"/>
        <v/>
      </c>
    </row>
    <row r="212" spans="1:16" s="10" customFormat="1" x14ac:dyDescent="0.3">
      <c r="A212" s="34" t="s">
        <v>12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32">
        <f t="shared" si="20"/>
        <v>0</v>
      </c>
      <c r="O212" s="33">
        <f t="shared" si="21"/>
        <v>0</v>
      </c>
      <c r="P212" s="35" t="str">
        <f t="shared" si="22"/>
        <v/>
      </c>
    </row>
    <row r="213" spans="1:16" s="10" customFormat="1" x14ac:dyDescent="0.3">
      <c r="A213" s="34" t="s">
        <v>13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32">
        <f t="shared" si="20"/>
        <v>0</v>
      </c>
      <c r="O213" s="33">
        <f t="shared" si="21"/>
        <v>0</v>
      </c>
      <c r="P213" s="35" t="str">
        <f t="shared" si="22"/>
        <v/>
      </c>
    </row>
    <row r="214" spans="1:16" s="10" customFormat="1" x14ac:dyDescent="0.3">
      <c r="A214" s="34" t="s">
        <v>14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32">
        <f t="shared" si="20"/>
        <v>0</v>
      </c>
      <c r="O214" s="33">
        <f t="shared" si="21"/>
        <v>0</v>
      </c>
      <c r="P214" s="35" t="str">
        <f t="shared" si="22"/>
        <v/>
      </c>
    </row>
    <row r="215" spans="1:16" s="10" customFormat="1" x14ac:dyDescent="0.3">
      <c r="A215" s="34" t="s">
        <v>15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32">
        <f t="shared" si="20"/>
        <v>0</v>
      </c>
      <c r="O215" s="33">
        <f t="shared" si="21"/>
        <v>0</v>
      </c>
      <c r="P215" s="35" t="str">
        <f t="shared" si="22"/>
        <v/>
      </c>
    </row>
    <row r="216" spans="1:16" s="10" customFormat="1" x14ac:dyDescent="0.3">
      <c r="A216" s="34" t="s">
        <v>16</v>
      </c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32">
        <f t="shared" si="20"/>
        <v>0</v>
      </c>
      <c r="O216" s="33">
        <f t="shared" si="21"/>
        <v>0</v>
      </c>
      <c r="P216" s="35" t="str">
        <f t="shared" si="22"/>
        <v/>
      </c>
    </row>
    <row r="217" spans="1:16" s="10" customFormat="1" x14ac:dyDescent="0.3">
      <c r="A217" s="34" t="s">
        <v>17</v>
      </c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32">
        <f t="shared" si="20"/>
        <v>0</v>
      </c>
      <c r="O217" s="33">
        <f t="shared" si="21"/>
        <v>0</v>
      </c>
      <c r="P217" s="35" t="str">
        <f t="shared" si="22"/>
        <v/>
      </c>
    </row>
    <row r="218" spans="1:16" s="10" customFormat="1" x14ac:dyDescent="0.3">
      <c r="A218" s="34" t="s">
        <v>18</v>
      </c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32">
        <f t="shared" si="20"/>
        <v>0</v>
      </c>
      <c r="O218" s="33">
        <f t="shared" si="21"/>
        <v>0</v>
      </c>
      <c r="P218" s="35" t="str">
        <f t="shared" si="22"/>
        <v/>
      </c>
    </row>
    <row r="219" spans="1:16" s="10" customFormat="1" x14ac:dyDescent="0.3">
      <c r="A219" s="34" t="s">
        <v>19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32">
        <f t="shared" si="20"/>
        <v>0</v>
      </c>
      <c r="O219" s="33">
        <f t="shared" si="21"/>
        <v>0</v>
      </c>
      <c r="P219" s="35" t="str">
        <f t="shared" si="22"/>
        <v/>
      </c>
    </row>
    <row r="220" spans="1:16" s="10" customFormat="1" x14ac:dyDescent="0.3">
      <c r="A220" s="34" t="s">
        <v>20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32">
        <f t="shared" si="20"/>
        <v>0</v>
      </c>
      <c r="O220" s="33">
        <f t="shared" si="21"/>
        <v>0</v>
      </c>
      <c r="P220" s="35" t="str">
        <f t="shared" si="22"/>
        <v/>
      </c>
    </row>
    <row r="221" spans="1:16" s="10" customFormat="1" x14ac:dyDescent="0.3">
      <c r="A221" s="34" t="s">
        <v>21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32">
        <f t="shared" si="20"/>
        <v>0</v>
      </c>
      <c r="O221" s="33">
        <f t="shared" si="21"/>
        <v>0</v>
      </c>
      <c r="P221" s="35" t="str">
        <f t="shared" si="22"/>
        <v/>
      </c>
    </row>
    <row r="222" spans="1:16" s="10" customFormat="1" x14ac:dyDescent="0.3">
      <c r="A222" s="34" t="s">
        <v>22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32">
        <f t="shared" si="20"/>
        <v>0</v>
      </c>
      <c r="O222" s="33">
        <f t="shared" si="21"/>
        <v>0</v>
      </c>
      <c r="P222" s="35" t="str">
        <f t="shared" si="22"/>
        <v/>
      </c>
    </row>
    <row r="223" spans="1:16" s="10" customFormat="1" x14ac:dyDescent="0.3">
      <c r="A223" s="34" t="s">
        <v>42</v>
      </c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32">
        <f t="shared" si="20"/>
        <v>0</v>
      </c>
      <c r="O223" s="33">
        <f t="shared" si="21"/>
        <v>0</v>
      </c>
      <c r="P223" s="35" t="str">
        <f t="shared" si="22"/>
        <v/>
      </c>
    </row>
    <row r="224" spans="1:16" s="10" customFormat="1" x14ac:dyDescent="0.3">
      <c r="A224" s="34" t="s">
        <v>43</v>
      </c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32">
        <f t="shared" si="20"/>
        <v>0</v>
      </c>
      <c r="O224" s="33">
        <f t="shared" si="21"/>
        <v>0</v>
      </c>
      <c r="P224" s="35" t="str">
        <f t="shared" si="22"/>
        <v/>
      </c>
    </row>
    <row r="225" spans="1:16" s="51" customFormat="1" x14ac:dyDescent="0.3">
      <c r="A225" s="34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32">
        <f t="shared" si="20"/>
        <v>0</v>
      </c>
      <c r="O225" s="33">
        <f t="shared" si="21"/>
        <v>0</v>
      </c>
      <c r="P225" s="35" t="str">
        <f t="shared" si="22"/>
        <v/>
      </c>
    </row>
    <row r="226" spans="1:16" s="10" customFormat="1" x14ac:dyDescent="0.3">
      <c r="A226" s="34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32">
        <f t="shared" si="20"/>
        <v>0</v>
      </c>
      <c r="O226" s="33">
        <f t="shared" si="21"/>
        <v>0</v>
      </c>
      <c r="P226" s="35" t="str">
        <f t="shared" si="22"/>
        <v/>
      </c>
    </row>
    <row r="227" spans="1:16" s="10" customFormat="1" x14ac:dyDescent="0.3">
      <c r="A227" s="34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32">
        <f t="shared" si="20"/>
        <v>0</v>
      </c>
      <c r="O227" s="33">
        <f t="shared" si="21"/>
        <v>0</v>
      </c>
      <c r="P227" s="35" t="str">
        <f t="shared" si="22"/>
        <v/>
      </c>
    </row>
    <row r="228" spans="1:16" s="10" customFormat="1" x14ac:dyDescent="0.3">
      <c r="A228" s="34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32">
        <f t="shared" si="20"/>
        <v>0</v>
      </c>
      <c r="O228" s="33">
        <f t="shared" si="21"/>
        <v>0</v>
      </c>
      <c r="P228" s="35" t="str">
        <f t="shared" si="22"/>
        <v/>
      </c>
    </row>
    <row r="229" spans="1:16" s="10" customFormat="1" x14ac:dyDescent="0.3">
      <c r="A229" s="34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32">
        <f t="shared" si="20"/>
        <v>0</v>
      </c>
      <c r="O229" s="33">
        <f t="shared" si="21"/>
        <v>0</v>
      </c>
      <c r="P229" s="35" t="str">
        <f t="shared" si="22"/>
        <v/>
      </c>
    </row>
    <row r="230" spans="1:16" s="10" customFormat="1" ht="15" thickBot="1" x14ac:dyDescent="0.35">
      <c r="A230" s="36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37">
        <f t="shared" si="20"/>
        <v>0</v>
      </c>
      <c r="O230" s="38">
        <f t="shared" si="21"/>
        <v>0</v>
      </c>
      <c r="P230" s="39" t="str">
        <f t="shared" si="22"/>
        <v/>
      </c>
    </row>
    <row r="231" spans="1:16" s="10" customFormat="1" ht="15" thickBot="1" x14ac:dyDescent="0.35">
      <c r="A231" s="40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16"/>
      <c r="O231" s="16"/>
      <c r="P231" s="16"/>
    </row>
    <row r="232" spans="1:16" s="10" customFormat="1" x14ac:dyDescent="0.3">
      <c r="A232" s="45" t="s">
        <v>0</v>
      </c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46"/>
      <c r="O232" s="46"/>
      <c r="P232" s="47"/>
    </row>
    <row r="233" spans="1:16" s="10" customFormat="1" x14ac:dyDescent="0.3">
      <c r="A233" s="34" t="s">
        <v>1</v>
      </c>
      <c r="B233" s="43">
        <v>0.29166666666666669</v>
      </c>
      <c r="C233" s="43">
        <v>0.375</v>
      </c>
      <c r="D233" s="43">
        <v>0.45833333333333331</v>
      </c>
      <c r="E233" s="43">
        <v>0.54166666666666663</v>
      </c>
      <c r="F233" s="43">
        <v>0.625</v>
      </c>
      <c r="G233" s="43">
        <v>0.70833333333333337</v>
      </c>
      <c r="H233" s="43">
        <v>0.79166666666666663</v>
      </c>
      <c r="I233" s="43">
        <v>0.875</v>
      </c>
      <c r="J233" s="43">
        <v>0.95833333333333337</v>
      </c>
      <c r="K233" s="43">
        <v>4.1666666666666664E-2</v>
      </c>
      <c r="L233" s="43">
        <v>0.125</v>
      </c>
      <c r="M233" s="43">
        <v>0.20833333333333334</v>
      </c>
      <c r="N233" s="44" t="s">
        <v>24</v>
      </c>
      <c r="O233" s="44" t="s">
        <v>23</v>
      </c>
      <c r="P233" s="48" t="s">
        <v>25</v>
      </c>
    </row>
    <row r="234" spans="1:16" s="10" customFormat="1" x14ac:dyDescent="0.3">
      <c r="A234" s="49" t="s">
        <v>39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32">
        <f>MAX(B234:M234)</f>
        <v>0</v>
      </c>
      <c r="O234" s="33">
        <f>MIN(B234:M234)</f>
        <v>0</v>
      </c>
      <c r="P234" s="35" t="str">
        <f>IF(COUNT(B234:M234)&gt;1,AVERAGE(B234:M234),"")</f>
        <v/>
      </c>
    </row>
    <row r="235" spans="1:16" s="10" customFormat="1" x14ac:dyDescent="0.3">
      <c r="A235" s="34" t="s">
        <v>3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32">
        <f t="shared" ref="N235:N263" si="23">MAX(B235:M235)</f>
        <v>0</v>
      </c>
      <c r="O235" s="33">
        <f t="shared" ref="O235:O263" si="24">MIN(B235:M235)</f>
        <v>0</v>
      </c>
      <c r="P235" s="35" t="str">
        <f t="shared" ref="P235:P263" si="25">IF(COUNT(B235:M235)&gt;1,AVERAGE(B235:M235),"")</f>
        <v/>
      </c>
    </row>
    <row r="236" spans="1:16" s="10" customFormat="1" x14ac:dyDescent="0.3">
      <c r="A236" s="34" t="s">
        <v>4</v>
      </c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32">
        <f t="shared" si="23"/>
        <v>0</v>
      </c>
      <c r="O236" s="33">
        <f t="shared" si="24"/>
        <v>0</v>
      </c>
      <c r="P236" s="35" t="str">
        <f t="shared" si="25"/>
        <v/>
      </c>
    </row>
    <row r="237" spans="1:16" s="10" customFormat="1" x14ac:dyDescent="0.3">
      <c r="A237" s="34" t="s">
        <v>5</v>
      </c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32">
        <f t="shared" si="23"/>
        <v>0</v>
      </c>
      <c r="O237" s="33">
        <f t="shared" si="24"/>
        <v>0</v>
      </c>
      <c r="P237" s="35" t="str">
        <f t="shared" si="25"/>
        <v/>
      </c>
    </row>
    <row r="238" spans="1:16" s="10" customFormat="1" x14ac:dyDescent="0.3">
      <c r="A238" s="34" t="s">
        <v>40</v>
      </c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32">
        <f t="shared" si="23"/>
        <v>0</v>
      </c>
      <c r="O238" s="33">
        <f t="shared" si="24"/>
        <v>0</v>
      </c>
      <c r="P238" s="35" t="str">
        <f t="shared" si="25"/>
        <v/>
      </c>
    </row>
    <row r="239" spans="1:16" s="10" customFormat="1" x14ac:dyDescent="0.3">
      <c r="A239" s="34" t="s">
        <v>6</v>
      </c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32">
        <f t="shared" si="23"/>
        <v>0</v>
      </c>
      <c r="O239" s="33">
        <f t="shared" si="24"/>
        <v>0</v>
      </c>
      <c r="P239" s="35" t="str">
        <f t="shared" si="25"/>
        <v/>
      </c>
    </row>
    <row r="240" spans="1:16" s="10" customFormat="1" x14ac:dyDescent="0.3">
      <c r="A240" s="34" t="s">
        <v>7</v>
      </c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32">
        <f t="shared" si="23"/>
        <v>0</v>
      </c>
      <c r="O240" s="33">
        <f t="shared" si="24"/>
        <v>0</v>
      </c>
      <c r="P240" s="35" t="str">
        <f t="shared" si="25"/>
        <v/>
      </c>
    </row>
    <row r="241" spans="1:16" s="10" customFormat="1" x14ac:dyDescent="0.3">
      <c r="A241" s="34" t="s">
        <v>8</v>
      </c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32">
        <f t="shared" si="23"/>
        <v>0</v>
      </c>
      <c r="O241" s="33">
        <f t="shared" si="24"/>
        <v>0</v>
      </c>
      <c r="P241" s="35" t="str">
        <f t="shared" si="25"/>
        <v/>
      </c>
    </row>
    <row r="242" spans="1:16" s="10" customFormat="1" x14ac:dyDescent="0.3">
      <c r="A242" s="34" t="s">
        <v>9</v>
      </c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32">
        <f t="shared" si="23"/>
        <v>0</v>
      </c>
      <c r="O242" s="33">
        <f t="shared" si="24"/>
        <v>0</v>
      </c>
      <c r="P242" s="35" t="str">
        <f t="shared" si="25"/>
        <v/>
      </c>
    </row>
    <row r="243" spans="1:16" s="10" customFormat="1" x14ac:dyDescent="0.3">
      <c r="A243" s="34" t="s">
        <v>10</v>
      </c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32">
        <f t="shared" si="23"/>
        <v>0</v>
      </c>
      <c r="O243" s="33">
        <f t="shared" si="24"/>
        <v>0</v>
      </c>
      <c r="P243" s="35" t="str">
        <f t="shared" si="25"/>
        <v/>
      </c>
    </row>
    <row r="244" spans="1:16" s="10" customFormat="1" x14ac:dyDescent="0.3">
      <c r="A244" s="34" t="s">
        <v>11</v>
      </c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32">
        <f t="shared" si="23"/>
        <v>0</v>
      </c>
      <c r="O244" s="33">
        <f t="shared" si="24"/>
        <v>0</v>
      </c>
      <c r="P244" s="35" t="str">
        <f t="shared" si="25"/>
        <v/>
      </c>
    </row>
    <row r="245" spans="1:16" s="10" customFormat="1" x14ac:dyDescent="0.3">
      <c r="A245" s="34" t="s">
        <v>12</v>
      </c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32">
        <f t="shared" si="23"/>
        <v>0</v>
      </c>
      <c r="O245" s="33">
        <f t="shared" si="24"/>
        <v>0</v>
      </c>
      <c r="P245" s="35" t="str">
        <f t="shared" si="25"/>
        <v/>
      </c>
    </row>
    <row r="246" spans="1:16" s="10" customFormat="1" x14ac:dyDescent="0.3">
      <c r="A246" s="34" t="s">
        <v>13</v>
      </c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32">
        <f t="shared" si="23"/>
        <v>0</v>
      </c>
      <c r="O246" s="33">
        <f t="shared" si="24"/>
        <v>0</v>
      </c>
      <c r="P246" s="35" t="str">
        <f t="shared" si="25"/>
        <v/>
      </c>
    </row>
    <row r="247" spans="1:16" s="10" customFormat="1" x14ac:dyDescent="0.3">
      <c r="A247" s="34" t="s">
        <v>14</v>
      </c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32">
        <f t="shared" si="23"/>
        <v>0</v>
      </c>
      <c r="O247" s="33">
        <f t="shared" si="24"/>
        <v>0</v>
      </c>
      <c r="P247" s="35" t="str">
        <f t="shared" si="25"/>
        <v/>
      </c>
    </row>
    <row r="248" spans="1:16" s="10" customFormat="1" x14ac:dyDescent="0.3">
      <c r="A248" s="34" t="s">
        <v>15</v>
      </c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32">
        <f t="shared" si="23"/>
        <v>0</v>
      </c>
      <c r="O248" s="33">
        <f t="shared" si="24"/>
        <v>0</v>
      </c>
      <c r="P248" s="35" t="str">
        <f t="shared" si="25"/>
        <v/>
      </c>
    </row>
    <row r="249" spans="1:16" s="10" customFormat="1" x14ac:dyDescent="0.3">
      <c r="A249" s="34" t="s">
        <v>16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32">
        <f t="shared" si="23"/>
        <v>0</v>
      </c>
      <c r="O249" s="33">
        <f t="shared" si="24"/>
        <v>0</v>
      </c>
      <c r="P249" s="35" t="str">
        <f t="shared" si="25"/>
        <v/>
      </c>
    </row>
    <row r="250" spans="1:16" s="10" customFormat="1" x14ac:dyDescent="0.3">
      <c r="A250" s="34" t="s">
        <v>17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32">
        <f t="shared" si="23"/>
        <v>0</v>
      </c>
      <c r="O250" s="33">
        <f t="shared" si="24"/>
        <v>0</v>
      </c>
      <c r="P250" s="35" t="str">
        <f t="shared" si="25"/>
        <v/>
      </c>
    </row>
    <row r="251" spans="1:16" s="10" customFormat="1" x14ac:dyDescent="0.3">
      <c r="A251" s="34" t="s">
        <v>18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32">
        <f t="shared" si="23"/>
        <v>0</v>
      </c>
      <c r="O251" s="33">
        <f t="shared" si="24"/>
        <v>0</v>
      </c>
      <c r="P251" s="35" t="str">
        <f t="shared" si="25"/>
        <v/>
      </c>
    </row>
    <row r="252" spans="1:16" s="51" customFormat="1" x14ac:dyDescent="0.3">
      <c r="A252" s="34" t="s">
        <v>19</v>
      </c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32">
        <f t="shared" si="23"/>
        <v>0</v>
      </c>
      <c r="O252" s="33">
        <f t="shared" si="24"/>
        <v>0</v>
      </c>
      <c r="P252" s="35" t="str">
        <f t="shared" si="25"/>
        <v/>
      </c>
    </row>
    <row r="253" spans="1:16" s="10" customFormat="1" x14ac:dyDescent="0.3">
      <c r="A253" s="34" t="s">
        <v>20</v>
      </c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32">
        <f t="shared" si="23"/>
        <v>0</v>
      </c>
      <c r="O253" s="33">
        <f t="shared" si="24"/>
        <v>0</v>
      </c>
      <c r="P253" s="35" t="str">
        <f t="shared" si="25"/>
        <v/>
      </c>
    </row>
    <row r="254" spans="1:16" s="10" customFormat="1" x14ac:dyDescent="0.3">
      <c r="A254" s="34" t="s">
        <v>21</v>
      </c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32">
        <f t="shared" si="23"/>
        <v>0</v>
      </c>
      <c r="O254" s="33">
        <f t="shared" si="24"/>
        <v>0</v>
      </c>
      <c r="P254" s="35" t="str">
        <f t="shared" si="25"/>
        <v/>
      </c>
    </row>
    <row r="255" spans="1:16" s="10" customFormat="1" x14ac:dyDescent="0.3">
      <c r="A255" s="34" t="s">
        <v>22</v>
      </c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32">
        <f t="shared" si="23"/>
        <v>0</v>
      </c>
      <c r="O255" s="33">
        <f t="shared" si="24"/>
        <v>0</v>
      </c>
      <c r="P255" s="35" t="str">
        <f t="shared" si="25"/>
        <v/>
      </c>
    </row>
    <row r="256" spans="1:16" s="10" customFormat="1" x14ac:dyDescent="0.3">
      <c r="A256" s="34" t="s">
        <v>42</v>
      </c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32">
        <f t="shared" si="23"/>
        <v>0</v>
      </c>
      <c r="O256" s="33">
        <f t="shared" si="24"/>
        <v>0</v>
      </c>
      <c r="P256" s="35" t="str">
        <f t="shared" si="25"/>
        <v/>
      </c>
    </row>
    <row r="257" spans="1:16" s="10" customFormat="1" x14ac:dyDescent="0.3">
      <c r="A257" s="34" t="s">
        <v>43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32">
        <f t="shared" si="23"/>
        <v>0</v>
      </c>
      <c r="O257" s="33">
        <f t="shared" si="24"/>
        <v>0</v>
      </c>
      <c r="P257" s="35" t="str">
        <f t="shared" si="25"/>
        <v/>
      </c>
    </row>
    <row r="258" spans="1:16" s="10" customFormat="1" x14ac:dyDescent="0.3">
      <c r="A258" s="34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32">
        <f t="shared" si="23"/>
        <v>0</v>
      </c>
      <c r="O258" s="33">
        <f t="shared" si="24"/>
        <v>0</v>
      </c>
      <c r="P258" s="35" t="str">
        <f t="shared" si="25"/>
        <v/>
      </c>
    </row>
    <row r="259" spans="1:16" s="10" customFormat="1" x14ac:dyDescent="0.3">
      <c r="A259" s="34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32">
        <f t="shared" si="23"/>
        <v>0</v>
      </c>
      <c r="O259" s="33">
        <f t="shared" si="24"/>
        <v>0</v>
      </c>
      <c r="P259" s="35" t="str">
        <f t="shared" si="25"/>
        <v/>
      </c>
    </row>
    <row r="260" spans="1:16" s="10" customFormat="1" x14ac:dyDescent="0.3">
      <c r="A260" s="34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32">
        <f t="shared" si="23"/>
        <v>0</v>
      </c>
      <c r="O260" s="33">
        <f t="shared" si="24"/>
        <v>0</v>
      </c>
      <c r="P260" s="35" t="str">
        <f t="shared" si="25"/>
        <v/>
      </c>
    </row>
    <row r="261" spans="1:16" s="10" customFormat="1" x14ac:dyDescent="0.3">
      <c r="A261" s="34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32">
        <f t="shared" si="23"/>
        <v>0</v>
      </c>
      <c r="O261" s="33">
        <f t="shared" si="24"/>
        <v>0</v>
      </c>
      <c r="P261" s="35" t="str">
        <f t="shared" si="25"/>
        <v/>
      </c>
    </row>
    <row r="262" spans="1:16" s="10" customFormat="1" x14ac:dyDescent="0.3">
      <c r="A262" s="34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32">
        <f t="shared" si="23"/>
        <v>0</v>
      </c>
      <c r="O262" s="33">
        <f t="shared" si="24"/>
        <v>0</v>
      </c>
      <c r="P262" s="35" t="str">
        <f t="shared" si="25"/>
        <v/>
      </c>
    </row>
    <row r="263" spans="1:16" s="10" customFormat="1" ht="15" thickBot="1" x14ac:dyDescent="0.35">
      <c r="A263" s="36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37">
        <f t="shared" si="23"/>
        <v>0</v>
      </c>
      <c r="O263" s="38">
        <f t="shared" si="24"/>
        <v>0</v>
      </c>
      <c r="P263" s="39" t="str">
        <f t="shared" si="25"/>
        <v/>
      </c>
    </row>
    <row r="264" spans="1:16" s="10" customFormat="1" ht="15" thickBot="1" x14ac:dyDescent="0.35">
      <c r="A264" s="4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16"/>
      <c r="O264" s="16"/>
      <c r="P264" s="16"/>
    </row>
    <row r="265" spans="1:16" s="10" customFormat="1" x14ac:dyDescent="0.3">
      <c r="A265" s="45" t="s">
        <v>0</v>
      </c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46"/>
      <c r="O265" s="46"/>
      <c r="P265" s="47"/>
    </row>
    <row r="266" spans="1:16" s="10" customFormat="1" x14ac:dyDescent="0.3">
      <c r="A266" s="34" t="s">
        <v>1</v>
      </c>
      <c r="B266" s="43">
        <v>0.29166666666666669</v>
      </c>
      <c r="C266" s="43">
        <v>0.375</v>
      </c>
      <c r="D266" s="43">
        <v>0.45833333333333331</v>
      </c>
      <c r="E266" s="43">
        <v>0.54166666666666663</v>
      </c>
      <c r="F266" s="43">
        <v>0.625</v>
      </c>
      <c r="G266" s="43">
        <v>0.70833333333333337</v>
      </c>
      <c r="H266" s="43">
        <v>0.79166666666666663</v>
      </c>
      <c r="I266" s="43">
        <v>0.875</v>
      </c>
      <c r="J266" s="43">
        <v>0.95833333333333337</v>
      </c>
      <c r="K266" s="43">
        <v>4.1666666666666664E-2</v>
      </c>
      <c r="L266" s="43">
        <v>0.125</v>
      </c>
      <c r="M266" s="43">
        <v>0.20833333333333334</v>
      </c>
      <c r="N266" s="44" t="s">
        <v>24</v>
      </c>
      <c r="O266" s="44" t="s">
        <v>23</v>
      </c>
      <c r="P266" s="48" t="s">
        <v>25</v>
      </c>
    </row>
    <row r="267" spans="1:16" s="10" customFormat="1" x14ac:dyDescent="0.3">
      <c r="A267" s="49" t="s">
        <v>39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32">
        <f>MAX(B267:M267)</f>
        <v>0</v>
      </c>
      <c r="O267" s="33">
        <f>MIN(B267:M267)</f>
        <v>0</v>
      </c>
      <c r="P267" s="35" t="str">
        <f>IF(COUNT(B267:M267)&gt;1,AVERAGE(B267:M267),"")</f>
        <v/>
      </c>
    </row>
    <row r="268" spans="1:16" s="10" customFormat="1" x14ac:dyDescent="0.3">
      <c r="A268" s="34" t="s">
        <v>3</v>
      </c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32">
        <f t="shared" ref="N268:N296" si="26">MAX(B268:M268)</f>
        <v>0</v>
      </c>
      <c r="O268" s="33">
        <f t="shared" ref="O268:O296" si="27">MIN(B268:M268)</f>
        <v>0</v>
      </c>
      <c r="P268" s="35" t="str">
        <f t="shared" ref="P268:P296" si="28">IF(COUNT(B268:M268)&gt;1,AVERAGE(B268:M268),"")</f>
        <v/>
      </c>
    </row>
    <row r="269" spans="1:16" s="10" customFormat="1" x14ac:dyDescent="0.3">
      <c r="A269" s="34" t="s">
        <v>4</v>
      </c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32">
        <f t="shared" si="26"/>
        <v>0</v>
      </c>
      <c r="O269" s="33">
        <f t="shared" si="27"/>
        <v>0</v>
      </c>
      <c r="P269" s="35" t="str">
        <f t="shared" si="28"/>
        <v/>
      </c>
    </row>
    <row r="270" spans="1:16" s="10" customFormat="1" x14ac:dyDescent="0.3">
      <c r="A270" s="34" t="s">
        <v>5</v>
      </c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32">
        <f t="shared" si="26"/>
        <v>0</v>
      </c>
      <c r="O270" s="33">
        <f t="shared" si="27"/>
        <v>0</v>
      </c>
      <c r="P270" s="35" t="str">
        <f t="shared" si="28"/>
        <v/>
      </c>
    </row>
    <row r="271" spans="1:16" s="10" customFormat="1" x14ac:dyDescent="0.3">
      <c r="A271" s="34" t="s">
        <v>40</v>
      </c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32">
        <f t="shared" si="26"/>
        <v>0</v>
      </c>
      <c r="O271" s="33">
        <f t="shared" si="27"/>
        <v>0</v>
      </c>
      <c r="P271" s="35" t="str">
        <f t="shared" si="28"/>
        <v/>
      </c>
    </row>
    <row r="272" spans="1:16" s="10" customFormat="1" x14ac:dyDescent="0.3">
      <c r="A272" s="34" t="s">
        <v>6</v>
      </c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32">
        <f t="shared" si="26"/>
        <v>0</v>
      </c>
      <c r="O272" s="33">
        <f t="shared" si="27"/>
        <v>0</v>
      </c>
      <c r="P272" s="35" t="str">
        <f t="shared" si="28"/>
        <v/>
      </c>
    </row>
    <row r="273" spans="1:16" s="10" customFormat="1" x14ac:dyDescent="0.3">
      <c r="A273" s="34" t="s">
        <v>7</v>
      </c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32">
        <f t="shared" si="26"/>
        <v>0</v>
      </c>
      <c r="O273" s="33">
        <f t="shared" si="27"/>
        <v>0</v>
      </c>
      <c r="P273" s="35" t="str">
        <f t="shared" si="28"/>
        <v/>
      </c>
    </row>
    <row r="274" spans="1:16" s="10" customFormat="1" x14ac:dyDescent="0.3">
      <c r="A274" s="34" t="s">
        <v>8</v>
      </c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32">
        <f t="shared" si="26"/>
        <v>0</v>
      </c>
      <c r="O274" s="33">
        <f t="shared" si="27"/>
        <v>0</v>
      </c>
      <c r="P274" s="35" t="str">
        <f t="shared" si="28"/>
        <v/>
      </c>
    </row>
    <row r="275" spans="1:16" s="10" customFormat="1" x14ac:dyDescent="0.3">
      <c r="A275" s="34" t="s">
        <v>9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32">
        <f t="shared" si="26"/>
        <v>0</v>
      </c>
      <c r="O275" s="33">
        <f t="shared" si="27"/>
        <v>0</v>
      </c>
      <c r="P275" s="35" t="str">
        <f t="shared" si="28"/>
        <v/>
      </c>
    </row>
    <row r="276" spans="1:16" s="10" customFormat="1" x14ac:dyDescent="0.3">
      <c r="A276" s="34" t="s">
        <v>10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32">
        <f t="shared" si="26"/>
        <v>0</v>
      </c>
      <c r="O276" s="33">
        <f t="shared" si="27"/>
        <v>0</v>
      </c>
      <c r="P276" s="35" t="str">
        <f t="shared" si="28"/>
        <v/>
      </c>
    </row>
    <row r="277" spans="1:16" s="10" customFormat="1" x14ac:dyDescent="0.3">
      <c r="A277" s="34" t="s">
        <v>11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32">
        <f t="shared" si="26"/>
        <v>0</v>
      </c>
      <c r="O277" s="33">
        <f t="shared" si="27"/>
        <v>0</v>
      </c>
      <c r="P277" s="35" t="str">
        <f t="shared" si="28"/>
        <v/>
      </c>
    </row>
    <row r="278" spans="1:16" s="10" customFormat="1" x14ac:dyDescent="0.3">
      <c r="A278" s="34" t="s">
        <v>12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32">
        <f t="shared" si="26"/>
        <v>0</v>
      </c>
      <c r="O278" s="33">
        <f t="shared" si="27"/>
        <v>0</v>
      </c>
      <c r="P278" s="35" t="str">
        <f t="shared" si="28"/>
        <v/>
      </c>
    </row>
    <row r="279" spans="1:16" s="51" customFormat="1" x14ac:dyDescent="0.3">
      <c r="A279" s="34" t="s">
        <v>13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32">
        <f t="shared" si="26"/>
        <v>0</v>
      </c>
      <c r="O279" s="33">
        <f t="shared" si="27"/>
        <v>0</v>
      </c>
      <c r="P279" s="35" t="str">
        <f t="shared" si="28"/>
        <v/>
      </c>
    </row>
    <row r="280" spans="1:16" s="10" customFormat="1" x14ac:dyDescent="0.3">
      <c r="A280" s="34" t="s">
        <v>14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32">
        <f t="shared" si="26"/>
        <v>0</v>
      </c>
      <c r="O280" s="33">
        <f t="shared" si="27"/>
        <v>0</v>
      </c>
      <c r="P280" s="35" t="str">
        <f t="shared" si="28"/>
        <v/>
      </c>
    </row>
    <row r="281" spans="1:16" s="10" customFormat="1" x14ac:dyDescent="0.3">
      <c r="A281" s="34" t="s">
        <v>15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32">
        <f t="shared" si="26"/>
        <v>0</v>
      </c>
      <c r="O281" s="33">
        <f t="shared" si="27"/>
        <v>0</v>
      </c>
      <c r="P281" s="35" t="str">
        <f t="shared" si="28"/>
        <v/>
      </c>
    </row>
    <row r="282" spans="1:16" s="10" customFormat="1" x14ac:dyDescent="0.3">
      <c r="A282" s="34" t="s">
        <v>16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32">
        <f t="shared" si="26"/>
        <v>0</v>
      </c>
      <c r="O282" s="33">
        <f t="shared" si="27"/>
        <v>0</v>
      </c>
      <c r="P282" s="35" t="str">
        <f t="shared" si="28"/>
        <v/>
      </c>
    </row>
    <row r="283" spans="1:16" s="10" customFormat="1" x14ac:dyDescent="0.3">
      <c r="A283" s="34" t="s">
        <v>17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32">
        <f t="shared" si="26"/>
        <v>0</v>
      </c>
      <c r="O283" s="33">
        <f t="shared" si="27"/>
        <v>0</v>
      </c>
      <c r="P283" s="35" t="str">
        <f t="shared" si="28"/>
        <v/>
      </c>
    </row>
    <row r="284" spans="1:16" s="10" customFormat="1" x14ac:dyDescent="0.3">
      <c r="A284" s="34" t="s">
        <v>18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32">
        <f t="shared" si="26"/>
        <v>0</v>
      </c>
      <c r="O284" s="33">
        <f t="shared" si="27"/>
        <v>0</v>
      </c>
      <c r="P284" s="35" t="str">
        <f t="shared" si="28"/>
        <v/>
      </c>
    </row>
    <row r="285" spans="1:16" s="10" customFormat="1" x14ac:dyDescent="0.3">
      <c r="A285" s="34" t="s">
        <v>19</v>
      </c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32">
        <f t="shared" si="26"/>
        <v>0</v>
      </c>
      <c r="O285" s="33">
        <f t="shared" si="27"/>
        <v>0</v>
      </c>
      <c r="P285" s="35" t="str">
        <f t="shared" si="28"/>
        <v/>
      </c>
    </row>
    <row r="286" spans="1:16" s="10" customFormat="1" x14ac:dyDescent="0.3">
      <c r="A286" s="34" t="s">
        <v>20</v>
      </c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32">
        <f t="shared" si="26"/>
        <v>0</v>
      </c>
      <c r="O286" s="33">
        <f t="shared" si="27"/>
        <v>0</v>
      </c>
      <c r="P286" s="35" t="str">
        <f t="shared" si="28"/>
        <v/>
      </c>
    </row>
    <row r="287" spans="1:16" s="10" customFormat="1" x14ac:dyDescent="0.3">
      <c r="A287" s="34" t="s">
        <v>21</v>
      </c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32">
        <f t="shared" si="26"/>
        <v>0</v>
      </c>
      <c r="O287" s="33">
        <f t="shared" si="27"/>
        <v>0</v>
      </c>
      <c r="P287" s="35" t="str">
        <f t="shared" si="28"/>
        <v/>
      </c>
    </row>
    <row r="288" spans="1:16" s="10" customFormat="1" x14ac:dyDescent="0.3">
      <c r="A288" s="34" t="s">
        <v>22</v>
      </c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32">
        <f t="shared" si="26"/>
        <v>0</v>
      </c>
      <c r="O288" s="33">
        <f t="shared" si="27"/>
        <v>0</v>
      </c>
      <c r="P288" s="35" t="str">
        <f t="shared" si="28"/>
        <v/>
      </c>
    </row>
    <row r="289" spans="1:16" s="10" customFormat="1" x14ac:dyDescent="0.3">
      <c r="A289" s="34" t="s">
        <v>42</v>
      </c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32">
        <f t="shared" si="26"/>
        <v>0</v>
      </c>
      <c r="O289" s="33">
        <f t="shared" si="27"/>
        <v>0</v>
      </c>
      <c r="P289" s="35" t="str">
        <f t="shared" si="28"/>
        <v/>
      </c>
    </row>
    <row r="290" spans="1:16" s="10" customFormat="1" x14ac:dyDescent="0.3">
      <c r="A290" s="34" t="s">
        <v>43</v>
      </c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32">
        <f t="shared" si="26"/>
        <v>0</v>
      </c>
      <c r="O290" s="33">
        <f t="shared" si="27"/>
        <v>0</v>
      </c>
      <c r="P290" s="35" t="str">
        <f t="shared" si="28"/>
        <v/>
      </c>
    </row>
    <row r="291" spans="1:16" s="10" customFormat="1" x14ac:dyDescent="0.3">
      <c r="A291" s="34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32">
        <f t="shared" si="26"/>
        <v>0</v>
      </c>
      <c r="O291" s="33">
        <f t="shared" si="27"/>
        <v>0</v>
      </c>
      <c r="P291" s="35" t="str">
        <f t="shared" si="28"/>
        <v/>
      </c>
    </row>
    <row r="292" spans="1:16" s="10" customFormat="1" x14ac:dyDescent="0.3">
      <c r="A292" s="34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32">
        <f t="shared" si="26"/>
        <v>0</v>
      </c>
      <c r="O292" s="33">
        <f t="shared" si="27"/>
        <v>0</v>
      </c>
      <c r="P292" s="35" t="str">
        <f t="shared" si="28"/>
        <v/>
      </c>
    </row>
    <row r="293" spans="1:16" s="10" customFormat="1" x14ac:dyDescent="0.3">
      <c r="A293" s="34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32">
        <f t="shared" si="26"/>
        <v>0</v>
      </c>
      <c r="O293" s="33">
        <f t="shared" si="27"/>
        <v>0</v>
      </c>
      <c r="P293" s="35" t="str">
        <f t="shared" si="28"/>
        <v/>
      </c>
    </row>
    <row r="294" spans="1:16" s="10" customFormat="1" x14ac:dyDescent="0.3">
      <c r="A294" s="34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32">
        <f t="shared" si="26"/>
        <v>0</v>
      </c>
      <c r="O294" s="33">
        <f t="shared" si="27"/>
        <v>0</v>
      </c>
      <c r="P294" s="35" t="str">
        <f t="shared" si="28"/>
        <v/>
      </c>
    </row>
    <row r="295" spans="1:16" s="10" customFormat="1" x14ac:dyDescent="0.3">
      <c r="A295" s="34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32">
        <f t="shared" si="26"/>
        <v>0</v>
      </c>
      <c r="O295" s="33">
        <f t="shared" si="27"/>
        <v>0</v>
      </c>
      <c r="P295" s="35" t="str">
        <f t="shared" si="28"/>
        <v/>
      </c>
    </row>
    <row r="296" spans="1:16" s="10" customFormat="1" ht="15" thickBot="1" x14ac:dyDescent="0.35">
      <c r="A296" s="36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37">
        <f t="shared" si="26"/>
        <v>0</v>
      </c>
      <c r="O296" s="38">
        <f t="shared" si="27"/>
        <v>0</v>
      </c>
      <c r="P296" s="39" t="str">
        <f t="shared" si="28"/>
        <v/>
      </c>
    </row>
    <row r="297" spans="1:16" s="10" customFormat="1" ht="15" thickBot="1" x14ac:dyDescent="0.35">
      <c r="A297" s="40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16"/>
      <c r="O297" s="16"/>
      <c r="P297" s="16"/>
    </row>
    <row r="298" spans="1:16" s="10" customFormat="1" x14ac:dyDescent="0.3">
      <c r="A298" s="45" t="s">
        <v>0</v>
      </c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46"/>
      <c r="O298" s="46"/>
      <c r="P298" s="47"/>
    </row>
    <row r="299" spans="1:16" s="10" customFormat="1" x14ac:dyDescent="0.3">
      <c r="A299" s="34" t="s">
        <v>1</v>
      </c>
      <c r="B299" s="43">
        <v>0.29166666666666669</v>
      </c>
      <c r="C299" s="43">
        <v>0.375</v>
      </c>
      <c r="D299" s="43">
        <v>0.45833333333333331</v>
      </c>
      <c r="E299" s="43">
        <v>0.54166666666666663</v>
      </c>
      <c r="F299" s="43">
        <v>0.625</v>
      </c>
      <c r="G299" s="43">
        <v>0.70833333333333337</v>
      </c>
      <c r="H299" s="43">
        <v>0.79166666666666663</v>
      </c>
      <c r="I299" s="43">
        <v>0.875</v>
      </c>
      <c r="J299" s="43">
        <v>0.95833333333333337</v>
      </c>
      <c r="K299" s="43">
        <v>4.1666666666666664E-2</v>
      </c>
      <c r="L299" s="43">
        <v>0.125</v>
      </c>
      <c r="M299" s="43">
        <v>0.20833333333333334</v>
      </c>
      <c r="N299" s="44" t="s">
        <v>24</v>
      </c>
      <c r="O299" s="44" t="s">
        <v>23</v>
      </c>
      <c r="P299" s="48" t="s">
        <v>25</v>
      </c>
    </row>
    <row r="300" spans="1:16" s="10" customFormat="1" x14ac:dyDescent="0.3">
      <c r="A300" s="49" t="s">
        <v>39</v>
      </c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32">
        <f>MAX(B300:M300)</f>
        <v>0</v>
      </c>
      <c r="O300" s="33">
        <f>MIN(B300:M300)</f>
        <v>0</v>
      </c>
      <c r="P300" s="35" t="str">
        <f>IF(COUNT(B300:M300)&gt;1,AVERAGE(B300:M300),"")</f>
        <v/>
      </c>
    </row>
    <row r="301" spans="1:16" s="10" customFormat="1" x14ac:dyDescent="0.3">
      <c r="A301" s="34" t="s">
        <v>3</v>
      </c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32">
        <f t="shared" ref="N301:N329" si="29">MAX(B301:M301)</f>
        <v>0</v>
      </c>
      <c r="O301" s="33">
        <f t="shared" ref="O301:O329" si="30">MIN(B301:M301)</f>
        <v>0</v>
      </c>
      <c r="P301" s="35" t="str">
        <f t="shared" ref="P301:P329" si="31">IF(COUNT(B301:M301)&gt;1,AVERAGE(B301:M301),"")</f>
        <v/>
      </c>
    </row>
    <row r="302" spans="1:16" s="10" customFormat="1" x14ac:dyDescent="0.3">
      <c r="A302" s="34" t="s">
        <v>4</v>
      </c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32">
        <f t="shared" si="29"/>
        <v>0</v>
      </c>
      <c r="O302" s="33">
        <f t="shared" si="30"/>
        <v>0</v>
      </c>
      <c r="P302" s="35" t="str">
        <f t="shared" si="31"/>
        <v/>
      </c>
    </row>
    <row r="303" spans="1:16" s="10" customFormat="1" x14ac:dyDescent="0.3">
      <c r="A303" s="34" t="s">
        <v>5</v>
      </c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32">
        <f t="shared" si="29"/>
        <v>0</v>
      </c>
      <c r="O303" s="33">
        <f t="shared" si="30"/>
        <v>0</v>
      </c>
      <c r="P303" s="35" t="str">
        <f t="shared" si="31"/>
        <v/>
      </c>
    </row>
    <row r="304" spans="1:16" s="10" customFormat="1" x14ac:dyDescent="0.3">
      <c r="A304" s="34" t="s">
        <v>40</v>
      </c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32">
        <f t="shared" si="29"/>
        <v>0</v>
      </c>
      <c r="O304" s="33">
        <f t="shared" si="30"/>
        <v>0</v>
      </c>
      <c r="P304" s="35" t="str">
        <f t="shared" si="31"/>
        <v/>
      </c>
    </row>
    <row r="305" spans="1:16" s="10" customFormat="1" x14ac:dyDescent="0.3">
      <c r="A305" s="34" t="s">
        <v>6</v>
      </c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32">
        <f t="shared" si="29"/>
        <v>0</v>
      </c>
      <c r="O305" s="33">
        <f t="shared" si="30"/>
        <v>0</v>
      </c>
      <c r="P305" s="35" t="str">
        <f t="shared" si="31"/>
        <v/>
      </c>
    </row>
    <row r="306" spans="1:16" s="51" customFormat="1" x14ac:dyDescent="0.3">
      <c r="A306" s="34" t="s">
        <v>7</v>
      </c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32">
        <f t="shared" si="29"/>
        <v>0</v>
      </c>
      <c r="O306" s="33">
        <f t="shared" si="30"/>
        <v>0</v>
      </c>
      <c r="P306" s="35" t="str">
        <f t="shared" si="31"/>
        <v/>
      </c>
    </row>
    <row r="307" spans="1:16" s="10" customFormat="1" x14ac:dyDescent="0.3">
      <c r="A307" s="34" t="s">
        <v>8</v>
      </c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32">
        <f t="shared" si="29"/>
        <v>0</v>
      </c>
      <c r="O307" s="33">
        <f t="shared" si="30"/>
        <v>0</v>
      </c>
      <c r="P307" s="35" t="str">
        <f t="shared" si="31"/>
        <v/>
      </c>
    </row>
    <row r="308" spans="1:16" s="10" customFormat="1" x14ac:dyDescent="0.3">
      <c r="A308" s="34" t="s">
        <v>9</v>
      </c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32">
        <f t="shared" si="29"/>
        <v>0</v>
      </c>
      <c r="O308" s="33">
        <f t="shared" si="30"/>
        <v>0</v>
      </c>
      <c r="P308" s="35" t="str">
        <f t="shared" si="31"/>
        <v/>
      </c>
    </row>
    <row r="309" spans="1:16" s="10" customFormat="1" x14ac:dyDescent="0.3">
      <c r="A309" s="34" t="s">
        <v>10</v>
      </c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32">
        <f t="shared" si="29"/>
        <v>0</v>
      </c>
      <c r="O309" s="33">
        <f t="shared" si="30"/>
        <v>0</v>
      </c>
      <c r="P309" s="35" t="str">
        <f t="shared" si="31"/>
        <v/>
      </c>
    </row>
    <row r="310" spans="1:16" s="10" customFormat="1" x14ac:dyDescent="0.3">
      <c r="A310" s="34" t="s">
        <v>11</v>
      </c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32">
        <f t="shared" si="29"/>
        <v>0</v>
      </c>
      <c r="O310" s="33">
        <f t="shared" si="30"/>
        <v>0</v>
      </c>
      <c r="P310" s="35" t="str">
        <f t="shared" si="31"/>
        <v/>
      </c>
    </row>
    <row r="311" spans="1:16" s="10" customFormat="1" x14ac:dyDescent="0.3">
      <c r="A311" s="34" t="s">
        <v>12</v>
      </c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32">
        <f t="shared" si="29"/>
        <v>0</v>
      </c>
      <c r="O311" s="33">
        <f t="shared" si="30"/>
        <v>0</v>
      </c>
      <c r="P311" s="35" t="str">
        <f t="shared" si="31"/>
        <v/>
      </c>
    </row>
    <row r="312" spans="1:16" s="10" customFormat="1" x14ac:dyDescent="0.3">
      <c r="A312" s="34" t="s">
        <v>13</v>
      </c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32">
        <f t="shared" si="29"/>
        <v>0</v>
      </c>
      <c r="O312" s="33">
        <f t="shared" si="30"/>
        <v>0</v>
      </c>
      <c r="P312" s="35" t="str">
        <f t="shared" si="31"/>
        <v/>
      </c>
    </row>
    <row r="313" spans="1:16" s="10" customFormat="1" x14ac:dyDescent="0.3">
      <c r="A313" s="34" t="s">
        <v>14</v>
      </c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32">
        <f t="shared" si="29"/>
        <v>0</v>
      </c>
      <c r="O313" s="33">
        <f t="shared" si="30"/>
        <v>0</v>
      </c>
      <c r="P313" s="35" t="str">
        <f t="shared" si="31"/>
        <v/>
      </c>
    </row>
    <row r="314" spans="1:16" s="10" customFormat="1" x14ac:dyDescent="0.3">
      <c r="A314" s="34" t="s">
        <v>15</v>
      </c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32">
        <f t="shared" si="29"/>
        <v>0</v>
      </c>
      <c r="O314" s="33">
        <f t="shared" si="30"/>
        <v>0</v>
      </c>
      <c r="P314" s="35" t="str">
        <f t="shared" si="31"/>
        <v/>
      </c>
    </row>
    <row r="315" spans="1:16" s="10" customFormat="1" x14ac:dyDescent="0.3">
      <c r="A315" s="34" t="s">
        <v>16</v>
      </c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32">
        <f t="shared" si="29"/>
        <v>0</v>
      </c>
      <c r="O315" s="33">
        <f t="shared" si="30"/>
        <v>0</v>
      </c>
      <c r="P315" s="35" t="str">
        <f t="shared" si="31"/>
        <v/>
      </c>
    </row>
    <row r="316" spans="1:16" s="10" customFormat="1" x14ac:dyDescent="0.3">
      <c r="A316" s="34" t="s">
        <v>17</v>
      </c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32">
        <f t="shared" si="29"/>
        <v>0</v>
      </c>
      <c r="O316" s="33">
        <f t="shared" si="30"/>
        <v>0</v>
      </c>
      <c r="P316" s="35" t="str">
        <f t="shared" si="31"/>
        <v/>
      </c>
    </row>
    <row r="317" spans="1:16" s="10" customFormat="1" x14ac:dyDescent="0.3">
      <c r="A317" s="34" t="s">
        <v>18</v>
      </c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32">
        <f t="shared" si="29"/>
        <v>0</v>
      </c>
      <c r="O317" s="33">
        <f t="shared" si="30"/>
        <v>0</v>
      </c>
      <c r="P317" s="35" t="str">
        <f t="shared" si="31"/>
        <v/>
      </c>
    </row>
    <row r="318" spans="1:16" s="10" customFormat="1" x14ac:dyDescent="0.3">
      <c r="A318" s="34" t="s">
        <v>19</v>
      </c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32">
        <f t="shared" si="29"/>
        <v>0</v>
      </c>
      <c r="O318" s="33">
        <f t="shared" si="30"/>
        <v>0</v>
      </c>
      <c r="P318" s="35" t="str">
        <f t="shared" si="31"/>
        <v/>
      </c>
    </row>
    <row r="319" spans="1:16" s="10" customFormat="1" x14ac:dyDescent="0.3">
      <c r="A319" s="34" t="s">
        <v>20</v>
      </c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32">
        <f t="shared" si="29"/>
        <v>0</v>
      </c>
      <c r="O319" s="33">
        <f t="shared" si="30"/>
        <v>0</v>
      </c>
      <c r="P319" s="35" t="str">
        <f t="shared" si="31"/>
        <v/>
      </c>
    </row>
    <row r="320" spans="1:16" s="10" customFormat="1" x14ac:dyDescent="0.3">
      <c r="A320" s="34" t="s">
        <v>21</v>
      </c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32">
        <f t="shared" si="29"/>
        <v>0</v>
      </c>
      <c r="O320" s="33">
        <f t="shared" si="30"/>
        <v>0</v>
      </c>
      <c r="P320" s="35" t="str">
        <f t="shared" si="31"/>
        <v/>
      </c>
    </row>
    <row r="321" spans="1:16" s="10" customFormat="1" x14ac:dyDescent="0.3">
      <c r="A321" s="34" t="s">
        <v>22</v>
      </c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32">
        <f t="shared" si="29"/>
        <v>0</v>
      </c>
      <c r="O321" s="33">
        <f t="shared" si="30"/>
        <v>0</v>
      </c>
      <c r="P321" s="35" t="str">
        <f t="shared" si="31"/>
        <v/>
      </c>
    </row>
    <row r="322" spans="1:16" s="10" customFormat="1" x14ac:dyDescent="0.3">
      <c r="A322" s="34" t="s">
        <v>42</v>
      </c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32">
        <f t="shared" si="29"/>
        <v>0</v>
      </c>
      <c r="O322" s="33">
        <f t="shared" si="30"/>
        <v>0</v>
      </c>
      <c r="P322" s="35" t="str">
        <f t="shared" si="31"/>
        <v/>
      </c>
    </row>
    <row r="323" spans="1:16" s="10" customFormat="1" x14ac:dyDescent="0.3">
      <c r="A323" s="34" t="s">
        <v>43</v>
      </c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32">
        <f t="shared" si="29"/>
        <v>0</v>
      </c>
      <c r="O323" s="33">
        <f t="shared" si="30"/>
        <v>0</v>
      </c>
      <c r="P323" s="35" t="str">
        <f t="shared" si="31"/>
        <v/>
      </c>
    </row>
    <row r="324" spans="1:16" s="10" customFormat="1" x14ac:dyDescent="0.3">
      <c r="A324" s="34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32">
        <f t="shared" si="29"/>
        <v>0</v>
      </c>
      <c r="O324" s="33">
        <f t="shared" si="30"/>
        <v>0</v>
      </c>
      <c r="P324" s="35" t="str">
        <f t="shared" si="31"/>
        <v/>
      </c>
    </row>
    <row r="325" spans="1:16" s="10" customFormat="1" x14ac:dyDescent="0.3">
      <c r="A325" s="34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32">
        <f t="shared" si="29"/>
        <v>0</v>
      </c>
      <c r="O325" s="33">
        <f t="shared" si="30"/>
        <v>0</v>
      </c>
      <c r="P325" s="35" t="str">
        <f t="shared" si="31"/>
        <v/>
      </c>
    </row>
    <row r="326" spans="1:16" s="10" customFormat="1" x14ac:dyDescent="0.3">
      <c r="A326" s="34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32">
        <f t="shared" si="29"/>
        <v>0</v>
      </c>
      <c r="O326" s="33">
        <f t="shared" si="30"/>
        <v>0</v>
      </c>
      <c r="P326" s="35" t="str">
        <f t="shared" si="31"/>
        <v/>
      </c>
    </row>
    <row r="327" spans="1:16" s="10" customFormat="1" x14ac:dyDescent="0.3">
      <c r="A327" s="34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32">
        <f t="shared" si="29"/>
        <v>0</v>
      </c>
      <c r="O327" s="33">
        <f t="shared" si="30"/>
        <v>0</v>
      </c>
      <c r="P327" s="35" t="str">
        <f t="shared" si="31"/>
        <v/>
      </c>
    </row>
    <row r="328" spans="1:16" s="10" customFormat="1" x14ac:dyDescent="0.3">
      <c r="A328" s="34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32">
        <f t="shared" si="29"/>
        <v>0</v>
      </c>
      <c r="O328" s="33">
        <f t="shared" si="30"/>
        <v>0</v>
      </c>
      <c r="P328" s="35" t="str">
        <f t="shared" si="31"/>
        <v/>
      </c>
    </row>
    <row r="329" spans="1:16" s="10" customFormat="1" ht="15" thickBot="1" x14ac:dyDescent="0.35">
      <c r="A329" s="36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37">
        <f t="shared" si="29"/>
        <v>0</v>
      </c>
      <c r="O329" s="38">
        <f t="shared" si="30"/>
        <v>0</v>
      </c>
      <c r="P329" s="39" t="str">
        <f t="shared" si="31"/>
        <v/>
      </c>
    </row>
    <row r="330" spans="1:16" s="10" customFormat="1" ht="15" thickBot="1" x14ac:dyDescent="0.35">
      <c r="A330" s="40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15"/>
      <c r="O330" s="15"/>
      <c r="P330" s="16"/>
    </row>
    <row r="331" spans="1:16" s="10" customFormat="1" x14ac:dyDescent="0.3">
      <c r="A331" s="45" t="s">
        <v>0</v>
      </c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46"/>
      <c r="O331" s="46"/>
      <c r="P331" s="47"/>
    </row>
    <row r="332" spans="1:16" s="10" customFormat="1" x14ac:dyDescent="0.3">
      <c r="A332" s="34" t="s">
        <v>1</v>
      </c>
      <c r="B332" s="43">
        <v>0.29166666666666669</v>
      </c>
      <c r="C332" s="43">
        <v>0.375</v>
      </c>
      <c r="D332" s="43">
        <v>0.45833333333333331</v>
      </c>
      <c r="E332" s="43">
        <v>0.54166666666666663</v>
      </c>
      <c r="F332" s="43">
        <v>0.625</v>
      </c>
      <c r="G332" s="43">
        <v>0.70833333333333337</v>
      </c>
      <c r="H332" s="43">
        <v>0.79166666666666663</v>
      </c>
      <c r="I332" s="43">
        <v>0.875</v>
      </c>
      <c r="J332" s="43">
        <v>0.95833333333333337</v>
      </c>
      <c r="K332" s="43">
        <v>4.1666666666666664E-2</v>
      </c>
      <c r="L332" s="43">
        <v>0.125</v>
      </c>
      <c r="M332" s="43">
        <v>0.20833333333333334</v>
      </c>
      <c r="N332" s="44" t="s">
        <v>24</v>
      </c>
      <c r="O332" s="44" t="s">
        <v>23</v>
      </c>
      <c r="P332" s="48" t="s">
        <v>25</v>
      </c>
    </row>
    <row r="333" spans="1:16" s="51" customFormat="1" x14ac:dyDescent="0.3">
      <c r="A333" s="49" t="s">
        <v>39</v>
      </c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32">
        <f>MAX(B333:M333)</f>
        <v>0</v>
      </c>
      <c r="O333" s="33">
        <f>MIN(B333:M333)</f>
        <v>0</v>
      </c>
      <c r="P333" s="35" t="str">
        <f>IF(COUNT(B333:M333)&gt;1,AVERAGE(B333:M333),"")</f>
        <v/>
      </c>
    </row>
    <row r="334" spans="1:16" s="10" customFormat="1" x14ac:dyDescent="0.3">
      <c r="A334" s="34" t="s">
        <v>3</v>
      </c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32">
        <f t="shared" ref="N334:N362" si="32">MAX(B334:M334)</f>
        <v>0</v>
      </c>
      <c r="O334" s="33">
        <f t="shared" ref="O334:O362" si="33">MIN(B334:M334)</f>
        <v>0</v>
      </c>
      <c r="P334" s="35" t="str">
        <f t="shared" ref="P334:P362" si="34">IF(COUNT(B334:M334)&gt;1,AVERAGE(B334:M334),"")</f>
        <v/>
      </c>
    </row>
    <row r="335" spans="1:16" s="10" customFormat="1" x14ac:dyDescent="0.3">
      <c r="A335" s="34" t="s">
        <v>4</v>
      </c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32">
        <f t="shared" si="32"/>
        <v>0</v>
      </c>
      <c r="O335" s="33">
        <f t="shared" si="33"/>
        <v>0</v>
      </c>
      <c r="P335" s="35" t="str">
        <f t="shared" si="34"/>
        <v/>
      </c>
    </row>
    <row r="336" spans="1:16" s="10" customFormat="1" x14ac:dyDescent="0.3">
      <c r="A336" s="34" t="s">
        <v>5</v>
      </c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32">
        <f t="shared" si="32"/>
        <v>0</v>
      </c>
      <c r="O336" s="33">
        <f t="shared" si="33"/>
        <v>0</v>
      </c>
      <c r="P336" s="35" t="str">
        <f t="shared" si="34"/>
        <v/>
      </c>
    </row>
    <row r="337" spans="1:16" s="10" customFormat="1" x14ac:dyDescent="0.3">
      <c r="A337" s="34" t="s">
        <v>40</v>
      </c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32">
        <f t="shared" si="32"/>
        <v>0</v>
      </c>
      <c r="O337" s="33">
        <f t="shared" si="33"/>
        <v>0</v>
      </c>
      <c r="P337" s="35" t="str">
        <f t="shared" si="34"/>
        <v/>
      </c>
    </row>
    <row r="338" spans="1:16" s="10" customFormat="1" x14ac:dyDescent="0.3">
      <c r="A338" s="34" t="s">
        <v>6</v>
      </c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32">
        <f t="shared" si="32"/>
        <v>0</v>
      </c>
      <c r="O338" s="33">
        <f t="shared" si="33"/>
        <v>0</v>
      </c>
      <c r="P338" s="35" t="str">
        <f t="shared" si="34"/>
        <v/>
      </c>
    </row>
    <row r="339" spans="1:16" s="10" customFormat="1" x14ac:dyDescent="0.3">
      <c r="A339" s="34" t="s">
        <v>7</v>
      </c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32">
        <f t="shared" si="32"/>
        <v>0</v>
      </c>
      <c r="O339" s="33">
        <f t="shared" si="33"/>
        <v>0</v>
      </c>
      <c r="P339" s="35" t="str">
        <f t="shared" si="34"/>
        <v/>
      </c>
    </row>
    <row r="340" spans="1:16" s="10" customFormat="1" x14ac:dyDescent="0.3">
      <c r="A340" s="34" t="s">
        <v>8</v>
      </c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32">
        <f t="shared" si="32"/>
        <v>0</v>
      </c>
      <c r="O340" s="33">
        <f t="shared" si="33"/>
        <v>0</v>
      </c>
      <c r="P340" s="35" t="str">
        <f t="shared" si="34"/>
        <v/>
      </c>
    </row>
    <row r="341" spans="1:16" s="10" customFormat="1" x14ac:dyDescent="0.3">
      <c r="A341" s="34" t="s">
        <v>9</v>
      </c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32">
        <f t="shared" si="32"/>
        <v>0</v>
      </c>
      <c r="O341" s="33">
        <f t="shared" si="33"/>
        <v>0</v>
      </c>
      <c r="P341" s="35" t="str">
        <f t="shared" si="34"/>
        <v/>
      </c>
    </row>
    <row r="342" spans="1:16" s="10" customFormat="1" x14ac:dyDescent="0.3">
      <c r="A342" s="34" t="s">
        <v>10</v>
      </c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32">
        <f t="shared" si="32"/>
        <v>0</v>
      </c>
      <c r="O342" s="33">
        <f t="shared" si="33"/>
        <v>0</v>
      </c>
      <c r="P342" s="35" t="str">
        <f t="shared" si="34"/>
        <v/>
      </c>
    </row>
    <row r="343" spans="1:16" s="10" customFormat="1" x14ac:dyDescent="0.3">
      <c r="A343" s="34" t="s">
        <v>11</v>
      </c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32">
        <f t="shared" si="32"/>
        <v>0</v>
      </c>
      <c r="O343" s="33">
        <f t="shared" si="33"/>
        <v>0</v>
      </c>
      <c r="P343" s="35" t="str">
        <f t="shared" si="34"/>
        <v/>
      </c>
    </row>
    <row r="344" spans="1:16" s="10" customFormat="1" x14ac:dyDescent="0.3">
      <c r="A344" s="34" t="s">
        <v>12</v>
      </c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32">
        <f t="shared" si="32"/>
        <v>0</v>
      </c>
      <c r="O344" s="33">
        <f t="shared" si="33"/>
        <v>0</v>
      </c>
      <c r="P344" s="35" t="str">
        <f t="shared" si="34"/>
        <v/>
      </c>
    </row>
    <row r="345" spans="1:16" s="10" customFormat="1" x14ac:dyDescent="0.3">
      <c r="A345" s="34" t="s">
        <v>13</v>
      </c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32">
        <f t="shared" si="32"/>
        <v>0</v>
      </c>
      <c r="O345" s="33">
        <f t="shared" si="33"/>
        <v>0</v>
      </c>
      <c r="P345" s="35" t="str">
        <f t="shared" si="34"/>
        <v/>
      </c>
    </row>
    <row r="346" spans="1:16" s="10" customFormat="1" x14ac:dyDescent="0.3">
      <c r="A346" s="34" t="s">
        <v>14</v>
      </c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32">
        <f t="shared" si="32"/>
        <v>0</v>
      </c>
      <c r="O346" s="33">
        <f t="shared" si="33"/>
        <v>0</v>
      </c>
      <c r="P346" s="35" t="str">
        <f t="shared" si="34"/>
        <v/>
      </c>
    </row>
    <row r="347" spans="1:16" s="10" customFormat="1" x14ac:dyDescent="0.3">
      <c r="A347" s="34" t="s">
        <v>15</v>
      </c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32">
        <f t="shared" si="32"/>
        <v>0</v>
      </c>
      <c r="O347" s="33">
        <f t="shared" si="33"/>
        <v>0</v>
      </c>
      <c r="P347" s="35" t="str">
        <f t="shared" si="34"/>
        <v/>
      </c>
    </row>
    <row r="348" spans="1:16" s="10" customFormat="1" x14ac:dyDescent="0.3">
      <c r="A348" s="34" t="s">
        <v>16</v>
      </c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32">
        <f t="shared" si="32"/>
        <v>0</v>
      </c>
      <c r="O348" s="33">
        <f t="shared" si="33"/>
        <v>0</v>
      </c>
      <c r="P348" s="35" t="str">
        <f t="shared" si="34"/>
        <v/>
      </c>
    </row>
    <row r="349" spans="1:16" s="10" customFormat="1" x14ac:dyDescent="0.3">
      <c r="A349" s="34" t="s">
        <v>17</v>
      </c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32">
        <f t="shared" si="32"/>
        <v>0</v>
      </c>
      <c r="O349" s="33">
        <f t="shared" si="33"/>
        <v>0</v>
      </c>
      <c r="P349" s="35" t="str">
        <f t="shared" si="34"/>
        <v/>
      </c>
    </row>
    <row r="350" spans="1:16" s="10" customFormat="1" x14ac:dyDescent="0.3">
      <c r="A350" s="34" t="s">
        <v>18</v>
      </c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32">
        <f t="shared" si="32"/>
        <v>0</v>
      </c>
      <c r="O350" s="33">
        <f t="shared" si="33"/>
        <v>0</v>
      </c>
      <c r="P350" s="35" t="str">
        <f t="shared" si="34"/>
        <v/>
      </c>
    </row>
    <row r="351" spans="1:16" s="10" customFormat="1" x14ac:dyDescent="0.3">
      <c r="A351" s="34" t="s">
        <v>19</v>
      </c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32">
        <f t="shared" si="32"/>
        <v>0</v>
      </c>
      <c r="O351" s="33">
        <f t="shared" si="33"/>
        <v>0</v>
      </c>
      <c r="P351" s="35" t="str">
        <f t="shared" si="34"/>
        <v/>
      </c>
    </row>
    <row r="352" spans="1:16" s="10" customFormat="1" x14ac:dyDescent="0.3">
      <c r="A352" s="34" t="s">
        <v>20</v>
      </c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32">
        <f t="shared" si="32"/>
        <v>0</v>
      </c>
      <c r="O352" s="33">
        <f t="shared" si="33"/>
        <v>0</v>
      </c>
      <c r="P352" s="35" t="str">
        <f t="shared" si="34"/>
        <v/>
      </c>
    </row>
    <row r="353" spans="1:16" s="10" customFormat="1" x14ac:dyDescent="0.3">
      <c r="A353" s="34" t="s">
        <v>21</v>
      </c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32">
        <f t="shared" si="32"/>
        <v>0</v>
      </c>
      <c r="O353" s="33">
        <f t="shared" si="33"/>
        <v>0</v>
      </c>
      <c r="P353" s="35" t="str">
        <f t="shared" si="34"/>
        <v/>
      </c>
    </row>
    <row r="354" spans="1:16" s="10" customFormat="1" x14ac:dyDescent="0.3">
      <c r="A354" s="34" t="s">
        <v>22</v>
      </c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32">
        <f t="shared" si="32"/>
        <v>0</v>
      </c>
      <c r="O354" s="33">
        <f t="shared" si="33"/>
        <v>0</v>
      </c>
      <c r="P354" s="35" t="str">
        <f t="shared" si="34"/>
        <v/>
      </c>
    </row>
    <row r="355" spans="1:16" s="10" customFormat="1" x14ac:dyDescent="0.3">
      <c r="A355" s="34" t="s">
        <v>42</v>
      </c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32">
        <f t="shared" si="32"/>
        <v>0</v>
      </c>
      <c r="O355" s="33">
        <f t="shared" si="33"/>
        <v>0</v>
      </c>
      <c r="P355" s="35" t="str">
        <f t="shared" si="34"/>
        <v/>
      </c>
    </row>
    <row r="356" spans="1:16" s="10" customFormat="1" x14ac:dyDescent="0.3">
      <c r="A356" s="34" t="s">
        <v>43</v>
      </c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32">
        <f t="shared" si="32"/>
        <v>0</v>
      </c>
      <c r="O356" s="33">
        <f t="shared" si="33"/>
        <v>0</v>
      </c>
      <c r="P356" s="35" t="str">
        <f t="shared" si="34"/>
        <v/>
      </c>
    </row>
    <row r="357" spans="1:16" s="10" customFormat="1" x14ac:dyDescent="0.3">
      <c r="A357" s="34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32">
        <f t="shared" si="32"/>
        <v>0</v>
      </c>
      <c r="O357" s="33">
        <f t="shared" si="33"/>
        <v>0</v>
      </c>
      <c r="P357" s="35" t="str">
        <f t="shared" si="34"/>
        <v/>
      </c>
    </row>
    <row r="358" spans="1:16" s="10" customFormat="1" x14ac:dyDescent="0.3">
      <c r="A358" s="34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32">
        <f t="shared" si="32"/>
        <v>0</v>
      </c>
      <c r="O358" s="33">
        <f t="shared" si="33"/>
        <v>0</v>
      </c>
      <c r="P358" s="35" t="str">
        <f t="shared" si="34"/>
        <v/>
      </c>
    </row>
    <row r="359" spans="1:16" s="10" customFormat="1" x14ac:dyDescent="0.3">
      <c r="A359" s="34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32">
        <f t="shared" si="32"/>
        <v>0</v>
      </c>
      <c r="O359" s="33">
        <f t="shared" si="33"/>
        <v>0</v>
      </c>
      <c r="P359" s="35" t="str">
        <f t="shared" si="34"/>
        <v/>
      </c>
    </row>
    <row r="360" spans="1:16" s="51" customFormat="1" x14ac:dyDescent="0.3">
      <c r="A360" s="34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32">
        <f t="shared" si="32"/>
        <v>0</v>
      </c>
      <c r="O360" s="33">
        <f t="shared" si="33"/>
        <v>0</v>
      </c>
      <c r="P360" s="35" t="str">
        <f t="shared" si="34"/>
        <v/>
      </c>
    </row>
    <row r="361" spans="1:16" s="10" customFormat="1" x14ac:dyDescent="0.3">
      <c r="A361" s="34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32">
        <f t="shared" si="32"/>
        <v>0</v>
      </c>
      <c r="O361" s="33">
        <f t="shared" si="33"/>
        <v>0</v>
      </c>
      <c r="P361" s="35" t="str">
        <f t="shared" si="34"/>
        <v/>
      </c>
    </row>
    <row r="362" spans="1:16" s="10" customFormat="1" ht="15" thickBot="1" x14ac:dyDescent="0.35">
      <c r="A362" s="36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37">
        <f t="shared" si="32"/>
        <v>0</v>
      </c>
      <c r="O362" s="38">
        <f t="shared" si="33"/>
        <v>0</v>
      </c>
      <c r="P362" s="39" t="str">
        <f t="shared" si="34"/>
        <v/>
      </c>
    </row>
    <row r="363" spans="1:16" s="10" customFormat="1" ht="15" thickBot="1" x14ac:dyDescent="0.35">
      <c r="A363" s="40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16"/>
      <c r="O363" s="16"/>
      <c r="P363" s="16"/>
    </row>
    <row r="364" spans="1:16" s="10" customFormat="1" x14ac:dyDescent="0.3">
      <c r="A364" s="45" t="s">
        <v>0</v>
      </c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46"/>
      <c r="O364" s="46"/>
      <c r="P364" s="47"/>
    </row>
    <row r="365" spans="1:16" s="10" customFormat="1" x14ac:dyDescent="0.3">
      <c r="A365" s="34" t="s">
        <v>1</v>
      </c>
      <c r="B365" s="43">
        <v>0.29166666666666669</v>
      </c>
      <c r="C365" s="43">
        <v>0.375</v>
      </c>
      <c r="D365" s="43">
        <v>0.45833333333333331</v>
      </c>
      <c r="E365" s="43">
        <v>0.54166666666666663</v>
      </c>
      <c r="F365" s="43">
        <v>0.625</v>
      </c>
      <c r="G365" s="43">
        <v>0.70833333333333337</v>
      </c>
      <c r="H365" s="43">
        <v>0.79166666666666663</v>
      </c>
      <c r="I365" s="43">
        <v>0.875</v>
      </c>
      <c r="J365" s="43">
        <v>0.95833333333333337</v>
      </c>
      <c r="K365" s="43">
        <v>4.1666666666666664E-2</v>
      </c>
      <c r="L365" s="43">
        <v>0.125</v>
      </c>
      <c r="M365" s="43">
        <v>0.20833333333333334</v>
      </c>
      <c r="N365" s="44" t="s">
        <v>24</v>
      </c>
      <c r="O365" s="44" t="s">
        <v>23</v>
      </c>
      <c r="P365" s="48" t="s">
        <v>25</v>
      </c>
    </row>
    <row r="366" spans="1:16" s="10" customFormat="1" x14ac:dyDescent="0.3">
      <c r="A366" s="49" t="s">
        <v>39</v>
      </c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32">
        <f>MAX(B366:M366)</f>
        <v>0</v>
      </c>
      <c r="O366" s="33">
        <f>MIN(B366:M366)</f>
        <v>0</v>
      </c>
      <c r="P366" s="35" t="str">
        <f>IF(COUNT(B366:M366)&gt;1,AVERAGE(B366:M366),"")</f>
        <v/>
      </c>
    </row>
    <row r="367" spans="1:16" s="10" customFormat="1" x14ac:dyDescent="0.3">
      <c r="A367" s="34" t="s">
        <v>3</v>
      </c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32">
        <f t="shared" ref="N367:N395" si="35">MAX(B367:M367)</f>
        <v>0</v>
      </c>
      <c r="O367" s="33">
        <f t="shared" ref="O367:O395" si="36">MIN(B367:M367)</f>
        <v>0</v>
      </c>
      <c r="P367" s="35" t="str">
        <f t="shared" ref="P367:P395" si="37">IF(COUNT(B367:M367)&gt;1,AVERAGE(B367:M367),"")</f>
        <v/>
      </c>
    </row>
    <row r="368" spans="1:16" s="10" customFormat="1" x14ac:dyDescent="0.3">
      <c r="A368" s="34" t="s">
        <v>4</v>
      </c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32">
        <f t="shared" si="35"/>
        <v>0</v>
      </c>
      <c r="O368" s="33">
        <f t="shared" si="36"/>
        <v>0</v>
      </c>
      <c r="P368" s="35" t="str">
        <f t="shared" si="37"/>
        <v/>
      </c>
    </row>
    <row r="369" spans="1:16" s="10" customFormat="1" x14ac:dyDescent="0.3">
      <c r="A369" s="34" t="s">
        <v>5</v>
      </c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32">
        <f t="shared" si="35"/>
        <v>0</v>
      </c>
      <c r="O369" s="33">
        <f t="shared" si="36"/>
        <v>0</v>
      </c>
      <c r="P369" s="35" t="str">
        <f t="shared" si="37"/>
        <v/>
      </c>
    </row>
    <row r="370" spans="1:16" s="10" customFormat="1" x14ac:dyDescent="0.3">
      <c r="A370" s="34" t="s">
        <v>40</v>
      </c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32">
        <f t="shared" si="35"/>
        <v>0</v>
      </c>
      <c r="O370" s="33">
        <f t="shared" si="36"/>
        <v>0</v>
      </c>
      <c r="P370" s="35" t="str">
        <f t="shared" si="37"/>
        <v/>
      </c>
    </row>
    <row r="371" spans="1:16" s="10" customFormat="1" x14ac:dyDescent="0.3">
      <c r="A371" s="34" t="s">
        <v>6</v>
      </c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32">
        <f t="shared" si="35"/>
        <v>0</v>
      </c>
      <c r="O371" s="33">
        <f t="shared" si="36"/>
        <v>0</v>
      </c>
      <c r="P371" s="35" t="str">
        <f t="shared" si="37"/>
        <v/>
      </c>
    </row>
    <row r="372" spans="1:16" s="10" customFormat="1" x14ac:dyDescent="0.3">
      <c r="A372" s="34" t="s">
        <v>7</v>
      </c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32">
        <f t="shared" si="35"/>
        <v>0</v>
      </c>
      <c r="O372" s="33">
        <f t="shared" si="36"/>
        <v>0</v>
      </c>
      <c r="P372" s="35" t="str">
        <f t="shared" si="37"/>
        <v/>
      </c>
    </row>
    <row r="373" spans="1:16" s="10" customFormat="1" x14ac:dyDescent="0.3">
      <c r="A373" s="34" t="s">
        <v>8</v>
      </c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32">
        <f t="shared" si="35"/>
        <v>0</v>
      </c>
      <c r="O373" s="33">
        <f t="shared" si="36"/>
        <v>0</v>
      </c>
      <c r="P373" s="35" t="str">
        <f t="shared" si="37"/>
        <v/>
      </c>
    </row>
    <row r="374" spans="1:16" s="10" customFormat="1" x14ac:dyDescent="0.3">
      <c r="A374" s="34" t="s">
        <v>9</v>
      </c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32">
        <f t="shared" si="35"/>
        <v>0</v>
      </c>
      <c r="O374" s="33">
        <f t="shared" si="36"/>
        <v>0</v>
      </c>
      <c r="P374" s="35" t="str">
        <f t="shared" si="37"/>
        <v/>
      </c>
    </row>
    <row r="375" spans="1:16" s="10" customFormat="1" x14ac:dyDescent="0.3">
      <c r="A375" s="34" t="s">
        <v>10</v>
      </c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32">
        <f t="shared" si="35"/>
        <v>0</v>
      </c>
      <c r="O375" s="33">
        <f t="shared" si="36"/>
        <v>0</v>
      </c>
      <c r="P375" s="35" t="str">
        <f t="shared" si="37"/>
        <v/>
      </c>
    </row>
    <row r="376" spans="1:16" s="10" customFormat="1" x14ac:dyDescent="0.3">
      <c r="A376" s="34" t="s">
        <v>11</v>
      </c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32">
        <f t="shared" si="35"/>
        <v>0</v>
      </c>
      <c r="O376" s="33">
        <f t="shared" si="36"/>
        <v>0</v>
      </c>
      <c r="P376" s="35" t="str">
        <f t="shared" si="37"/>
        <v/>
      </c>
    </row>
    <row r="377" spans="1:16" s="10" customFormat="1" x14ac:dyDescent="0.3">
      <c r="A377" s="34" t="s">
        <v>12</v>
      </c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32">
        <f t="shared" si="35"/>
        <v>0</v>
      </c>
      <c r="O377" s="33">
        <f t="shared" si="36"/>
        <v>0</v>
      </c>
      <c r="P377" s="35" t="str">
        <f t="shared" si="37"/>
        <v/>
      </c>
    </row>
    <row r="378" spans="1:16" s="10" customFormat="1" x14ac:dyDescent="0.3">
      <c r="A378" s="34" t="s">
        <v>13</v>
      </c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32">
        <f t="shared" si="35"/>
        <v>0</v>
      </c>
      <c r="O378" s="33">
        <f t="shared" si="36"/>
        <v>0</v>
      </c>
      <c r="P378" s="35" t="str">
        <f t="shared" si="37"/>
        <v/>
      </c>
    </row>
    <row r="379" spans="1:16" s="10" customFormat="1" x14ac:dyDescent="0.3">
      <c r="A379" s="34" t="s">
        <v>14</v>
      </c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32">
        <f t="shared" si="35"/>
        <v>0</v>
      </c>
      <c r="O379" s="33">
        <f t="shared" si="36"/>
        <v>0</v>
      </c>
      <c r="P379" s="35" t="str">
        <f t="shared" si="37"/>
        <v/>
      </c>
    </row>
    <row r="380" spans="1:16" s="10" customFormat="1" x14ac:dyDescent="0.3">
      <c r="A380" s="34" t="s">
        <v>15</v>
      </c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32">
        <f t="shared" si="35"/>
        <v>0</v>
      </c>
      <c r="O380" s="33">
        <f t="shared" si="36"/>
        <v>0</v>
      </c>
      <c r="P380" s="35" t="str">
        <f t="shared" si="37"/>
        <v/>
      </c>
    </row>
    <row r="381" spans="1:16" s="10" customFormat="1" x14ac:dyDescent="0.3">
      <c r="A381" s="34" t="s">
        <v>16</v>
      </c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32">
        <f t="shared" si="35"/>
        <v>0</v>
      </c>
      <c r="O381" s="33">
        <f t="shared" si="36"/>
        <v>0</v>
      </c>
      <c r="P381" s="35" t="str">
        <f t="shared" si="37"/>
        <v/>
      </c>
    </row>
    <row r="382" spans="1:16" s="10" customFormat="1" x14ac:dyDescent="0.3">
      <c r="A382" s="34" t="s">
        <v>17</v>
      </c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32">
        <f t="shared" si="35"/>
        <v>0</v>
      </c>
      <c r="O382" s="33">
        <f t="shared" si="36"/>
        <v>0</v>
      </c>
      <c r="P382" s="35" t="str">
        <f t="shared" si="37"/>
        <v/>
      </c>
    </row>
    <row r="383" spans="1:16" s="10" customFormat="1" x14ac:dyDescent="0.3">
      <c r="A383" s="34" t="s">
        <v>18</v>
      </c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32">
        <f t="shared" si="35"/>
        <v>0</v>
      </c>
      <c r="O383" s="33">
        <f t="shared" si="36"/>
        <v>0</v>
      </c>
      <c r="P383" s="35" t="str">
        <f t="shared" si="37"/>
        <v/>
      </c>
    </row>
    <row r="384" spans="1:16" s="10" customFormat="1" x14ac:dyDescent="0.3">
      <c r="A384" s="34" t="s">
        <v>19</v>
      </c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32">
        <f t="shared" si="35"/>
        <v>0</v>
      </c>
      <c r="O384" s="33">
        <f t="shared" si="36"/>
        <v>0</v>
      </c>
      <c r="P384" s="35" t="str">
        <f t="shared" si="37"/>
        <v/>
      </c>
    </row>
    <row r="385" spans="1:16" s="10" customFormat="1" x14ac:dyDescent="0.3">
      <c r="A385" s="34" t="s">
        <v>20</v>
      </c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32">
        <f t="shared" si="35"/>
        <v>0</v>
      </c>
      <c r="O385" s="33">
        <f t="shared" si="36"/>
        <v>0</v>
      </c>
      <c r="P385" s="35" t="str">
        <f t="shared" si="37"/>
        <v/>
      </c>
    </row>
    <row r="386" spans="1:16" s="10" customFormat="1" x14ac:dyDescent="0.3">
      <c r="A386" s="34" t="s">
        <v>21</v>
      </c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32">
        <f t="shared" si="35"/>
        <v>0</v>
      </c>
      <c r="O386" s="33">
        <f t="shared" si="36"/>
        <v>0</v>
      </c>
      <c r="P386" s="35" t="str">
        <f t="shared" si="37"/>
        <v/>
      </c>
    </row>
    <row r="387" spans="1:16" s="51" customFormat="1" x14ac:dyDescent="0.3">
      <c r="A387" s="34" t="s">
        <v>22</v>
      </c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32">
        <f t="shared" si="35"/>
        <v>0</v>
      </c>
      <c r="O387" s="33">
        <f t="shared" si="36"/>
        <v>0</v>
      </c>
      <c r="P387" s="35" t="str">
        <f t="shared" si="37"/>
        <v/>
      </c>
    </row>
    <row r="388" spans="1:16" s="10" customFormat="1" x14ac:dyDescent="0.3">
      <c r="A388" s="34" t="s">
        <v>42</v>
      </c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32">
        <f t="shared" si="35"/>
        <v>0</v>
      </c>
      <c r="O388" s="33">
        <f t="shared" si="36"/>
        <v>0</v>
      </c>
      <c r="P388" s="35" t="str">
        <f t="shared" si="37"/>
        <v/>
      </c>
    </row>
    <row r="389" spans="1:16" s="10" customFormat="1" x14ac:dyDescent="0.3">
      <c r="A389" s="34" t="s">
        <v>43</v>
      </c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32">
        <f t="shared" si="35"/>
        <v>0</v>
      </c>
      <c r="O389" s="33">
        <f t="shared" si="36"/>
        <v>0</v>
      </c>
      <c r="P389" s="35" t="str">
        <f t="shared" si="37"/>
        <v/>
      </c>
    </row>
    <row r="390" spans="1:16" s="10" customFormat="1" x14ac:dyDescent="0.3">
      <c r="A390" s="34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32">
        <f t="shared" si="35"/>
        <v>0</v>
      </c>
      <c r="O390" s="33">
        <f t="shared" si="36"/>
        <v>0</v>
      </c>
      <c r="P390" s="35" t="str">
        <f t="shared" si="37"/>
        <v/>
      </c>
    </row>
    <row r="391" spans="1:16" s="10" customFormat="1" x14ac:dyDescent="0.3">
      <c r="A391" s="34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32">
        <f t="shared" si="35"/>
        <v>0</v>
      </c>
      <c r="O391" s="33">
        <f t="shared" si="36"/>
        <v>0</v>
      </c>
      <c r="P391" s="35" t="str">
        <f t="shared" si="37"/>
        <v/>
      </c>
    </row>
    <row r="392" spans="1:16" s="10" customFormat="1" x14ac:dyDescent="0.3">
      <c r="A392" s="34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32">
        <f t="shared" si="35"/>
        <v>0</v>
      </c>
      <c r="O392" s="33">
        <f t="shared" si="36"/>
        <v>0</v>
      </c>
      <c r="P392" s="35" t="str">
        <f t="shared" si="37"/>
        <v/>
      </c>
    </row>
    <row r="393" spans="1:16" s="10" customFormat="1" x14ac:dyDescent="0.3">
      <c r="A393" s="34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32">
        <f t="shared" si="35"/>
        <v>0</v>
      </c>
      <c r="O393" s="33">
        <f t="shared" si="36"/>
        <v>0</v>
      </c>
      <c r="P393" s="35" t="str">
        <f t="shared" si="37"/>
        <v/>
      </c>
    </row>
    <row r="394" spans="1:16" s="10" customFormat="1" x14ac:dyDescent="0.3">
      <c r="A394" s="34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32">
        <f t="shared" si="35"/>
        <v>0</v>
      </c>
      <c r="O394" s="33">
        <f t="shared" si="36"/>
        <v>0</v>
      </c>
      <c r="P394" s="35" t="str">
        <f t="shared" si="37"/>
        <v/>
      </c>
    </row>
    <row r="395" spans="1:16" s="10" customFormat="1" ht="15" thickBot="1" x14ac:dyDescent="0.35">
      <c r="A395" s="36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37">
        <f t="shared" si="35"/>
        <v>0</v>
      </c>
      <c r="O395" s="38">
        <f t="shared" si="36"/>
        <v>0</v>
      </c>
      <c r="P395" s="39" t="str">
        <f t="shared" si="37"/>
        <v/>
      </c>
    </row>
    <row r="396" spans="1:16" s="10" customFormat="1" ht="15" thickBot="1" x14ac:dyDescent="0.35">
      <c r="A396" s="40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16"/>
      <c r="O396" s="16"/>
      <c r="P396" s="16"/>
    </row>
    <row r="397" spans="1:16" s="10" customFormat="1" x14ac:dyDescent="0.3">
      <c r="A397" s="45" t="s">
        <v>0</v>
      </c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46"/>
      <c r="O397" s="46"/>
      <c r="P397" s="47"/>
    </row>
    <row r="398" spans="1:16" s="10" customFormat="1" x14ac:dyDescent="0.3">
      <c r="A398" s="34" t="s">
        <v>1</v>
      </c>
      <c r="B398" s="43">
        <v>0.29166666666666669</v>
      </c>
      <c r="C398" s="43">
        <v>0.375</v>
      </c>
      <c r="D398" s="43">
        <v>0.45833333333333331</v>
      </c>
      <c r="E398" s="43">
        <v>0.54166666666666663</v>
      </c>
      <c r="F398" s="43">
        <v>0.625</v>
      </c>
      <c r="G398" s="43">
        <v>0.70833333333333337</v>
      </c>
      <c r="H398" s="43">
        <v>0.79166666666666663</v>
      </c>
      <c r="I398" s="43">
        <v>0.875</v>
      </c>
      <c r="J398" s="43">
        <v>0.95833333333333337</v>
      </c>
      <c r="K398" s="43">
        <v>4.1666666666666664E-2</v>
      </c>
      <c r="L398" s="43">
        <v>0.125</v>
      </c>
      <c r="M398" s="43">
        <v>0.20833333333333334</v>
      </c>
      <c r="N398" s="44" t="s">
        <v>24</v>
      </c>
      <c r="O398" s="44" t="s">
        <v>23</v>
      </c>
      <c r="P398" s="48" t="s">
        <v>25</v>
      </c>
    </row>
    <row r="399" spans="1:16" s="10" customFormat="1" x14ac:dyDescent="0.3">
      <c r="A399" s="49" t="s">
        <v>39</v>
      </c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32">
        <f>MAX(B399:M399)</f>
        <v>0</v>
      </c>
      <c r="O399" s="33">
        <f>MIN(B399:M399)</f>
        <v>0</v>
      </c>
      <c r="P399" s="35" t="str">
        <f>IF(COUNT(B399:M399)&gt;1,AVERAGE(B399:M399),"")</f>
        <v/>
      </c>
    </row>
    <row r="400" spans="1:16" s="10" customFormat="1" x14ac:dyDescent="0.3">
      <c r="A400" s="34" t="s">
        <v>3</v>
      </c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32">
        <f t="shared" ref="N400:N428" si="38">MAX(B400:M400)</f>
        <v>0</v>
      </c>
      <c r="O400" s="33">
        <f t="shared" ref="O400:O428" si="39">MIN(B400:M400)</f>
        <v>0</v>
      </c>
      <c r="P400" s="35" t="str">
        <f t="shared" ref="P400:P428" si="40">IF(COUNT(B400:M400)&gt;1,AVERAGE(B400:M400),"")</f>
        <v/>
      </c>
    </row>
    <row r="401" spans="1:16" s="10" customFormat="1" x14ac:dyDescent="0.3">
      <c r="A401" s="34" t="s">
        <v>4</v>
      </c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32">
        <f t="shared" si="38"/>
        <v>0</v>
      </c>
      <c r="O401" s="33">
        <f t="shared" si="39"/>
        <v>0</v>
      </c>
      <c r="P401" s="35" t="str">
        <f t="shared" si="40"/>
        <v/>
      </c>
    </row>
    <row r="402" spans="1:16" s="10" customFormat="1" x14ac:dyDescent="0.3">
      <c r="A402" s="34" t="s">
        <v>5</v>
      </c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32">
        <f t="shared" si="38"/>
        <v>0</v>
      </c>
      <c r="O402" s="33">
        <f t="shared" si="39"/>
        <v>0</v>
      </c>
      <c r="P402" s="35" t="str">
        <f t="shared" si="40"/>
        <v/>
      </c>
    </row>
    <row r="403" spans="1:16" s="10" customFormat="1" x14ac:dyDescent="0.3">
      <c r="A403" s="34" t="s">
        <v>40</v>
      </c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32">
        <f t="shared" si="38"/>
        <v>0</v>
      </c>
      <c r="O403" s="33">
        <f t="shared" si="39"/>
        <v>0</v>
      </c>
      <c r="P403" s="35" t="str">
        <f t="shared" si="40"/>
        <v/>
      </c>
    </row>
    <row r="404" spans="1:16" s="10" customFormat="1" x14ac:dyDescent="0.3">
      <c r="A404" s="34" t="s">
        <v>6</v>
      </c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32">
        <f t="shared" si="38"/>
        <v>0</v>
      </c>
      <c r="O404" s="33">
        <f t="shared" si="39"/>
        <v>0</v>
      </c>
      <c r="P404" s="35" t="str">
        <f t="shared" si="40"/>
        <v/>
      </c>
    </row>
    <row r="405" spans="1:16" s="10" customFormat="1" x14ac:dyDescent="0.3">
      <c r="A405" s="34" t="s">
        <v>7</v>
      </c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32">
        <f t="shared" si="38"/>
        <v>0</v>
      </c>
      <c r="O405" s="33">
        <f t="shared" si="39"/>
        <v>0</v>
      </c>
      <c r="P405" s="35" t="str">
        <f t="shared" si="40"/>
        <v/>
      </c>
    </row>
    <row r="406" spans="1:16" s="10" customFormat="1" x14ac:dyDescent="0.3">
      <c r="A406" s="34" t="s">
        <v>8</v>
      </c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32">
        <f t="shared" si="38"/>
        <v>0</v>
      </c>
      <c r="O406" s="33">
        <f t="shared" si="39"/>
        <v>0</v>
      </c>
      <c r="P406" s="35" t="str">
        <f t="shared" si="40"/>
        <v/>
      </c>
    </row>
    <row r="407" spans="1:16" s="10" customFormat="1" x14ac:dyDescent="0.3">
      <c r="A407" s="34" t="s">
        <v>9</v>
      </c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32">
        <f t="shared" si="38"/>
        <v>0</v>
      </c>
      <c r="O407" s="33">
        <f t="shared" si="39"/>
        <v>0</v>
      </c>
      <c r="P407" s="35" t="str">
        <f t="shared" si="40"/>
        <v/>
      </c>
    </row>
    <row r="408" spans="1:16" s="10" customFormat="1" x14ac:dyDescent="0.3">
      <c r="A408" s="34" t="s">
        <v>10</v>
      </c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32">
        <f t="shared" si="38"/>
        <v>0</v>
      </c>
      <c r="O408" s="33">
        <f t="shared" si="39"/>
        <v>0</v>
      </c>
      <c r="P408" s="35" t="str">
        <f t="shared" si="40"/>
        <v/>
      </c>
    </row>
    <row r="409" spans="1:16" s="10" customFormat="1" x14ac:dyDescent="0.3">
      <c r="A409" s="34" t="s">
        <v>11</v>
      </c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32">
        <f t="shared" si="38"/>
        <v>0</v>
      </c>
      <c r="O409" s="33">
        <f t="shared" si="39"/>
        <v>0</v>
      </c>
      <c r="P409" s="35" t="str">
        <f t="shared" si="40"/>
        <v/>
      </c>
    </row>
    <row r="410" spans="1:16" s="10" customFormat="1" x14ac:dyDescent="0.3">
      <c r="A410" s="34" t="s">
        <v>12</v>
      </c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32">
        <f t="shared" si="38"/>
        <v>0</v>
      </c>
      <c r="O410" s="33">
        <f t="shared" si="39"/>
        <v>0</v>
      </c>
      <c r="P410" s="35" t="str">
        <f t="shared" si="40"/>
        <v/>
      </c>
    </row>
    <row r="411" spans="1:16" s="10" customFormat="1" x14ac:dyDescent="0.3">
      <c r="A411" s="34" t="s">
        <v>13</v>
      </c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32">
        <f t="shared" si="38"/>
        <v>0</v>
      </c>
      <c r="O411" s="33">
        <f t="shared" si="39"/>
        <v>0</v>
      </c>
      <c r="P411" s="35" t="str">
        <f t="shared" si="40"/>
        <v/>
      </c>
    </row>
    <row r="412" spans="1:16" s="10" customFormat="1" x14ac:dyDescent="0.3">
      <c r="A412" s="34" t="s">
        <v>14</v>
      </c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32">
        <f t="shared" si="38"/>
        <v>0</v>
      </c>
      <c r="O412" s="33">
        <f t="shared" si="39"/>
        <v>0</v>
      </c>
      <c r="P412" s="35" t="str">
        <f t="shared" si="40"/>
        <v/>
      </c>
    </row>
    <row r="413" spans="1:16" s="10" customFormat="1" x14ac:dyDescent="0.3">
      <c r="A413" s="34" t="s">
        <v>15</v>
      </c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32">
        <f t="shared" si="38"/>
        <v>0</v>
      </c>
      <c r="O413" s="33">
        <f t="shared" si="39"/>
        <v>0</v>
      </c>
      <c r="P413" s="35" t="str">
        <f t="shared" si="40"/>
        <v/>
      </c>
    </row>
    <row r="414" spans="1:16" s="51" customFormat="1" x14ac:dyDescent="0.3">
      <c r="A414" s="34" t="s">
        <v>16</v>
      </c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32">
        <f t="shared" si="38"/>
        <v>0</v>
      </c>
      <c r="O414" s="33">
        <f t="shared" si="39"/>
        <v>0</v>
      </c>
      <c r="P414" s="35" t="str">
        <f t="shared" si="40"/>
        <v/>
      </c>
    </row>
    <row r="415" spans="1:16" s="10" customFormat="1" x14ac:dyDescent="0.3">
      <c r="A415" s="34" t="s">
        <v>17</v>
      </c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32">
        <f t="shared" si="38"/>
        <v>0</v>
      </c>
      <c r="O415" s="33">
        <f t="shared" si="39"/>
        <v>0</v>
      </c>
      <c r="P415" s="35" t="str">
        <f t="shared" si="40"/>
        <v/>
      </c>
    </row>
    <row r="416" spans="1:16" s="10" customFormat="1" x14ac:dyDescent="0.3">
      <c r="A416" s="34" t="s">
        <v>18</v>
      </c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32">
        <f t="shared" si="38"/>
        <v>0</v>
      </c>
      <c r="O416" s="33">
        <f t="shared" si="39"/>
        <v>0</v>
      </c>
      <c r="P416" s="35" t="str">
        <f t="shared" si="40"/>
        <v/>
      </c>
    </row>
    <row r="417" spans="1:16" s="10" customFormat="1" x14ac:dyDescent="0.3">
      <c r="A417" s="34" t="s">
        <v>19</v>
      </c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32">
        <f t="shared" si="38"/>
        <v>0</v>
      </c>
      <c r="O417" s="33">
        <f t="shared" si="39"/>
        <v>0</v>
      </c>
      <c r="P417" s="35" t="str">
        <f t="shared" si="40"/>
        <v/>
      </c>
    </row>
    <row r="418" spans="1:16" s="10" customFormat="1" x14ac:dyDescent="0.3">
      <c r="A418" s="34" t="s">
        <v>20</v>
      </c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32">
        <f t="shared" si="38"/>
        <v>0</v>
      </c>
      <c r="O418" s="33">
        <f t="shared" si="39"/>
        <v>0</v>
      </c>
      <c r="P418" s="35" t="str">
        <f t="shared" si="40"/>
        <v/>
      </c>
    </row>
    <row r="419" spans="1:16" s="10" customFormat="1" x14ac:dyDescent="0.3">
      <c r="A419" s="34" t="s">
        <v>21</v>
      </c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32">
        <f t="shared" si="38"/>
        <v>0</v>
      </c>
      <c r="O419" s="33">
        <f t="shared" si="39"/>
        <v>0</v>
      </c>
      <c r="P419" s="35" t="str">
        <f t="shared" si="40"/>
        <v/>
      </c>
    </row>
    <row r="420" spans="1:16" s="10" customFormat="1" x14ac:dyDescent="0.3">
      <c r="A420" s="34" t="s">
        <v>22</v>
      </c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32">
        <f t="shared" si="38"/>
        <v>0</v>
      </c>
      <c r="O420" s="33">
        <f t="shared" si="39"/>
        <v>0</v>
      </c>
      <c r="P420" s="35" t="str">
        <f t="shared" si="40"/>
        <v/>
      </c>
    </row>
    <row r="421" spans="1:16" s="10" customFormat="1" x14ac:dyDescent="0.3">
      <c r="A421" s="34" t="s">
        <v>42</v>
      </c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32">
        <f t="shared" si="38"/>
        <v>0</v>
      </c>
      <c r="O421" s="33">
        <f t="shared" si="39"/>
        <v>0</v>
      </c>
      <c r="P421" s="35" t="str">
        <f t="shared" si="40"/>
        <v/>
      </c>
    </row>
    <row r="422" spans="1:16" s="10" customFormat="1" x14ac:dyDescent="0.3">
      <c r="A422" s="34" t="s">
        <v>43</v>
      </c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32">
        <f t="shared" si="38"/>
        <v>0</v>
      </c>
      <c r="O422" s="33">
        <f t="shared" si="39"/>
        <v>0</v>
      </c>
      <c r="P422" s="35" t="str">
        <f t="shared" si="40"/>
        <v/>
      </c>
    </row>
    <row r="423" spans="1:16" s="10" customFormat="1" x14ac:dyDescent="0.3">
      <c r="A423" s="34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32">
        <f t="shared" si="38"/>
        <v>0</v>
      </c>
      <c r="O423" s="33">
        <f t="shared" si="39"/>
        <v>0</v>
      </c>
      <c r="P423" s="35" t="str">
        <f t="shared" si="40"/>
        <v/>
      </c>
    </row>
    <row r="424" spans="1:16" s="10" customFormat="1" x14ac:dyDescent="0.3">
      <c r="A424" s="34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32">
        <f t="shared" si="38"/>
        <v>0</v>
      </c>
      <c r="O424" s="33">
        <f t="shared" si="39"/>
        <v>0</v>
      </c>
      <c r="P424" s="35" t="str">
        <f t="shared" si="40"/>
        <v/>
      </c>
    </row>
    <row r="425" spans="1:16" s="10" customFormat="1" x14ac:dyDescent="0.3">
      <c r="A425" s="34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32">
        <f t="shared" si="38"/>
        <v>0</v>
      </c>
      <c r="O425" s="33">
        <f t="shared" si="39"/>
        <v>0</v>
      </c>
      <c r="P425" s="35" t="str">
        <f t="shared" si="40"/>
        <v/>
      </c>
    </row>
    <row r="426" spans="1:16" s="10" customFormat="1" x14ac:dyDescent="0.3">
      <c r="A426" s="34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32">
        <f t="shared" si="38"/>
        <v>0</v>
      </c>
      <c r="O426" s="33">
        <f t="shared" si="39"/>
        <v>0</v>
      </c>
      <c r="P426" s="35" t="str">
        <f t="shared" si="40"/>
        <v/>
      </c>
    </row>
    <row r="427" spans="1:16" s="10" customFormat="1" x14ac:dyDescent="0.3">
      <c r="A427" s="34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32">
        <f t="shared" si="38"/>
        <v>0</v>
      </c>
      <c r="O427" s="33">
        <f t="shared" si="39"/>
        <v>0</v>
      </c>
      <c r="P427" s="35" t="str">
        <f t="shared" si="40"/>
        <v/>
      </c>
    </row>
    <row r="428" spans="1:16" s="10" customFormat="1" ht="15" thickBot="1" x14ac:dyDescent="0.35">
      <c r="A428" s="36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37">
        <f t="shared" si="38"/>
        <v>0</v>
      </c>
      <c r="O428" s="38">
        <f t="shared" si="39"/>
        <v>0</v>
      </c>
      <c r="P428" s="39" t="str">
        <f t="shared" si="40"/>
        <v/>
      </c>
    </row>
    <row r="429" spans="1:16" s="10" customFormat="1" ht="15" thickBot="1" x14ac:dyDescent="0.35">
      <c r="A429" s="40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16"/>
      <c r="O429" s="16"/>
      <c r="P429" s="16"/>
    </row>
    <row r="430" spans="1:16" s="10" customFormat="1" x14ac:dyDescent="0.3">
      <c r="A430" s="45" t="s">
        <v>0</v>
      </c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46"/>
      <c r="O430" s="46"/>
      <c r="P430" s="47"/>
    </row>
    <row r="431" spans="1:16" s="10" customFormat="1" x14ac:dyDescent="0.3">
      <c r="A431" s="34" t="s">
        <v>1</v>
      </c>
      <c r="B431" s="43">
        <v>0.29166666666666669</v>
      </c>
      <c r="C431" s="43">
        <v>0.375</v>
      </c>
      <c r="D431" s="43">
        <v>0.45833333333333331</v>
      </c>
      <c r="E431" s="43">
        <v>0.54166666666666663</v>
      </c>
      <c r="F431" s="43">
        <v>0.625</v>
      </c>
      <c r="G431" s="43">
        <v>0.70833333333333337</v>
      </c>
      <c r="H431" s="43">
        <v>0.79166666666666663</v>
      </c>
      <c r="I431" s="43">
        <v>0.875</v>
      </c>
      <c r="J431" s="43">
        <v>0.95833333333333337</v>
      </c>
      <c r="K431" s="43">
        <v>4.1666666666666664E-2</v>
      </c>
      <c r="L431" s="43">
        <v>0.125</v>
      </c>
      <c r="M431" s="43">
        <v>0.20833333333333334</v>
      </c>
      <c r="N431" s="44" t="s">
        <v>24</v>
      </c>
      <c r="O431" s="44" t="s">
        <v>23</v>
      </c>
      <c r="P431" s="48" t="s">
        <v>25</v>
      </c>
    </row>
    <row r="432" spans="1:16" s="10" customFormat="1" x14ac:dyDescent="0.3">
      <c r="A432" s="49" t="s">
        <v>39</v>
      </c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32">
        <f>MAX(B432:M432)</f>
        <v>0</v>
      </c>
      <c r="O432" s="33">
        <f>MIN(B432:M432)</f>
        <v>0</v>
      </c>
      <c r="P432" s="35" t="str">
        <f>IF(COUNT(B432:M432)&gt;1,AVERAGE(B432:M432),"")</f>
        <v/>
      </c>
    </row>
    <row r="433" spans="1:16" s="10" customFormat="1" x14ac:dyDescent="0.3">
      <c r="A433" s="34" t="s">
        <v>3</v>
      </c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32">
        <f t="shared" ref="N433:N461" si="41">MAX(B433:M433)</f>
        <v>0</v>
      </c>
      <c r="O433" s="33">
        <f t="shared" ref="O433:O461" si="42">MIN(B433:M433)</f>
        <v>0</v>
      </c>
      <c r="P433" s="35" t="str">
        <f t="shared" ref="P433:P461" si="43">IF(COUNT(B433:M433)&gt;1,AVERAGE(B433:M433),"")</f>
        <v/>
      </c>
    </row>
    <row r="434" spans="1:16" s="10" customFormat="1" x14ac:dyDescent="0.3">
      <c r="A434" s="34" t="s">
        <v>4</v>
      </c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32">
        <f t="shared" si="41"/>
        <v>0</v>
      </c>
      <c r="O434" s="33">
        <f t="shared" si="42"/>
        <v>0</v>
      </c>
      <c r="P434" s="35" t="str">
        <f t="shared" si="43"/>
        <v/>
      </c>
    </row>
    <row r="435" spans="1:16" s="10" customFormat="1" x14ac:dyDescent="0.3">
      <c r="A435" s="34" t="s">
        <v>5</v>
      </c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32">
        <f t="shared" si="41"/>
        <v>0</v>
      </c>
      <c r="O435" s="33">
        <f t="shared" si="42"/>
        <v>0</v>
      </c>
      <c r="P435" s="35" t="str">
        <f t="shared" si="43"/>
        <v/>
      </c>
    </row>
    <row r="436" spans="1:16" s="10" customFormat="1" x14ac:dyDescent="0.3">
      <c r="A436" s="34" t="s">
        <v>40</v>
      </c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32">
        <f t="shared" si="41"/>
        <v>0</v>
      </c>
      <c r="O436" s="33">
        <f t="shared" si="42"/>
        <v>0</v>
      </c>
      <c r="P436" s="35" t="str">
        <f t="shared" si="43"/>
        <v/>
      </c>
    </row>
    <row r="437" spans="1:16" s="10" customFormat="1" x14ac:dyDescent="0.3">
      <c r="A437" s="34" t="s">
        <v>6</v>
      </c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32">
        <f t="shared" si="41"/>
        <v>0</v>
      </c>
      <c r="O437" s="33">
        <f t="shared" si="42"/>
        <v>0</v>
      </c>
      <c r="P437" s="35" t="str">
        <f t="shared" si="43"/>
        <v/>
      </c>
    </row>
    <row r="438" spans="1:16" s="10" customFormat="1" x14ac:dyDescent="0.3">
      <c r="A438" s="34" t="s">
        <v>7</v>
      </c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32">
        <f t="shared" si="41"/>
        <v>0</v>
      </c>
      <c r="O438" s="33">
        <f t="shared" si="42"/>
        <v>0</v>
      </c>
      <c r="P438" s="35" t="str">
        <f t="shared" si="43"/>
        <v/>
      </c>
    </row>
    <row r="439" spans="1:16" s="10" customFormat="1" x14ac:dyDescent="0.3">
      <c r="A439" s="34" t="s">
        <v>8</v>
      </c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32">
        <f t="shared" si="41"/>
        <v>0</v>
      </c>
      <c r="O439" s="33">
        <f t="shared" si="42"/>
        <v>0</v>
      </c>
      <c r="P439" s="35" t="str">
        <f t="shared" si="43"/>
        <v/>
      </c>
    </row>
    <row r="440" spans="1:16" s="10" customFormat="1" x14ac:dyDescent="0.3">
      <c r="A440" s="34" t="s">
        <v>9</v>
      </c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32">
        <f t="shared" si="41"/>
        <v>0</v>
      </c>
      <c r="O440" s="33">
        <f t="shared" si="42"/>
        <v>0</v>
      </c>
      <c r="P440" s="35" t="str">
        <f t="shared" si="43"/>
        <v/>
      </c>
    </row>
    <row r="441" spans="1:16" s="51" customFormat="1" x14ac:dyDescent="0.3">
      <c r="A441" s="34" t="s">
        <v>10</v>
      </c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32">
        <f t="shared" si="41"/>
        <v>0</v>
      </c>
      <c r="O441" s="33">
        <f t="shared" si="42"/>
        <v>0</v>
      </c>
      <c r="P441" s="35" t="str">
        <f t="shared" si="43"/>
        <v/>
      </c>
    </row>
    <row r="442" spans="1:16" s="10" customFormat="1" x14ac:dyDescent="0.3">
      <c r="A442" s="34" t="s">
        <v>11</v>
      </c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32">
        <f t="shared" si="41"/>
        <v>0</v>
      </c>
      <c r="O442" s="33">
        <f t="shared" si="42"/>
        <v>0</v>
      </c>
      <c r="P442" s="35" t="str">
        <f t="shared" si="43"/>
        <v/>
      </c>
    </row>
    <row r="443" spans="1:16" s="10" customFormat="1" x14ac:dyDescent="0.3">
      <c r="A443" s="34" t="s">
        <v>12</v>
      </c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32">
        <f t="shared" si="41"/>
        <v>0</v>
      </c>
      <c r="O443" s="33">
        <f t="shared" si="42"/>
        <v>0</v>
      </c>
      <c r="P443" s="35" t="str">
        <f t="shared" si="43"/>
        <v/>
      </c>
    </row>
    <row r="444" spans="1:16" s="10" customFormat="1" x14ac:dyDescent="0.3">
      <c r="A444" s="34" t="s">
        <v>13</v>
      </c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32">
        <f t="shared" si="41"/>
        <v>0</v>
      </c>
      <c r="O444" s="33">
        <f t="shared" si="42"/>
        <v>0</v>
      </c>
      <c r="P444" s="35" t="str">
        <f t="shared" si="43"/>
        <v/>
      </c>
    </row>
    <row r="445" spans="1:16" s="10" customFormat="1" x14ac:dyDescent="0.3">
      <c r="A445" s="34" t="s">
        <v>14</v>
      </c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32">
        <f t="shared" si="41"/>
        <v>0</v>
      </c>
      <c r="O445" s="33">
        <f t="shared" si="42"/>
        <v>0</v>
      </c>
      <c r="P445" s="35" t="str">
        <f t="shared" si="43"/>
        <v/>
      </c>
    </row>
    <row r="446" spans="1:16" s="10" customFormat="1" x14ac:dyDescent="0.3">
      <c r="A446" s="34" t="s">
        <v>15</v>
      </c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32">
        <f t="shared" si="41"/>
        <v>0</v>
      </c>
      <c r="O446" s="33">
        <f t="shared" si="42"/>
        <v>0</v>
      </c>
      <c r="P446" s="35" t="str">
        <f t="shared" si="43"/>
        <v/>
      </c>
    </row>
    <row r="447" spans="1:16" s="10" customFormat="1" x14ac:dyDescent="0.3">
      <c r="A447" s="34" t="s">
        <v>16</v>
      </c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32">
        <f t="shared" si="41"/>
        <v>0</v>
      </c>
      <c r="O447" s="33">
        <f t="shared" si="42"/>
        <v>0</v>
      </c>
      <c r="P447" s="35" t="str">
        <f t="shared" si="43"/>
        <v/>
      </c>
    </row>
    <row r="448" spans="1:16" s="10" customFormat="1" x14ac:dyDescent="0.3">
      <c r="A448" s="34" t="s">
        <v>17</v>
      </c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32">
        <f t="shared" si="41"/>
        <v>0</v>
      </c>
      <c r="O448" s="33">
        <f t="shared" si="42"/>
        <v>0</v>
      </c>
      <c r="P448" s="35" t="str">
        <f t="shared" si="43"/>
        <v/>
      </c>
    </row>
    <row r="449" spans="1:16" s="10" customFormat="1" x14ac:dyDescent="0.3">
      <c r="A449" s="34" t="s">
        <v>18</v>
      </c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32">
        <f t="shared" si="41"/>
        <v>0</v>
      </c>
      <c r="O449" s="33">
        <f t="shared" si="42"/>
        <v>0</v>
      </c>
      <c r="P449" s="35" t="str">
        <f t="shared" si="43"/>
        <v/>
      </c>
    </row>
    <row r="450" spans="1:16" s="10" customFormat="1" x14ac:dyDescent="0.3">
      <c r="A450" s="34" t="s">
        <v>19</v>
      </c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32">
        <f t="shared" si="41"/>
        <v>0</v>
      </c>
      <c r="O450" s="33">
        <f t="shared" si="42"/>
        <v>0</v>
      </c>
      <c r="P450" s="35" t="str">
        <f t="shared" si="43"/>
        <v/>
      </c>
    </row>
    <row r="451" spans="1:16" s="10" customFormat="1" x14ac:dyDescent="0.3">
      <c r="A451" s="34" t="s">
        <v>20</v>
      </c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32">
        <f t="shared" si="41"/>
        <v>0</v>
      </c>
      <c r="O451" s="33">
        <f t="shared" si="42"/>
        <v>0</v>
      </c>
      <c r="P451" s="35" t="str">
        <f t="shared" si="43"/>
        <v/>
      </c>
    </row>
    <row r="452" spans="1:16" s="10" customFormat="1" x14ac:dyDescent="0.3">
      <c r="A452" s="34" t="s">
        <v>21</v>
      </c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32">
        <f t="shared" si="41"/>
        <v>0</v>
      </c>
      <c r="O452" s="33">
        <f t="shared" si="42"/>
        <v>0</v>
      </c>
      <c r="P452" s="35" t="str">
        <f t="shared" si="43"/>
        <v/>
      </c>
    </row>
    <row r="453" spans="1:16" s="10" customFormat="1" x14ac:dyDescent="0.3">
      <c r="A453" s="34" t="s">
        <v>22</v>
      </c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32">
        <f t="shared" si="41"/>
        <v>0</v>
      </c>
      <c r="O453" s="33">
        <f t="shared" si="42"/>
        <v>0</v>
      </c>
      <c r="P453" s="35" t="str">
        <f t="shared" si="43"/>
        <v/>
      </c>
    </row>
    <row r="454" spans="1:16" s="10" customFormat="1" x14ac:dyDescent="0.3">
      <c r="A454" s="34" t="s">
        <v>42</v>
      </c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32">
        <f t="shared" si="41"/>
        <v>0</v>
      </c>
      <c r="O454" s="33">
        <f t="shared" si="42"/>
        <v>0</v>
      </c>
      <c r="P454" s="35" t="str">
        <f t="shared" si="43"/>
        <v/>
      </c>
    </row>
    <row r="455" spans="1:16" s="10" customFormat="1" x14ac:dyDescent="0.3">
      <c r="A455" s="34" t="s">
        <v>43</v>
      </c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32">
        <f t="shared" si="41"/>
        <v>0</v>
      </c>
      <c r="O455" s="33">
        <f t="shared" si="42"/>
        <v>0</v>
      </c>
      <c r="P455" s="35" t="str">
        <f t="shared" si="43"/>
        <v/>
      </c>
    </row>
    <row r="456" spans="1:16" s="10" customFormat="1" x14ac:dyDescent="0.3">
      <c r="A456" s="34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32">
        <f t="shared" si="41"/>
        <v>0</v>
      </c>
      <c r="O456" s="33">
        <f t="shared" si="42"/>
        <v>0</v>
      </c>
      <c r="P456" s="35" t="str">
        <f t="shared" si="43"/>
        <v/>
      </c>
    </row>
    <row r="457" spans="1:16" s="10" customFormat="1" x14ac:dyDescent="0.3">
      <c r="A457" s="34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32">
        <f t="shared" si="41"/>
        <v>0</v>
      </c>
      <c r="O457" s="33">
        <f t="shared" si="42"/>
        <v>0</v>
      </c>
      <c r="P457" s="35" t="str">
        <f t="shared" si="43"/>
        <v/>
      </c>
    </row>
    <row r="458" spans="1:16" s="10" customFormat="1" x14ac:dyDescent="0.3">
      <c r="A458" s="34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32">
        <f t="shared" si="41"/>
        <v>0</v>
      </c>
      <c r="O458" s="33">
        <f t="shared" si="42"/>
        <v>0</v>
      </c>
      <c r="P458" s="35" t="str">
        <f t="shared" si="43"/>
        <v/>
      </c>
    </row>
    <row r="459" spans="1:16" s="10" customFormat="1" x14ac:dyDescent="0.3">
      <c r="A459" s="34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32">
        <f t="shared" si="41"/>
        <v>0</v>
      </c>
      <c r="O459" s="33">
        <f t="shared" si="42"/>
        <v>0</v>
      </c>
      <c r="P459" s="35" t="str">
        <f t="shared" si="43"/>
        <v/>
      </c>
    </row>
    <row r="460" spans="1:16" s="10" customFormat="1" x14ac:dyDescent="0.3">
      <c r="A460" s="34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32">
        <f t="shared" si="41"/>
        <v>0</v>
      </c>
      <c r="O460" s="33">
        <f t="shared" si="42"/>
        <v>0</v>
      </c>
      <c r="P460" s="35" t="str">
        <f t="shared" si="43"/>
        <v/>
      </c>
    </row>
    <row r="461" spans="1:16" s="10" customFormat="1" ht="15" thickBot="1" x14ac:dyDescent="0.35">
      <c r="A461" s="36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37">
        <f t="shared" si="41"/>
        <v>0</v>
      </c>
      <c r="O461" s="38">
        <f t="shared" si="42"/>
        <v>0</v>
      </c>
      <c r="P461" s="39" t="str">
        <f t="shared" si="43"/>
        <v/>
      </c>
    </row>
    <row r="462" spans="1:16" s="10" customFormat="1" ht="15" thickBot="1" x14ac:dyDescent="0.35">
      <c r="A462" s="40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16"/>
      <c r="O462" s="16"/>
      <c r="P462" s="16"/>
    </row>
    <row r="463" spans="1:16" s="10" customFormat="1" x14ac:dyDescent="0.3">
      <c r="A463" s="45" t="s">
        <v>0</v>
      </c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46"/>
      <c r="O463" s="46"/>
      <c r="P463" s="47"/>
    </row>
    <row r="464" spans="1:16" s="10" customFormat="1" x14ac:dyDescent="0.3">
      <c r="A464" s="34" t="s">
        <v>1</v>
      </c>
      <c r="B464" s="43">
        <v>0.29166666666666669</v>
      </c>
      <c r="C464" s="43">
        <v>0.375</v>
      </c>
      <c r="D464" s="43">
        <v>0.45833333333333331</v>
      </c>
      <c r="E464" s="43">
        <v>0.54166666666666663</v>
      </c>
      <c r="F464" s="43">
        <v>0.625</v>
      </c>
      <c r="G464" s="43">
        <v>0.70833333333333337</v>
      </c>
      <c r="H464" s="43">
        <v>0.79166666666666663</v>
      </c>
      <c r="I464" s="43">
        <v>0.875</v>
      </c>
      <c r="J464" s="43">
        <v>0.95833333333333337</v>
      </c>
      <c r="K464" s="43">
        <v>4.1666666666666664E-2</v>
      </c>
      <c r="L464" s="43">
        <v>0.125</v>
      </c>
      <c r="M464" s="43">
        <v>0.20833333333333334</v>
      </c>
      <c r="N464" s="44" t="s">
        <v>24</v>
      </c>
      <c r="O464" s="44" t="s">
        <v>23</v>
      </c>
      <c r="P464" s="48" t="s">
        <v>25</v>
      </c>
    </row>
    <row r="465" spans="1:16" s="10" customFormat="1" x14ac:dyDescent="0.3">
      <c r="A465" s="49" t="s">
        <v>39</v>
      </c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32">
        <f>MAX(B465:M465)</f>
        <v>0</v>
      </c>
      <c r="O465" s="33">
        <f>MIN(B465:M465)</f>
        <v>0</v>
      </c>
      <c r="P465" s="35" t="str">
        <f>IF(COUNT(B465:M465)&gt;1,AVERAGE(B465:M465),"")</f>
        <v/>
      </c>
    </row>
    <row r="466" spans="1:16" s="10" customFormat="1" x14ac:dyDescent="0.3">
      <c r="A466" s="34" t="s">
        <v>3</v>
      </c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32">
        <f t="shared" ref="N466:N494" si="44">MAX(B466:M466)</f>
        <v>0</v>
      </c>
      <c r="O466" s="33">
        <f t="shared" ref="O466:O494" si="45">MIN(B466:M466)</f>
        <v>0</v>
      </c>
      <c r="P466" s="35" t="str">
        <f t="shared" ref="P466:P494" si="46">IF(COUNT(B466:M466)&gt;1,AVERAGE(B466:M466),"")</f>
        <v/>
      </c>
    </row>
    <row r="467" spans="1:16" s="10" customFormat="1" x14ac:dyDescent="0.3">
      <c r="A467" s="34" t="s">
        <v>4</v>
      </c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32">
        <f t="shared" si="44"/>
        <v>0</v>
      </c>
      <c r="O467" s="33">
        <f t="shared" si="45"/>
        <v>0</v>
      </c>
      <c r="P467" s="35" t="str">
        <f t="shared" si="46"/>
        <v/>
      </c>
    </row>
    <row r="468" spans="1:16" s="51" customFormat="1" x14ac:dyDescent="0.3">
      <c r="A468" s="34" t="s">
        <v>5</v>
      </c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32">
        <f t="shared" si="44"/>
        <v>0</v>
      </c>
      <c r="O468" s="33">
        <f t="shared" si="45"/>
        <v>0</v>
      </c>
      <c r="P468" s="35" t="str">
        <f t="shared" si="46"/>
        <v/>
      </c>
    </row>
    <row r="469" spans="1:16" s="10" customFormat="1" x14ac:dyDescent="0.3">
      <c r="A469" s="34" t="s">
        <v>40</v>
      </c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32">
        <f t="shared" si="44"/>
        <v>0</v>
      </c>
      <c r="O469" s="33">
        <f t="shared" si="45"/>
        <v>0</v>
      </c>
      <c r="P469" s="35" t="str">
        <f t="shared" si="46"/>
        <v/>
      </c>
    </row>
    <row r="470" spans="1:16" s="10" customFormat="1" x14ac:dyDescent="0.3">
      <c r="A470" s="34" t="s">
        <v>6</v>
      </c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32">
        <f t="shared" si="44"/>
        <v>0</v>
      </c>
      <c r="O470" s="33">
        <f t="shared" si="45"/>
        <v>0</v>
      </c>
      <c r="P470" s="35" t="str">
        <f t="shared" si="46"/>
        <v/>
      </c>
    </row>
    <row r="471" spans="1:16" s="10" customFormat="1" x14ac:dyDescent="0.3">
      <c r="A471" s="34" t="s">
        <v>7</v>
      </c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32">
        <f t="shared" si="44"/>
        <v>0</v>
      </c>
      <c r="O471" s="33">
        <f t="shared" si="45"/>
        <v>0</v>
      </c>
      <c r="P471" s="35" t="str">
        <f t="shared" si="46"/>
        <v/>
      </c>
    </row>
    <row r="472" spans="1:16" s="10" customFormat="1" x14ac:dyDescent="0.3">
      <c r="A472" s="34" t="s">
        <v>8</v>
      </c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32">
        <f t="shared" si="44"/>
        <v>0</v>
      </c>
      <c r="O472" s="33">
        <f t="shared" si="45"/>
        <v>0</v>
      </c>
      <c r="P472" s="35" t="str">
        <f t="shared" si="46"/>
        <v/>
      </c>
    </row>
    <row r="473" spans="1:16" s="10" customFormat="1" x14ac:dyDescent="0.3">
      <c r="A473" s="34" t="s">
        <v>9</v>
      </c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32">
        <f t="shared" si="44"/>
        <v>0</v>
      </c>
      <c r="O473" s="33">
        <f t="shared" si="45"/>
        <v>0</v>
      </c>
      <c r="P473" s="35" t="str">
        <f t="shared" si="46"/>
        <v/>
      </c>
    </row>
    <row r="474" spans="1:16" s="10" customFormat="1" x14ac:dyDescent="0.3">
      <c r="A474" s="34" t="s">
        <v>10</v>
      </c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32">
        <f t="shared" si="44"/>
        <v>0</v>
      </c>
      <c r="O474" s="33">
        <f t="shared" si="45"/>
        <v>0</v>
      </c>
      <c r="P474" s="35" t="str">
        <f t="shared" si="46"/>
        <v/>
      </c>
    </row>
    <row r="475" spans="1:16" s="10" customFormat="1" x14ac:dyDescent="0.3">
      <c r="A475" s="34" t="s">
        <v>11</v>
      </c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32">
        <f t="shared" si="44"/>
        <v>0</v>
      </c>
      <c r="O475" s="33">
        <f t="shared" si="45"/>
        <v>0</v>
      </c>
      <c r="P475" s="35" t="str">
        <f t="shared" si="46"/>
        <v/>
      </c>
    </row>
    <row r="476" spans="1:16" s="10" customFormat="1" x14ac:dyDescent="0.3">
      <c r="A476" s="34" t="s">
        <v>12</v>
      </c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32">
        <f t="shared" si="44"/>
        <v>0</v>
      </c>
      <c r="O476" s="33">
        <f t="shared" si="45"/>
        <v>0</v>
      </c>
      <c r="P476" s="35" t="str">
        <f t="shared" si="46"/>
        <v/>
      </c>
    </row>
    <row r="477" spans="1:16" s="10" customFormat="1" x14ac:dyDescent="0.3">
      <c r="A477" s="34" t="s">
        <v>13</v>
      </c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32">
        <f t="shared" si="44"/>
        <v>0</v>
      </c>
      <c r="O477" s="33">
        <f t="shared" si="45"/>
        <v>0</v>
      </c>
      <c r="P477" s="35" t="str">
        <f t="shared" si="46"/>
        <v/>
      </c>
    </row>
    <row r="478" spans="1:16" s="10" customFormat="1" x14ac:dyDescent="0.3">
      <c r="A478" s="34" t="s">
        <v>14</v>
      </c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32">
        <f t="shared" si="44"/>
        <v>0</v>
      </c>
      <c r="O478" s="33">
        <f t="shared" si="45"/>
        <v>0</v>
      </c>
      <c r="P478" s="35" t="str">
        <f t="shared" si="46"/>
        <v/>
      </c>
    </row>
    <row r="479" spans="1:16" s="10" customFormat="1" x14ac:dyDescent="0.3">
      <c r="A479" s="34" t="s">
        <v>15</v>
      </c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32">
        <f t="shared" si="44"/>
        <v>0</v>
      </c>
      <c r="O479" s="33">
        <f t="shared" si="45"/>
        <v>0</v>
      </c>
      <c r="P479" s="35" t="str">
        <f t="shared" si="46"/>
        <v/>
      </c>
    </row>
    <row r="480" spans="1:16" s="10" customFormat="1" x14ac:dyDescent="0.3">
      <c r="A480" s="34" t="s">
        <v>16</v>
      </c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32">
        <f t="shared" si="44"/>
        <v>0</v>
      </c>
      <c r="O480" s="33">
        <f t="shared" si="45"/>
        <v>0</v>
      </c>
      <c r="P480" s="35" t="str">
        <f t="shared" si="46"/>
        <v/>
      </c>
    </row>
    <row r="481" spans="1:16" s="10" customFormat="1" x14ac:dyDescent="0.3">
      <c r="A481" s="34" t="s">
        <v>17</v>
      </c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32">
        <f t="shared" si="44"/>
        <v>0</v>
      </c>
      <c r="O481" s="33">
        <f t="shared" si="45"/>
        <v>0</v>
      </c>
      <c r="P481" s="35" t="str">
        <f t="shared" si="46"/>
        <v/>
      </c>
    </row>
    <row r="482" spans="1:16" s="10" customFormat="1" x14ac:dyDescent="0.3">
      <c r="A482" s="34" t="s">
        <v>18</v>
      </c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32">
        <f t="shared" si="44"/>
        <v>0</v>
      </c>
      <c r="O482" s="33">
        <f t="shared" si="45"/>
        <v>0</v>
      </c>
      <c r="P482" s="35" t="str">
        <f t="shared" si="46"/>
        <v/>
      </c>
    </row>
    <row r="483" spans="1:16" s="10" customFormat="1" x14ac:dyDescent="0.3">
      <c r="A483" s="34" t="s">
        <v>19</v>
      </c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32">
        <f t="shared" si="44"/>
        <v>0</v>
      </c>
      <c r="O483" s="33">
        <f t="shared" si="45"/>
        <v>0</v>
      </c>
      <c r="P483" s="35" t="str">
        <f t="shared" si="46"/>
        <v/>
      </c>
    </row>
    <row r="484" spans="1:16" s="10" customFormat="1" x14ac:dyDescent="0.3">
      <c r="A484" s="34" t="s">
        <v>20</v>
      </c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32">
        <f t="shared" si="44"/>
        <v>0</v>
      </c>
      <c r="O484" s="33">
        <f t="shared" si="45"/>
        <v>0</v>
      </c>
      <c r="P484" s="35" t="str">
        <f t="shared" si="46"/>
        <v/>
      </c>
    </row>
    <row r="485" spans="1:16" s="10" customFormat="1" x14ac:dyDescent="0.3">
      <c r="A485" s="34" t="s">
        <v>21</v>
      </c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32">
        <f t="shared" si="44"/>
        <v>0</v>
      </c>
      <c r="O485" s="33">
        <f t="shared" si="45"/>
        <v>0</v>
      </c>
      <c r="P485" s="35" t="str">
        <f t="shared" si="46"/>
        <v/>
      </c>
    </row>
    <row r="486" spans="1:16" s="10" customFormat="1" x14ac:dyDescent="0.3">
      <c r="A486" s="34" t="s">
        <v>22</v>
      </c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32">
        <f t="shared" si="44"/>
        <v>0</v>
      </c>
      <c r="O486" s="33">
        <f t="shared" si="45"/>
        <v>0</v>
      </c>
      <c r="P486" s="35" t="str">
        <f t="shared" si="46"/>
        <v/>
      </c>
    </row>
    <row r="487" spans="1:16" s="10" customFormat="1" x14ac:dyDescent="0.3">
      <c r="A487" s="34" t="s">
        <v>42</v>
      </c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32">
        <f t="shared" si="44"/>
        <v>0</v>
      </c>
      <c r="O487" s="33">
        <f t="shared" si="45"/>
        <v>0</v>
      </c>
      <c r="P487" s="35" t="str">
        <f t="shared" si="46"/>
        <v/>
      </c>
    </row>
    <row r="488" spans="1:16" s="10" customFormat="1" x14ac:dyDescent="0.3">
      <c r="A488" s="34" t="s">
        <v>43</v>
      </c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32">
        <f t="shared" si="44"/>
        <v>0</v>
      </c>
      <c r="O488" s="33">
        <f t="shared" si="45"/>
        <v>0</v>
      </c>
      <c r="P488" s="35" t="str">
        <f t="shared" si="46"/>
        <v/>
      </c>
    </row>
    <row r="489" spans="1:16" s="10" customFormat="1" x14ac:dyDescent="0.3">
      <c r="A489" s="34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32">
        <f t="shared" si="44"/>
        <v>0</v>
      </c>
      <c r="O489" s="33">
        <f t="shared" si="45"/>
        <v>0</v>
      </c>
      <c r="P489" s="35" t="str">
        <f t="shared" si="46"/>
        <v/>
      </c>
    </row>
    <row r="490" spans="1:16" s="10" customFormat="1" x14ac:dyDescent="0.3">
      <c r="A490" s="34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32">
        <f t="shared" si="44"/>
        <v>0</v>
      </c>
      <c r="O490" s="33">
        <f t="shared" si="45"/>
        <v>0</v>
      </c>
      <c r="P490" s="35" t="str">
        <f t="shared" si="46"/>
        <v/>
      </c>
    </row>
    <row r="491" spans="1:16" s="10" customFormat="1" x14ac:dyDescent="0.3">
      <c r="A491" s="34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32">
        <f t="shared" si="44"/>
        <v>0</v>
      </c>
      <c r="O491" s="33">
        <f t="shared" si="45"/>
        <v>0</v>
      </c>
      <c r="P491" s="35" t="str">
        <f t="shared" si="46"/>
        <v/>
      </c>
    </row>
    <row r="492" spans="1:16" s="10" customFormat="1" x14ac:dyDescent="0.3">
      <c r="A492" s="34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32">
        <f t="shared" si="44"/>
        <v>0</v>
      </c>
      <c r="O492" s="33">
        <f t="shared" si="45"/>
        <v>0</v>
      </c>
      <c r="P492" s="35" t="str">
        <f t="shared" si="46"/>
        <v/>
      </c>
    </row>
    <row r="493" spans="1:16" s="10" customFormat="1" x14ac:dyDescent="0.3">
      <c r="A493" s="34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32">
        <f t="shared" si="44"/>
        <v>0</v>
      </c>
      <c r="O493" s="33">
        <f t="shared" si="45"/>
        <v>0</v>
      </c>
      <c r="P493" s="35" t="str">
        <f t="shared" si="46"/>
        <v/>
      </c>
    </row>
    <row r="494" spans="1:16" s="10" customFormat="1" ht="15" thickBot="1" x14ac:dyDescent="0.35">
      <c r="A494" s="36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37">
        <f t="shared" si="44"/>
        <v>0</v>
      </c>
      <c r="O494" s="38">
        <f t="shared" si="45"/>
        <v>0</v>
      </c>
      <c r="P494" s="39" t="str">
        <f t="shared" si="46"/>
        <v/>
      </c>
    </row>
    <row r="495" spans="1:16" s="51" customFormat="1" ht="15" thickBot="1" x14ac:dyDescent="0.35">
      <c r="A495" s="50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16"/>
      <c r="O495" s="16"/>
      <c r="P495" s="16"/>
    </row>
    <row r="496" spans="1:16" s="10" customFormat="1" x14ac:dyDescent="0.3">
      <c r="A496" s="45" t="s">
        <v>0</v>
      </c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46"/>
      <c r="O496" s="46"/>
      <c r="P496" s="47"/>
    </row>
    <row r="497" spans="1:16" s="10" customFormat="1" x14ac:dyDescent="0.3">
      <c r="A497" s="34" t="s">
        <v>1</v>
      </c>
      <c r="B497" s="43">
        <v>0.29166666666666669</v>
      </c>
      <c r="C497" s="43">
        <v>0.375</v>
      </c>
      <c r="D497" s="43">
        <v>0.45833333333333331</v>
      </c>
      <c r="E497" s="43">
        <v>0.54166666666666663</v>
      </c>
      <c r="F497" s="43">
        <v>0.625</v>
      </c>
      <c r="G497" s="43">
        <v>0.70833333333333337</v>
      </c>
      <c r="H497" s="43">
        <v>0.79166666666666663</v>
      </c>
      <c r="I497" s="43">
        <v>0.875</v>
      </c>
      <c r="J497" s="43">
        <v>0.95833333333333337</v>
      </c>
      <c r="K497" s="43">
        <v>4.1666666666666664E-2</v>
      </c>
      <c r="L497" s="43">
        <v>0.125</v>
      </c>
      <c r="M497" s="43">
        <v>0.20833333333333334</v>
      </c>
      <c r="N497" s="44" t="s">
        <v>24</v>
      </c>
      <c r="O497" s="44" t="s">
        <v>23</v>
      </c>
      <c r="P497" s="48" t="s">
        <v>25</v>
      </c>
    </row>
    <row r="498" spans="1:16" s="10" customFormat="1" x14ac:dyDescent="0.3">
      <c r="A498" s="49" t="s">
        <v>39</v>
      </c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32">
        <f>MAX(B498:M498)</f>
        <v>0</v>
      </c>
      <c r="O498" s="33">
        <f>MIN(B498:M498)</f>
        <v>0</v>
      </c>
      <c r="P498" s="35" t="str">
        <f>IF(COUNT(B498:M498)&gt;1,AVERAGE(B498:M498),"")</f>
        <v/>
      </c>
    </row>
    <row r="499" spans="1:16" s="10" customFormat="1" x14ac:dyDescent="0.3">
      <c r="A499" s="34" t="s">
        <v>3</v>
      </c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32">
        <f t="shared" ref="N499:N527" si="47">MAX(B499:M499)</f>
        <v>0</v>
      </c>
      <c r="O499" s="33">
        <f t="shared" ref="O499:O527" si="48">MIN(B499:M499)</f>
        <v>0</v>
      </c>
      <c r="P499" s="35" t="str">
        <f t="shared" ref="P499:P527" si="49">IF(COUNT(B499:M499)&gt;1,AVERAGE(B499:M499),"")</f>
        <v/>
      </c>
    </row>
    <row r="500" spans="1:16" s="10" customFormat="1" x14ac:dyDescent="0.3">
      <c r="A500" s="34" t="s">
        <v>4</v>
      </c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32">
        <f t="shared" si="47"/>
        <v>0</v>
      </c>
      <c r="O500" s="33">
        <f t="shared" si="48"/>
        <v>0</v>
      </c>
      <c r="P500" s="35" t="str">
        <f t="shared" si="49"/>
        <v/>
      </c>
    </row>
    <row r="501" spans="1:16" s="10" customFormat="1" x14ac:dyDescent="0.3">
      <c r="A501" s="34" t="s">
        <v>5</v>
      </c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32">
        <f t="shared" si="47"/>
        <v>0</v>
      </c>
      <c r="O501" s="33">
        <f t="shared" si="48"/>
        <v>0</v>
      </c>
      <c r="P501" s="35" t="str">
        <f t="shared" si="49"/>
        <v/>
      </c>
    </row>
    <row r="502" spans="1:16" s="10" customFormat="1" x14ac:dyDescent="0.3">
      <c r="A502" s="34" t="s">
        <v>40</v>
      </c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32">
        <f t="shared" si="47"/>
        <v>0</v>
      </c>
      <c r="O502" s="33">
        <f t="shared" si="48"/>
        <v>0</v>
      </c>
      <c r="P502" s="35" t="str">
        <f t="shared" si="49"/>
        <v/>
      </c>
    </row>
    <row r="503" spans="1:16" s="10" customFormat="1" x14ac:dyDescent="0.3">
      <c r="A503" s="34" t="s">
        <v>6</v>
      </c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32">
        <f t="shared" si="47"/>
        <v>0</v>
      </c>
      <c r="O503" s="33">
        <f t="shared" si="48"/>
        <v>0</v>
      </c>
      <c r="P503" s="35" t="str">
        <f t="shared" si="49"/>
        <v/>
      </c>
    </row>
    <row r="504" spans="1:16" s="10" customFormat="1" x14ac:dyDescent="0.3">
      <c r="A504" s="34" t="s">
        <v>7</v>
      </c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32">
        <f t="shared" si="47"/>
        <v>0</v>
      </c>
      <c r="O504" s="33">
        <f t="shared" si="48"/>
        <v>0</v>
      </c>
      <c r="P504" s="35" t="str">
        <f t="shared" si="49"/>
        <v/>
      </c>
    </row>
    <row r="505" spans="1:16" s="10" customFormat="1" x14ac:dyDescent="0.3">
      <c r="A505" s="34" t="s">
        <v>8</v>
      </c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32">
        <f t="shared" si="47"/>
        <v>0</v>
      </c>
      <c r="O505" s="33">
        <f t="shared" si="48"/>
        <v>0</v>
      </c>
      <c r="P505" s="35" t="str">
        <f t="shared" si="49"/>
        <v/>
      </c>
    </row>
    <row r="506" spans="1:16" s="10" customFormat="1" x14ac:dyDescent="0.3">
      <c r="A506" s="34" t="s">
        <v>9</v>
      </c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32">
        <f t="shared" si="47"/>
        <v>0</v>
      </c>
      <c r="O506" s="33">
        <f t="shared" si="48"/>
        <v>0</v>
      </c>
      <c r="P506" s="35" t="str">
        <f t="shared" si="49"/>
        <v/>
      </c>
    </row>
    <row r="507" spans="1:16" s="10" customFormat="1" x14ac:dyDescent="0.3">
      <c r="A507" s="34" t="s">
        <v>10</v>
      </c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32">
        <f t="shared" si="47"/>
        <v>0</v>
      </c>
      <c r="O507" s="33">
        <f t="shared" si="48"/>
        <v>0</v>
      </c>
      <c r="P507" s="35" t="str">
        <f t="shared" si="49"/>
        <v/>
      </c>
    </row>
    <row r="508" spans="1:16" s="10" customFormat="1" x14ac:dyDescent="0.3">
      <c r="A508" s="34" t="s">
        <v>11</v>
      </c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32">
        <f t="shared" si="47"/>
        <v>0</v>
      </c>
      <c r="O508" s="33">
        <f t="shared" si="48"/>
        <v>0</v>
      </c>
      <c r="P508" s="35" t="str">
        <f t="shared" si="49"/>
        <v/>
      </c>
    </row>
    <row r="509" spans="1:16" s="10" customFormat="1" x14ac:dyDescent="0.3">
      <c r="A509" s="34" t="s">
        <v>12</v>
      </c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32">
        <f t="shared" si="47"/>
        <v>0</v>
      </c>
      <c r="O509" s="33">
        <f t="shared" si="48"/>
        <v>0</v>
      </c>
      <c r="P509" s="35" t="str">
        <f t="shared" si="49"/>
        <v/>
      </c>
    </row>
    <row r="510" spans="1:16" s="10" customFormat="1" x14ac:dyDescent="0.3">
      <c r="A510" s="34" t="s">
        <v>13</v>
      </c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32">
        <f t="shared" si="47"/>
        <v>0</v>
      </c>
      <c r="O510" s="33">
        <f t="shared" si="48"/>
        <v>0</v>
      </c>
      <c r="P510" s="35" t="str">
        <f t="shared" si="49"/>
        <v/>
      </c>
    </row>
    <row r="511" spans="1:16" s="10" customFormat="1" x14ac:dyDescent="0.3">
      <c r="A511" s="34" t="s">
        <v>14</v>
      </c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32">
        <f t="shared" si="47"/>
        <v>0</v>
      </c>
      <c r="O511" s="33">
        <f t="shared" si="48"/>
        <v>0</v>
      </c>
      <c r="P511" s="35" t="str">
        <f t="shared" si="49"/>
        <v/>
      </c>
    </row>
    <row r="512" spans="1:16" s="10" customFormat="1" x14ac:dyDescent="0.3">
      <c r="A512" s="34" t="s">
        <v>15</v>
      </c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32">
        <f t="shared" si="47"/>
        <v>0</v>
      </c>
      <c r="O512" s="33">
        <f t="shared" si="48"/>
        <v>0</v>
      </c>
      <c r="P512" s="35" t="str">
        <f t="shared" si="49"/>
        <v/>
      </c>
    </row>
    <row r="513" spans="1:16" s="10" customFormat="1" x14ac:dyDescent="0.3">
      <c r="A513" s="34" t="s">
        <v>16</v>
      </c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32">
        <f t="shared" si="47"/>
        <v>0</v>
      </c>
      <c r="O513" s="33">
        <f t="shared" si="48"/>
        <v>0</v>
      </c>
      <c r="P513" s="35" t="str">
        <f t="shared" si="49"/>
        <v/>
      </c>
    </row>
    <row r="514" spans="1:16" s="10" customFormat="1" x14ac:dyDescent="0.3">
      <c r="A514" s="34" t="s">
        <v>17</v>
      </c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32">
        <f t="shared" si="47"/>
        <v>0</v>
      </c>
      <c r="O514" s="33">
        <f t="shared" si="48"/>
        <v>0</v>
      </c>
      <c r="P514" s="35" t="str">
        <f t="shared" si="49"/>
        <v/>
      </c>
    </row>
    <row r="515" spans="1:16" s="10" customFormat="1" x14ac:dyDescent="0.3">
      <c r="A515" s="34" t="s">
        <v>18</v>
      </c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32">
        <f t="shared" si="47"/>
        <v>0</v>
      </c>
      <c r="O515" s="33">
        <f t="shared" si="48"/>
        <v>0</v>
      </c>
      <c r="P515" s="35" t="str">
        <f t="shared" si="49"/>
        <v/>
      </c>
    </row>
    <row r="516" spans="1:16" s="10" customFormat="1" x14ac:dyDescent="0.3">
      <c r="A516" s="34" t="s">
        <v>19</v>
      </c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32">
        <f t="shared" si="47"/>
        <v>0</v>
      </c>
      <c r="O516" s="33">
        <f t="shared" si="48"/>
        <v>0</v>
      </c>
      <c r="P516" s="35" t="str">
        <f t="shared" si="49"/>
        <v/>
      </c>
    </row>
    <row r="517" spans="1:16" s="10" customFormat="1" x14ac:dyDescent="0.3">
      <c r="A517" s="34" t="s">
        <v>20</v>
      </c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32">
        <f t="shared" si="47"/>
        <v>0</v>
      </c>
      <c r="O517" s="33">
        <f t="shared" si="48"/>
        <v>0</v>
      </c>
      <c r="P517" s="35" t="str">
        <f t="shared" si="49"/>
        <v/>
      </c>
    </row>
    <row r="518" spans="1:16" s="10" customFormat="1" x14ac:dyDescent="0.3">
      <c r="A518" s="34" t="s">
        <v>21</v>
      </c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32">
        <f t="shared" si="47"/>
        <v>0</v>
      </c>
      <c r="O518" s="33">
        <f t="shared" si="48"/>
        <v>0</v>
      </c>
      <c r="P518" s="35" t="str">
        <f t="shared" si="49"/>
        <v/>
      </c>
    </row>
    <row r="519" spans="1:16" s="10" customFormat="1" x14ac:dyDescent="0.3">
      <c r="A519" s="34" t="s">
        <v>22</v>
      </c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32">
        <f t="shared" si="47"/>
        <v>0</v>
      </c>
      <c r="O519" s="33">
        <f t="shared" si="48"/>
        <v>0</v>
      </c>
      <c r="P519" s="35" t="str">
        <f t="shared" si="49"/>
        <v/>
      </c>
    </row>
    <row r="520" spans="1:16" s="10" customFormat="1" x14ac:dyDescent="0.3">
      <c r="A520" s="34" t="s">
        <v>42</v>
      </c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32">
        <f t="shared" si="47"/>
        <v>0</v>
      </c>
      <c r="O520" s="33">
        <f t="shared" si="48"/>
        <v>0</v>
      </c>
      <c r="P520" s="35" t="str">
        <f t="shared" si="49"/>
        <v/>
      </c>
    </row>
    <row r="521" spans="1:16" s="10" customFormat="1" x14ac:dyDescent="0.3">
      <c r="A521" s="34" t="s">
        <v>43</v>
      </c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32">
        <f t="shared" si="47"/>
        <v>0</v>
      </c>
      <c r="O521" s="33">
        <f t="shared" si="48"/>
        <v>0</v>
      </c>
      <c r="P521" s="35" t="str">
        <f t="shared" si="49"/>
        <v/>
      </c>
    </row>
    <row r="522" spans="1:16" s="51" customFormat="1" x14ac:dyDescent="0.3">
      <c r="A522" s="34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32">
        <f t="shared" si="47"/>
        <v>0</v>
      </c>
      <c r="O522" s="33">
        <f t="shared" si="48"/>
        <v>0</v>
      </c>
      <c r="P522" s="35" t="str">
        <f t="shared" si="49"/>
        <v/>
      </c>
    </row>
    <row r="523" spans="1:16" s="10" customFormat="1" x14ac:dyDescent="0.3">
      <c r="A523" s="34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32">
        <f t="shared" si="47"/>
        <v>0</v>
      </c>
      <c r="O523" s="33">
        <f t="shared" si="48"/>
        <v>0</v>
      </c>
      <c r="P523" s="35" t="str">
        <f t="shared" si="49"/>
        <v/>
      </c>
    </row>
    <row r="524" spans="1:16" s="10" customFormat="1" x14ac:dyDescent="0.3">
      <c r="A524" s="34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32">
        <f t="shared" si="47"/>
        <v>0</v>
      </c>
      <c r="O524" s="33">
        <f t="shared" si="48"/>
        <v>0</v>
      </c>
      <c r="P524" s="35" t="str">
        <f t="shared" si="49"/>
        <v/>
      </c>
    </row>
    <row r="525" spans="1:16" s="10" customFormat="1" x14ac:dyDescent="0.3">
      <c r="A525" s="34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32">
        <f t="shared" si="47"/>
        <v>0</v>
      </c>
      <c r="O525" s="33">
        <f t="shared" si="48"/>
        <v>0</v>
      </c>
      <c r="P525" s="35" t="str">
        <f t="shared" si="49"/>
        <v/>
      </c>
    </row>
    <row r="526" spans="1:16" s="10" customFormat="1" x14ac:dyDescent="0.3">
      <c r="A526" s="34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32">
        <f t="shared" si="47"/>
        <v>0</v>
      </c>
      <c r="O526" s="33">
        <f t="shared" si="48"/>
        <v>0</v>
      </c>
      <c r="P526" s="35" t="str">
        <f t="shared" si="49"/>
        <v/>
      </c>
    </row>
    <row r="527" spans="1:16" s="10" customFormat="1" ht="15" thickBot="1" x14ac:dyDescent="0.35">
      <c r="A527" s="36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37">
        <f t="shared" si="47"/>
        <v>0</v>
      </c>
      <c r="O527" s="38">
        <f t="shared" si="48"/>
        <v>0</v>
      </c>
      <c r="P527" s="39" t="str">
        <f t="shared" si="49"/>
        <v/>
      </c>
    </row>
    <row r="528" spans="1:16" s="10" customFormat="1" ht="15" thickBot="1" x14ac:dyDescent="0.35">
      <c r="A528" s="40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16"/>
      <c r="O528" s="16"/>
      <c r="P528" s="16"/>
    </row>
    <row r="529" spans="1:16" s="10" customFormat="1" x14ac:dyDescent="0.3">
      <c r="A529" s="45" t="s">
        <v>0</v>
      </c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46"/>
      <c r="O529" s="46"/>
      <c r="P529" s="47"/>
    </row>
    <row r="530" spans="1:16" s="10" customFormat="1" x14ac:dyDescent="0.3">
      <c r="A530" s="34" t="s">
        <v>1</v>
      </c>
      <c r="B530" s="43">
        <v>0.29166666666666669</v>
      </c>
      <c r="C530" s="43">
        <v>0.375</v>
      </c>
      <c r="D530" s="43">
        <v>0.45833333333333331</v>
      </c>
      <c r="E530" s="43">
        <v>0.54166666666666663</v>
      </c>
      <c r="F530" s="43">
        <v>0.625</v>
      </c>
      <c r="G530" s="43">
        <v>0.70833333333333337</v>
      </c>
      <c r="H530" s="43">
        <v>0.79166666666666663</v>
      </c>
      <c r="I530" s="43">
        <v>0.875</v>
      </c>
      <c r="J530" s="43">
        <v>0.95833333333333337</v>
      </c>
      <c r="K530" s="43">
        <v>4.1666666666666664E-2</v>
      </c>
      <c r="L530" s="43">
        <v>0.125</v>
      </c>
      <c r="M530" s="43">
        <v>0.20833333333333334</v>
      </c>
      <c r="N530" s="44" t="s">
        <v>24</v>
      </c>
      <c r="O530" s="44" t="s">
        <v>23</v>
      </c>
      <c r="P530" s="48" t="s">
        <v>25</v>
      </c>
    </row>
    <row r="531" spans="1:16" s="10" customFormat="1" x14ac:dyDescent="0.3">
      <c r="A531" s="49" t="s">
        <v>39</v>
      </c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32">
        <f>MAX(B531:M531)</f>
        <v>0</v>
      </c>
      <c r="O531" s="33">
        <f>MIN(B531:M531)</f>
        <v>0</v>
      </c>
      <c r="P531" s="35" t="str">
        <f>IF(COUNT(B531:M531)&gt;1,AVERAGE(B531:M531),"")</f>
        <v/>
      </c>
    </row>
    <row r="532" spans="1:16" s="10" customFormat="1" x14ac:dyDescent="0.3">
      <c r="A532" s="34" t="s">
        <v>3</v>
      </c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32">
        <f t="shared" ref="N532:N560" si="50">MAX(B532:M532)</f>
        <v>0</v>
      </c>
      <c r="O532" s="33">
        <f t="shared" ref="O532:O560" si="51">MIN(B532:M532)</f>
        <v>0</v>
      </c>
      <c r="P532" s="35" t="str">
        <f t="shared" ref="P532:P560" si="52">IF(COUNT(B532:M532)&gt;1,AVERAGE(B532:M532),"")</f>
        <v/>
      </c>
    </row>
    <row r="533" spans="1:16" s="10" customFormat="1" x14ac:dyDescent="0.3">
      <c r="A533" s="34" t="s">
        <v>4</v>
      </c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32">
        <f t="shared" si="50"/>
        <v>0</v>
      </c>
      <c r="O533" s="33">
        <f t="shared" si="51"/>
        <v>0</v>
      </c>
      <c r="P533" s="35" t="str">
        <f t="shared" si="52"/>
        <v/>
      </c>
    </row>
    <row r="534" spans="1:16" s="10" customFormat="1" x14ac:dyDescent="0.3">
      <c r="A534" s="34" t="s">
        <v>5</v>
      </c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32">
        <f t="shared" si="50"/>
        <v>0</v>
      </c>
      <c r="O534" s="33">
        <f t="shared" si="51"/>
        <v>0</v>
      </c>
      <c r="P534" s="35" t="str">
        <f t="shared" si="52"/>
        <v/>
      </c>
    </row>
    <row r="535" spans="1:16" s="10" customFormat="1" x14ac:dyDescent="0.3">
      <c r="A535" s="34" t="s">
        <v>40</v>
      </c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32">
        <f t="shared" si="50"/>
        <v>0</v>
      </c>
      <c r="O535" s="33">
        <f t="shared" si="51"/>
        <v>0</v>
      </c>
      <c r="P535" s="35" t="str">
        <f t="shared" si="52"/>
        <v/>
      </c>
    </row>
    <row r="536" spans="1:16" s="10" customFormat="1" x14ac:dyDescent="0.3">
      <c r="A536" s="34" t="s">
        <v>6</v>
      </c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32">
        <f t="shared" si="50"/>
        <v>0</v>
      </c>
      <c r="O536" s="33">
        <f t="shared" si="51"/>
        <v>0</v>
      </c>
      <c r="P536" s="35" t="str">
        <f t="shared" si="52"/>
        <v/>
      </c>
    </row>
    <row r="537" spans="1:16" s="10" customFormat="1" x14ac:dyDescent="0.3">
      <c r="A537" s="34" t="s">
        <v>7</v>
      </c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32">
        <f t="shared" si="50"/>
        <v>0</v>
      </c>
      <c r="O537" s="33">
        <f t="shared" si="51"/>
        <v>0</v>
      </c>
      <c r="P537" s="35" t="str">
        <f t="shared" si="52"/>
        <v/>
      </c>
    </row>
    <row r="538" spans="1:16" s="10" customFormat="1" x14ac:dyDescent="0.3">
      <c r="A538" s="34" t="s">
        <v>8</v>
      </c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32">
        <f t="shared" si="50"/>
        <v>0</v>
      </c>
      <c r="O538" s="33">
        <f t="shared" si="51"/>
        <v>0</v>
      </c>
      <c r="P538" s="35" t="str">
        <f t="shared" si="52"/>
        <v/>
      </c>
    </row>
    <row r="539" spans="1:16" s="10" customFormat="1" x14ac:dyDescent="0.3">
      <c r="A539" s="34" t="s">
        <v>9</v>
      </c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32">
        <f t="shared" si="50"/>
        <v>0</v>
      </c>
      <c r="O539" s="33">
        <f t="shared" si="51"/>
        <v>0</v>
      </c>
      <c r="P539" s="35" t="str">
        <f t="shared" si="52"/>
        <v/>
      </c>
    </row>
    <row r="540" spans="1:16" s="10" customFormat="1" x14ac:dyDescent="0.3">
      <c r="A540" s="34" t="s">
        <v>10</v>
      </c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32">
        <f t="shared" si="50"/>
        <v>0</v>
      </c>
      <c r="O540" s="33">
        <f t="shared" si="51"/>
        <v>0</v>
      </c>
      <c r="P540" s="35" t="str">
        <f t="shared" si="52"/>
        <v/>
      </c>
    </row>
    <row r="541" spans="1:16" s="10" customFormat="1" x14ac:dyDescent="0.3">
      <c r="A541" s="34" t="s">
        <v>11</v>
      </c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32">
        <f t="shared" si="50"/>
        <v>0</v>
      </c>
      <c r="O541" s="33">
        <f t="shared" si="51"/>
        <v>0</v>
      </c>
      <c r="P541" s="35" t="str">
        <f t="shared" si="52"/>
        <v/>
      </c>
    </row>
    <row r="542" spans="1:16" s="10" customFormat="1" x14ac:dyDescent="0.3">
      <c r="A542" s="34" t="s">
        <v>12</v>
      </c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32">
        <f t="shared" si="50"/>
        <v>0</v>
      </c>
      <c r="O542" s="33">
        <f t="shared" si="51"/>
        <v>0</v>
      </c>
      <c r="P542" s="35" t="str">
        <f t="shared" si="52"/>
        <v/>
      </c>
    </row>
    <row r="543" spans="1:16" s="10" customFormat="1" x14ac:dyDescent="0.3">
      <c r="A543" s="34" t="s">
        <v>13</v>
      </c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32">
        <f t="shared" si="50"/>
        <v>0</v>
      </c>
      <c r="O543" s="33">
        <f t="shared" si="51"/>
        <v>0</v>
      </c>
      <c r="P543" s="35" t="str">
        <f t="shared" si="52"/>
        <v/>
      </c>
    </row>
    <row r="544" spans="1:16" s="10" customFormat="1" x14ac:dyDescent="0.3">
      <c r="A544" s="34" t="s">
        <v>14</v>
      </c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32">
        <f t="shared" si="50"/>
        <v>0</v>
      </c>
      <c r="O544" s="33">
        <f t="shared" si="51"/>
        <v>0</v>
      </c>
      <c r="P544" s="35" t="str">
        <f t="shared" si="52"/>
        <v/>
      </c>
    </row>
    <row r="545" spans="1:16" s="10" customFormat="1" x14ac:dyDescent="0.3">
      <c r="A545" s="34" t="s">
        <v>15</v>
      </c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32">
        <f t="shared" si="50"/>
        <v>0</v>
      </c>
      <c r="O545" s="33">
        <f t="shared" si="51"/>
        <v>0</v>
      </c>
      <c r="P545" s="35" t="str">
        <f t="shared" si="52"/>
        <v/>
      </c>
    </row>
    <row r="546" spans="1:16" s="10" customFormat="1" x14ac:dyDescent="0.3">
      <c r="A546" s="34" t="s">
        <v>16</v>
      </c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32">
        <f t="shared" si="50"/>
        <v>0</v>
      </c>
      <c r="O546" s="33">
        <f t="shared" si="51"/>
        <v>0</v>
      </c>
      <c r="P546" s="35" t="str">
        <f t="shared" si="52"/>
        <v/>
      </c>
    </row>
    <row r="547" spans="1:16" s="10" customFormat="1" x14ac:dyDescent="0.3">
      <c r="A547" s="34" t="s">
        <v>17</v>
      </c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32">
        <f t="shared" si="50"/>
        <v>0</v>
      </c>
      <c r="O547" s="33">
        <f t="shared" si="51"/>
        <v>0</v>
      </c>
      <c r="P547" s="35" t="str">
        <f t="shared" si="52"/>
        <v/>
      </c>
    </row>
    <row r="548" spans="1:16" s="10" customFormat="1" x14ac:dyDescent="0.3">
      <c r="A548" s="34" t="s">
        <v>18</v>
      </c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32">
        <f t="shared" si="50"/>
        <v>0</v>
      </c>
      <c r="O548" s="33">
        <f t="shared" si="51"/>
        <v>0</v>
      </c>
      <c r="P548" s="35" t="str">
        <f t="shared" si="52"/>
        <v/>
      </c>
    </row>
    <row r="549" spans="1:16" s="51" customFormat="1" x14ac:dyDescent="0.3">
      <c r="A549" s="34" t="s">
        <v>19</v>
      </c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32">
        <f t="shared" si="50"/>
        <v>0</v>
      </c>
      <c r="O549" s="33">
        <f t="shared" si="51"/>
        <v>0</v>
      </c>
      <c r="P549" s="35" t="str">
        <f t="shared" si="52"/>
        <v/>
      </c>
    </row>
    <row r="550" spans="1:16" s="10" customFormat="1" x14ac:dyDescent="0.3">
      <c r="A550" s="34" t="s">
        <v>20</v>
      </c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32">
        <f t="shared" si="50"/>
        <v>0</v>
      </c>
      <c r="O550" s="33">
        <f t="shared" si="51"/>
        <v>0</v>
      </c>
      <c r="P550" s="35" t="str">
        <f t="shared" si="52"/>
        <v/>
      </c>
    </row>
    <row r="551" spans="1:16" s="10" customFormat="1" x14ac:dyDescent="0.3">
      <c r="A551" s="34" t="s">
        <v>21</v>
      </c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32">
        <f t="shared" si="50"/>
        <v>0</v>
      </c>
      <c r="O551" s="33">
        <f t="shared" si="51"/>
        <v>0</v>
      </c>
      <c r="P551" s="35" t="str">
        <f t="shared" si="52"/>
        <v/>
      </c>
    </row>
    <row r="552" spans="1:16" s="10" customFormat="1" x14ac:dyDescent="0.3">
      <c r="A552" s="34" t="s">
        <v>22</v>
      </c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32">
        <f t="shared" si="50"/>
        <v>0</v>
      </c>
      <c r="O552" s="33">
        <f t="shared" si="51"/>
        <v>0</v>
      </c>
      <c r="P552" s="35" t="str">
        <f t="shared" si="52"/>
        <v/>
      </c>
    </row>
    <row r="553" spans="1:16" s="10" customFormat="1" x14ac:dyDescent="0.3">
      <c r="A553" s="34" t="s">
        <v>42</v>
      </c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32">
        <f t="shared" si="50"/>
        <v>0</v>
      </c>
      <c r="O553" s="33">
        <f t="shared" si="51"/>
        <v>0</v>
      </c>
      <c r="P553" s="35" t="str">
        <f t="shared" si="52"/>
        <v/>
      </c>
    </row>
    <row r="554" spans="1:16" s="10" customFormat="1" x14ac:dyDescent="0.3">
      <c r="A554" s="34" t="s">
        <v>43</v>
      </c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32">
        <f t="shared" si="50"/>
        <v>0</v>
      </c>
      <c r="O554" s="33">
        <f t="shared" si="51"/>
        <v>0</v>
      </c>
      <c r="P554" s="35" t="str">
        <f t="shared" si="52"/>
        <v/>
      </c>
    </row>
    <row r="555" spans="1:16" s="10" customFormat="1" x14ac:dyDescent="0.3">
      <c r="A555" s="34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32">
        <f t="shared" si="50"/>
        <v>0</v>
      </c>
      <c r="O555" s="33">
        <f t="shared" si="51"/>
        <v>0</v>
      </c>
      <c r="P555" s="35" t="str">
        <f t="shared" si="52"/>
        <v/>
      </c>
    </row>
    <row r="556" spans="1:16" s="10" customFormat="1" x14ac:dyDescent="0.3">
      <c r="A556" s="34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32">
        <f t="shared" si="50"/>
        <v>0</v>
      </c>
      <c r="O556" s="33">
        <f t="shared" si="51"/>
        <v>0</v>
      </c>
      <c r="P556" s="35" t="str">
        <f t="shared" si="52"/>
        <v/>
      </c>
    </row>
    <row r="557" spans="1:16" s="10" customFormat="1" x14ac:dyDescent="0.3">
      <c r="A557" s="34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32">
        <f t="shared" si="50"/>
        <v>0</v>
      </c>
      <c r="O557" s="33">
        <f t="shared" si="51"/>
        <v>0</v>
      </c>
      <c r="P557" s="35" t="str">
        <f t="shared" si="52"/>
        <v/>
      </c>
    </row>
    <row r="558" spans="1:16" s="10" customFormat="1" x14ac:dyDescent="0.3">
      <c r="A558" s="34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32">
        <f t="shared" si="50"/>
        <v>0</v>
      </c>
      <c r="O558" s="33">
        <f t="shared" si="51"/>
        <v>0</v>
      </c>
      <c r="P558" s="35" t="str">
        <f t="shared" si="52"/>
        <v/>
      </c>
    </row>
    <row r="559" spans="1:16" s="10" customFormat="1" x14ac:dyDescent="0.3">
      <c r="A559" s="34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32">
        <f t="shared" si="50"/>
        <v>0</v>
      </c>
      <c r="O559" s="33">
        <f t="shared" si="51"/>
        <v>0</v>
      </c>
      <c r="P559" s="35" t="str">
        <f t="shared" si="52"/>
        <v/>
      </c>
    </row>
    <row r="560" spans="1:16" s="10" customFormat="1" ht="15" thickBot="1" x14ac:dyDescent="0.35">
      <c r="A560" s="36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37">
        <f t="shared" si="50"/>
        <v>0</v>
      </c>
      <c r="O560" s="38">
        <f t="shared" si="51"/>
        <v>0</v>
      </c>
      <c r="P560" s="39" t="str">
        <f t="shared" si="52"/>
        <v/>
      </c>
    </row>
    <row r="561" spans="1:16" s="10" customFormat="1" ht="15" thickBot="1" x14ac:dyDescent="0.35">
      <c r="A561" s="40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16"/>
      <c r="O561" s="16"/>
      <c r="P561" s="16"/>
    </row>
    <row r="562" spans="1:16" s="10" customFormat="1" x14ac:dyDescent="0.3">
      <c r="A562" s="45" t="s">
        <v>0</v>
      </c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46"/>
      <c r="O562" s="46"/>
      <c r="P562" s="47"/>
    </row>
    <row r="563" spans="1:16" s="10" customFormat="1" x14ac:dyDescent="0.3">
      <c r="A563" s="34" t="s">
        <v>1</v>
      </c>
      <c r="B563" s="43">
        <v>0.29166666666666669</v>
      </c>
      <c r="C563" s="43">
        <v>0.375</v>
      </c>
      <c r="D563" s="43">
        <v>0.45833333333333331</v>
      </c>
      <c r="E563" s="43">
        <v>0.54166666666666663</v>
      </c>
      <c r="F563" s="43">
        <v>0.625</v>
      </c>
      <c r="G563" s="43">
        <v>0.70833333333333337</v>
      </c>
      <c r="H563" s="43">
        <v>0.79166666666666663</v>
      </c>
      <c r="I563" s="43">
        <v>0.875</v>
      </c>
      <c r="J563" s="43">
        <v>0.95833333333333337</v>
      </c>
      <c r="K563" s="43">
        <v>4.1666666666666664E-2</v>
      </c>
      <c r="L563" s="43">
        <v>0.125</v>
      </c>
      <c r="M563" s="43">
        <v>0.20833333333333334</v>
      </c>
      <c r="N563" s="44" t="s">
        <v>24</v>
      </c>
      <c r="O563" s="44" t="s">
        <v>23</v>
      </c>
      <c r="P563" s="48" t="s">
        <v>25</v>
      </c>
    </row>
    <row r="564" spans="1:16" s="10" customFormat="1" x14ac:dyDescent="0.3">
      <c r="A564" s="49" t="s">
        <v>39</v>
      </c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32">
        <f>MAX(B564:M564)</f>
        <v>0</v>
      </c>
      <c r="O564" s="33">
        <f>MIN(B564:M564)</f>
        <v>0</v>
      </c>
      <c r="P564" s="35" t="str">
        <f>IF(COUNT(B564:M564)&gt;1,AVERAGE(B564:M564),"")</f>
        <v/>
      </c>
    </row>
    <row r="565" spans="1:16" s="10" customFormat="1" x14ac:dyDescent="0.3">
      <c r="A565" s="34" t="s">
        <v>3</v>
      </c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32">
        <f t="shared" ref="N565:N593" si="53">MAX(B565:M565)</f>
        <v>0</v>
      </c>
      <c r="O565" s="33">
        <f t="shared" ref="O565:O593" si="54">MIN(B565:M565)</f>
        <v>0</v>
      </c>
      <c r="P565" s="35" t="str">
        <f t="shared" ref="P565:P593" si="55">IF(COUNT(B565:M565)&gt;1,AVERAGE(B565:M565),"")</f>
        <v/>
      </c>
    </row>
    <row r="566" spans="1:16" s="10" customFormat="1" x14ac:dyDescent="0.3">
      <c r="A566" s="34" t="s">
        <v>4</v>
      </c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32">
        <f t="shared" si="53"/>
        <v>0</v>
      </c>
      <c r="O566" s="33">
        <f t="shared" si="54"/>
        <v>0</v>
      </c>
      <c r="P566" s="35" t="str">
        <f t="shared" si="55"/>
        <v/>
      </c>
    </row>
    <row r="567" spans="1:16" s="10" customFormat="1" x14ac:dyDescent="0.3">
      <c r="A567" s="34" t="s">
        <v>5</v>
      </c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32">
        <f t="shared" si="53"/>
        <v>0</v>
      </c>
      <c r="O567" s="33">
        <f t="shared" si="54"/>
        <v>0</v>
      </c>
      <c r="P567" s="35" t="str">
        <f t="shared" si="55"/>
        <v/>
      </c>
    </row>
    <row r="568" spans="1:16" s="10" customFormat="1" x14ac:dyDescent="0.3">
      <c r="A568" s="34" t="s">
        <v>40</v>
      </c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32">
        <f t="shared" si="53"/>
        <v>0</v>
      </c>
      <c r="O568" s="33">
        <f t="shared" si="54"/>
        <v>0</v>
      </c>
      <c r="P568" s="35" t="str">
        <f t="shared" si="55"/>
        <v/>
      </c>
    </row>
    <row r="569" spans="1:16" s="10" customFormat="1" x14ac:dyDescent="0.3">
      <c r="A569" s="34" t="s">
        <v>6</v>
      </c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32">
        <f t="shared" si="53"/>
        <v>0</v>
      </c>
      <c r="O569" s="33">
        <f t="shared" si="54"/>
        <v>0</v>
      </c>
      <c r="P569" s="35" t="str">
        <f t="shared" si="55"/>
        <v/>
      </c>
    </row>
    <row r="570" spans="1:16" s="10" customFormat="1" x14ac:dyDescent="0.3">
      <c r="A570" s="34" t="s">
        <v>7</v>
      </c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32">
        <f t="shared" si="53"/>
        <v>0</v>
      </c>
      <c r="O570" s="33">
        <f t="shared" si="54"/>
        <v>0</v>
      </c>
      <c r="P570" s="35" t="str">
        <f t="shared" si="55"/>
        <v/>
      </c>
    </row>
    <row r="571" spans="1:16" s="10" customFormat="1" x14ac:dyDescent="0.3">
      <c r="A571" s="34" t="s">
        <v>8</v>
      </c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32">
        <f t="shared" si="53"/>
        <v>0</v>
      </c>
      <c r="O571" s="33">
        <f t="shared" si="54"/>
        <v>0</v>
      </c>
      <c r="P571" s="35" t="str">
        <f t="shared" si="55"/>
        <v/>
      </c>
    </row>
    <row r="572" spans="1:16" s="10" customFormat="1" x14ac:dyDescent="0.3">
      <c r="A572" s="34" t="s">
        <v>9</v>
      </c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32">
        <f t="shared" si="53"/>
        <v>0</v>
      </c>
      <c r="O572" s="33">
        <f t="shared" si="54"/>
        <v>0</v>
      </c>
      <c r="P572" s="35" t="str">
        <f t="shared" si="55"/>
        <v/>
      </c>
    </row>
    <row r="573" spans="1:16" s="10" customFormat="1" x14ac:dyDescent="0.3">
      <c r="A573" s="34" t="s">
        <v>10</v>
      </c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32">
        <f t="shared" si="53"/>
        <v>0</v>
      </c>
      <c r="O573" s="33">
        <f t="shared" si="54"/>
        <v>0</v>
      </c>
      <c r="P573" s="35" t="str">
        <f t="shared" si="55"/>
        <v/>
      </c>
    </row>
    <row r="574" spans="1:16" s="10" customFormat="1" x14ac:dyDescent="0.3">
      <c r="A574" s="34" t="s">
        <v>11</v>
      </c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32">
        <f t="shared" si="53"/>
        <v>0</v>
      </c>
      <c r="O574" s="33">
        <f t="shared" si="54"/>
        <v>0</v>
      </c>
      <c r="P574" s="35" t="str">
        <f t="shared" si="55"/>
        <v/>
      </c>
    </row>
    <row r="575" spans="1:16" s="10" customFormat="1" x14ac:dyDescent="0.3">
      <c r="A575" s="34" t="s">
        <v>12</v>
      </c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32">
        <f t="shared" si="53"/>
        <v>0</v>
      </c>
      <c r="O575" s="33">
        <f t="shared" si="54"/>
        <v>0</v>
      </c>
      <c r="P575" s="35" t="str">
        <f t="shared" si="55"/>
        <v/>
      </c>
    </row>
    <row r="576" spans="1:16" s="51" customFormat="1" x14ac:dyDescent="0.3">
      <c r="A576" s="34" t="s">
        <v>13</v>
      </c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32">
        <f t="shared" si="53"/>
        <v>0</v>
      </c>
      <c r="O576" s="33">
        <f t="shared" si="54"/>
        <v>0</v>
      </c>
      <c r="P576" s="35" t="str">
        <f t="shared" si="55"/>
        <v/>
      </c>
    </row>
    <row r="577" spans="1:16" s="10" customFormat="1" x14ac:dyDescent="0.3">
      <c r="A577" s="34" t="s">
        <v>14</v>
      </c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32">
        <f t="shared" si="53"/>
        <v>0</v>
      </c>
      <c r="O577" s="33">
        <f t="shared" si="54"/>
        <v>0</v>
      </c>
      <c r="P577" s="35" t="str">
        <f t="shared" si="55"/>
        <v/>
      </c>
    </row>
    <row r="578" spans="1:16" s="10" customFormat="1" x14ac:dyDescent="0.3">
      <c r="A578" s="34" t="s">
        <v>15</v>
      </c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32">
        <f t="shared" si="53"/>
        <v>0</v>
      </c>
      <c r="O578" s="33">
        <f t="shared" si="54"/>
        <v>0</v>
      </c>
      <c r="P578" s="35" t="str">
        <f t="shared" si="55"/>
        <v/>
      </c>
    </row>
    <row r="579" spans="1:16" s="10" customFormat="1" x14ac:dyDescent="0.3">
      <c r="A579" s="34" t="s">
        <v>16</v>
      </c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32">
        <f t="shared" si="53"/>
        <v>0</v>
      </c>
      <c r="O579" s="33">
        <f t="shared" si="54"/>
        <v>0</v>
      </c>
      <c r="P579" s="35" t="str">
        <f t="shared" si="55"/>
        <v/>
      </c>
    </row>
    <row r="580" spans="1:16" s="10" customFormat="1" x14ac:dyDescent="0.3">
      <c r="A580" s="34" t="s">
        <v>17</v>
      </c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32">
        <f t="shared" si="53"/>
        <v>0</v>
      </c>
      <c r="O580" s="33">
        <f t="shared" si="54"/>
        <v>0</v>
      </c>
      <c r="P580" s="35" t="str">
        <f t="shared" si="55"/>
        <v/>
      </c>
    </row>
    <row r="581" spans="1:16" s="10" customFormat="1" x14ac:dyDescent="0.3">
      <c r="A581" s="34" t="s">
        <v>18</v>
      </c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32">
        <f t="shared" si="53"/>
        <v>0</v>
      </c>
      <c r="O581" s="33">
        <f t="shared" si="54"/>
        <v>0</v>
      </c>
      <c r="P581" s="35" t="str">
        <f t="shared" si="55"/>
        <v/>
      </c>
    </row>
    <row r="582" spans="1:16" s="10" customFormat="1" x14ac:dyDescent="0.3">
      <c r="A582" s="34" t="s">
        <v>19</v>
      </c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32">
        <f t="shared" si="53"/>
        <v>0</v>
      </c>
      <c r="O582" s="33">
        <f t="shared" si="54"/>
        <v>0</v>
      </c>
      <c r="P582" s="35" t="str">
        <f t="shared" si="55"/>
        <v/>
      </c>
    </row>
    <row r="583" spans="1:16" s="10" customFormat="1" x14ac:dyDescent="0.3">
      <c r="A583" s="34" t="s">
        <v>20</v>
      </c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32">
        <f t="shared" si="53"/>
        <v>0</v>
      </c>
      <c r="O583" s="33">
        <f t="shared" si="54"/>
        <v>0</v>
      </c>
      <c r="P583" s="35" t="str">
        <f t="shared" si="55"/>
        <v/>
      </c>
    </row>
    <row r="584" spans="1:16" s="10" customFormat="1" x14ac:dyDescent="0.3">
      <c r="A584" s="34" t="s">
        <v>21</v>
      </c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32">
        <f t="shared" si="53"/>
        <v>0</v>
      </c>
      <c r="O584" s="33">
        <f t="shared" si="54"/>
        <v>0</v>
      </c>
      <c r="P584" s="35" t="str">
        <f t="shared" si="55"/>
        <v/>
      </c>
    </row>
    <row r="585" spans="1:16" s="10" customFormat="1" x14ac:dyDescent="0.3">
      <c r="A585" s="34" t="s">
        <v>22</v>
      </c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32">
        <f t="shared" si="53"/>
        <v>0</v>
      </c>
      <c r="O585" s="33">
        <f t="shared" si="54"/>
        <v>0</v>
      </c>
      <c r="P585" s="35" t="str">
        <f t="shared" si="55"/>
        <v/>
      </c>
    </row>
    <row r="586" spans="1:16" s="10" customFormat="1" x14ac:dyDescent="0.3">
      <c r="A586" s="34" t="s">
        <v>42</v>
      </c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32">
        <f t="shared" si="53"/>
        <v>0</v>
      </c>
      <c r="O586" s="33">
        <f t="shared" si="54"/>
        <v>0</v>
      </c>
      <c r="P586" s="35" t="str">
        <f t="shared" si="55"/>
        <v/>
      </c>
    </row>
    <row r="587" spans="1:16" s="10" customFormat="1" x14ac:dyDescent="0.3">
      <c r="A587" s="34" t="s">
        <v>43</v>
      </c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32">
        <f t="shared" si="53"/>
        <v>0</v>
      </c>
      <c r="O587" s="33">
        <f t="shared" si="54"/>
        <v>0</v>
      </c>
      <c r="P587" s="35" t="str">
        <f t="shared" si="55"/>
        <v/>
      </c>
    </row>
    <row r="588" spans="1:16" s="10" customFormat="1" x14ac:dyDescent="0.3">
      <c r="A588" s="34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32">
        <f t="shared" si="53"/>
        <v>0</v>
      </c>
      <c r="O588" s="33">
        <f t="shared" si="54"/>
        <v>0</v>
      </c>
      <c r="P588" s="35" t="str">
        <f t="shared" si="55"/>
        <v/>
      </c>
    </row>
    <row r="589" spans="1:16" s="10" customFormat="1" x14ac:dyDescent="0.3">
      <c r="A589" s="34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32">
        <f t="shared" si="53"/>
        <v>0</v>
      </c>
      <c r="O589" s="33">
        <f t="shared" si="54"/>
        <v>0</v>
      </c>
      <c r="P589" s="35" t="str">
        <f t="shared" si="55"/>
        <v/>
      </c>
    </row>
    <row r="590" spans="1:16" s="10" customFormat="1" x14ac:dyDescent="0.3">
      <c r="A590" s="34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32">
        <f t="shared" si="53"/>
        <v>0</v>
      </c>
      <c r="O590" s="33">
        <f t="shared" si="54"/>
        <v>0</v>
      </c>
      <c r="P590" s="35" t="str">
        <f t="shared" si="55"/>
        <v/>
      </c>
    </row>
    <row r="591" spans="1:16" s="10" customFormat="1" x14ac:dyDescent="0.3">
      <c r="A591" s="34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32">
        <f t="shared" si="53"/>
        <v>0</v>
      </c>
      <c r="O591" s="33">
        <f t="shared" si="54"/>
        <v>0</v>
      </c>
      <c r="P591" s="35" t="str">
        <f t="shared" si="55"/>
        <v/>
      </c>
    </row>
    <row r="592" spans="1:16" s="10" customFormat="1" x14ac:dyDescent="0.3">
      <c r="A592" s="34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32">
        <f t="shared" si="53"/>
        <v>0</v>
      </c>
      <c r="O592" s="33">
        <f t="shared" si="54"/>
        <v>0</v>
      </c>
      <c r="P592" s="35" t="str">
        <f t="shared" si="55"/>
        <v/>
      </c>
    </row>
    <row r="593" spans="1:16" s="10" customFormat="1" ht="15" thickBot="1" x14ac:dyDescent="0.35">
      <c r="A593" s="36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37">
        <f t="shared" si="53"/>
        <v>0</v>
      </c>
      <c r="O593" s="38">
        <f t="shared" si="54"/>
        <v>0</v>
      </c>
      <c r="P593" s="39" t="str">
        <f t="shared" si="55"/>
        <v/>
      </c>
    </row>
    <row r="594" spans="1:16" s="10" customFormat="1" ht="15" thickBot="1" x14ac:dyDescent="0.35">
      <c r="A594" s="40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16"/>
      <c r="O594" s="16"/>
      <c r="P594" s="16"/>
    </row>
    <row r="595" spans="1:16" s="10" customFormat="1" x14ac:dyDescent="0.3">
      <c r="A595" s="45" t="s">
        <v>0</v>
      </c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46"/>
      <c r="O595" s="46"/>
      <c r="P595" s="47"/>
    </row>
    <row r="596" spans="1:16" s="10" customFormat="1" x14ac:dyDescent="0.3">
      <c r="A596" s="34" t="s">
        <v>1</v>
      </c>
      <c r="B596" s="43">
        <v>0.29166666666666669</v>
      </c>
      <c r="C596" s="43">
        <v>0.375</v>
      </c>
      <c r="D596" s="43">
        <v>0.45833333333333331</v>
      </c>
      <c r="E596" s="43">
        <v>0.54166666666666663</v>
      </c>
      <c r="F596" s="43">
        <v>0.625</v>
      </c>
      <c r="G596" s="43">
        <v>0.70833333333333337</v>
      </c>
      <c r="H596" s="43">
        <v>0.79166666666666663</v>
      </c>
      <c r="I596" s="43">
        <v>0.875</v>
      </c>
      <c r="J596" s="43">
        <v>0.95833333333333337</v>
      </c>
      <c r="K596" s="43">
        <v>4.1666666666666664E-2</v>
      </c>
      <c r="L596" s="43">
        <v>0.125</v>
      </c>
      <c r="M596" s="43">
        <v>0.20833333333333334</v>
      </c>
      <c r="N596" s="44" t="s">
        <v>24</v>
      </c>
      <c r="O596" s="44" t="s">
        <v>23</v>
      </c>
      <c r="P596" s="48" t="s">
        <v>25</v>
      </c>
    </row>
    <row r="597" spans="1:16" s="10" customFormat="1" x14ac:dyDescent="0.3">
      <c r="A597" s="49" t="s">
        <v>39</v>
      </c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32">
        <f>MAX(B597:M597)</f>
        <v>0</v>
      </c>
      <c r="O597" s="33">
        <f>MIN(B597:M597)</f>
        <v>0</v>
      </c>
      <c r="P597" s="35" t="str">
        <f>IF(COUNT(B597:M597)&gt;1,AVERAGE(B597:M597),"")</f>
        <v/>
      </c>
    </row>
    <row r="598" spans="1:16" s="10" customFormat="1" x14ac:dyDescent="0.3">
      <c r="A598" s="34" t="s">
        <v>3</v>
      </c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32">
        <f t="shared" ref="N598:N626" si="56">MAX(B598:M598)</f>
        <v>0</v>
      </c>
      <c r="O598" s="33">
        <f t="shared" ref="O598:O626" si="57">MIN(B598:M598)</f>
        <v>0</v>
      </c>
      <c r="P598" s="35" t="str">
        <f t="shared" ref="P598:P626" si="58">IF(COUNT(B598:M598)&gt;1,AVERAGE(B598:M598),"")</f>
        <v/>
      </c>
    </row>
    <row r="599" spans="1:16" s="10" customFormat="1" x14ac:dyDescent="0.3">
      <c r="A599" s="34" t="s">
        <v>4</v>
      </c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32">
        <f t="shared" si="56"/>
        <v>0</v>
      </c>
      <c r="O599" s="33">
        <f t="shared" si="57"/>
        <v>0</v>
      </c>
      <c r="P599" s="35" t="str">
        <f t="shared" si="58"/>
        <v/>
      </c>
    </row>
    <row r="600" spans="1:16" s="10" customFormat="1" x14ac:dyDescent="0.3">
      <c r="A600" s="34" t="s">
        <v>5</v>
      </c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32">
        <f t="shared" si="56"/>
        <v>0</v>
      </c>
      <c r="O600" s="33">
        <f t="shared" si="57"/>
        <v>0</v>
      </c>
      <c r="P600" s="35" t="str">
        <f t="shared" si="58"/>
        <v/>
      </c>
    </row>
    <row r="601" spans="1:16" s="10" customFormat="1" x14ac:dyDescent="0.3">
      <c r="A601" s="34" t="s">
        <v>40</v>
      </c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32">
        <f t="shared" si="56"/>
        <v>0</v>
      </c>
      <c r="O601" s="33">
        <f t="shared" si="57"/>
        <v>0</v>
      </c>
      <c r="P601" s="35" t="str">
        <f t="shared" si="58"/>
        <v/>
      </c>
    </row>
    <row r="602" spans="1:16" s="10" customFormat="1" x14ac:dyDescent="0.3">
      <c r="A602" s="34" t="s">
        <v>6</v>
      </c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32">
        <f t="shared" si="56"/>
        <v>0</v>
      </c>
      <c r="O602" s="33">
        <f t="shared" si="57"/>
        <v>0</v>
      </c>
      <c r="P602" s="35" t="str">
        <f t="shared" si="58"/>
        <v/>
      </c>
    </row>
    <row r="603" spans="1:16" s="51" customFormat="1" x14ac:dyDescent="0.3">
      <c r="A603" s="34" t="s">
        <v>7</v>
      </c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32">
        <f t="shared" si="56"/>
        <v>0</v>
      </c>
      <c r="O603" s="33">
        <f t="shared" si="57"/>
        <v>0</v>
      </c>
      <c r="P603" s="35" t="str">
        <f t="shared" si="58"/>
        <v/>
      </c>
    </row>
    <row r="604" spans="1:16" s="10" customFormat="1" x14ac:dyDescent="0.3">
      <c r="A604" s="34" t="s">
        <v>8</v>
      </c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32">
        <f t="shared" si="56"/>
        <v>0</v>
      </c>
      <c r="O604" s="33">
        <f t="shared" si="57"/>
        <v>0</v>
      </c>
      <c r="P604" s="35" t="str">
        <f t="shared" si="58"/>
        <v/>
      </c>
    </row>
    <row r="605" spans="1:16" s="10" customFormat="1" x14ac:dyDescent="0.3">
      <c r="A605" s="34" t="s">
        <v>9</v>
      </c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32">
        <f t="shared" si="56"/>
        <v>0</v>
      </c>
      <c r="O605" s="33">
        <f t="shared" si="57"/>
        <v>0</v>
      </c>
      <c r="P605" s="35" t="str">
        <f t="shared" si="58"/>
        <v/>
      </c>
    </row>
    <row r="606" spans="1:16" s="10" customFormat="1" x14ac:dyDescent="0.3">
      <c r="A606" s="34" t="s">
        <v>10</v>
      </c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32">
        <f t="shared" si="56"/>
        <v>0</v>
      </c>
      <c r="O606" s="33">
        <f t="shared" si="57"/>
        <v>0</v>
      </c>
      <c r="P606" s="35" t="str">
        <f t="shared" si="58"/>
        <v/>
      </c>
    </row>
    <row r="607" spans="1:16" s="10" customFormat="1" x14ac:dyDescent="0.3">
      <c r="A607" s="34" t="s">
        <v>11</v>
      </c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32">
        <f t="shared" si="56"/>
        <v>0</v>
      </c>
      <c r="O607" s="33">
        <f t="shared" si="57"/>
        <v>0</v>
      </c>
      <c r="P607" s="35" t="str">
        <f t="shared" si="58"/>
        <v/>
      </c>
    </row>
    <row r="608" spans="1:16" s="10" customFormat="1" x14ac:dyDescent="0.3">
      <c r="A608" s="34" t="s">
        <v>12</v>
      </c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32">
        <f t="shared" si="56"/>
        <v>0</v>
      </c>
      <c r="O608" s="33">
        <f t="shared" si="57"/>
        <v>0</v>
      </c>
      <c r="P608" s="35" t="str">
        <f t="shared" si="58"/>
        <v/>
      </c>
    </row>
    <row r="609" spans="1:16" s="10" customFormat="1" x14ac:dyDescent="0.3">
      <c r="A609" s="34" t="s">
        <v>13</v>
      </c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32">
        <f t="shared" si="56"/>
        <v>0</v>
      </c>
      <c r="O609" s="33">
        <f t="shared" si="57"/>
        <v>0</v>
      </c>
      <c r="P609" s="35" t="str">
        <f t="shared" si="58"/>
        <v/>
      </c>
    </row>
    <row r="610" spans="1:16" s="10" customFormat="1" x14ac:dyDescent="0.3">
      <c r="A610" s="34" t="s">
        <v>14</v>
      </c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32">
        <f t="shared" si="56"/>
        <v>0</v>
      </c>
      <c r="O610" s="33">
        <f t="shared" si="57"/>
        <v>0</v>
      </c>
      <c r="P610" s="35" t="str">
        <f t="shared" si="58"/>
        <v/>
      </c>
    </row>
    <row r="611" spans="1:16" s="10" customFormat="1" x14ac:dyDescent="0.3">
      <c r="A611" s="34" t="s">
        <v>15</v>
      </c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32">
        <f t="shared" si="56"/>
        <v>0</v>
      </c>
      <c r="O611" s="33">
        <f t="shared" si="57"/>
        <v>0</v>
      </c>
      <c r="P611" s="35" t="str">
        <f t="shared" si="58"/>
        <v/>
      </c>
    </row>
    <row r="612" spans="1:16" s="10" customFormat="1" x14ac:dyDescent="0.3">
      <c r="A612" s="34" t="s">
        <v>16</v>
      </c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32">
        <f t="shared" si="56"/>
        <v>0</v>
      </c>
      <c r="O612" s="33">
        <f t="shared" si="57"/>
        <v>0</v>
      </c>
      <c r="P612" s="35" t="str">
        <f t="shared" si="58"/>
        <v/>
      </c>
    </row>
    <row r="613" spans="1:16" s="10" customFormat="1" x14ac:dyDescent="0.3">
      <c r="A613" s="34" t="s">
        <v>17</v>
      </c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32">
        <f t="shared" si="56"/>
        <v>0</v>
      </c>
      <c r="O613" s="33">
        <f t="shared" si="57"/>
        <v>0</v>
      </c>
      <c r="P613" s="35" t="str">
        <f t="shared" si="58"/>
        <v/>
      </c>
    </row>
    <row r="614" spans="1:16" s="10" customFormat="1" x14ac:dyDescent="0.3">
      <c r="A614" s="34" t="s">
        <v>18</v>
      </c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32">
        <f t="shared" si="56"/>
        <v>0</v>
      </c>
      <c r="O614" s="33">
        <f t="shared" si="57"/>
        <v>0</v>
      </c>
      <c r="P614" s="35" t="str">
        <f t="shared" si="58"/>
        <v/>
      </c>
    </row>
    <row r="615" spans="1:16" s="10" customFormat="1" x14ac:dyDescent="0.3">
      <c r="A615" s="34" t="s">
        <v>19</v>
      </c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32">
        <f t="shared" si="56"/>
        <v>0</v>
      </c>
      <c r="O615" s="33">
        <f t="shared" si="57"/>
        <v>0</v>
      </c>
      <c r="P615" s="35" t="str">
        <f t="shared" si="58"/>
        <v/>
      </c>
    </row>
    <row r="616" spans="1:16" s="10" customFormat="1" x14ac:dyDescent="0.3">
      <c r="A616" s="34" t="s">
        <v>20</v>
      </c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32">
        <f t="shared" si="56"/>
        <v>0</v>
      </c>
      <c r="O616" s="33">
        <f t="shared" si="57"/>
        <v>0</v>
      </c>
      <c r="P616" s="35" t="str">
        <f t="shared" si="58"/>
        <v/>
      </c>
    </row>
    <row r="617" spans="1:16" s="10" customFormat="1" x14ac:dyDescent="0.3">
      <c r="A617" s="34" t="s">
        <v>21</v>
      </c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32">
        <f t="shared" si="56"/>
        <v>0</v>
      </c>
      <c r="O617" s="33">
        <f t="shared" si="57"/>
        <v>0</v>
      </c>
      <c r="P617" s="35" t="str">
        <f t="shared" si="58"/>
        <v/>
      </c>
    </row>
    <row r="618" spans="1:16" s="10" customFormat="1" x14ac:dyDescent="0.3">
      <c r="A618" s="34" t="s">
        <v>22</v>
      </c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32">
        <f t="shared" si="56"/>
        <v>0</v>
      </c>
      <c r="O618" s="33">
        <f t="shared" si="57"/>
        <v>0</v>
      </c>
      <c r="P618" s="35" t="str">
        <f t="shared" si="58"/>
        <v/>
      </c>
    </row>
    <row r="619" spans="1:16" s="10" customFormat="1" x14ac:dyDescent="0.3">
      <c r="A619" s="34" t="s">
        <v>42</v>
      </c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32">
        <f t="shared" si="56"/>
        <v>0</v>
      </c>
      <c r="O619" s="33">
        <f t="shared" si="57"/>
        <v>0</v>
      </c>
      <c r="P619" s="35" t="str">
        <f t="shared" si="58"/>
        <v/>
      </c>
    </row>
    <row r="620" spans="1:16" s="10" customFormat="1" x14ac:dyDescent="0.3">
      <c r="A620" s="34" t="s">
        <v>43</v>
      </c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32">
        <f t="shared" si="56"/>
        <v>0</v>
      </c>
      <c r="O620" s="33">
        <f t="shared" si="57"/>
        <v>0</v>
      </c>
      <c r="P620" s="35" t="str">
        <f t="shared" si="58"/>
        <v/>
      </c>
    </row>
    <row r="621" spans="1:16" s="10" customFormat="1" x14ac:dyDescent="0.3">
      <c r="A621" s="34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32">
        <f t="shared" si="56"/>
        <v>0</v>
      </c>
      <c r="O621" s="33">
        <f t="shared" si="57"/>
        <v>0</v>
      </c>
      <c r="P621" s="35" t="str">
        <f t="shared" si="58"/>
        <v/>
      </c>
    </row>
    <row r="622" spans="1:16" s="10" customFormat="1" x14ac:dyDescent="0.3">
      <c r="A622" s="34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32">
        <f t="shared" si="56"/>
        <v>0</v>
      </c>
      <c r="O622" s="33">
        <f t="shared" si="57"/>
        <v>0</v>
      </c>
      <c r="P622" s="35" t="str">
        <f t="shared" si="58"/>
        <v/>
      </c>
    </row>
    <row r="623" spans="1:16" s="10" customFormat="1" x14ac:dyDescent="0.3">
      <c r="A623" s="34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32">
        <f t="shared" si="56"/>
        <v>0</v>
      </c>
      <c r="O623" s="33">
        <f t="shared" si="57"/>
        <v>0</v>
      </c>
      <c r="P623" s="35" t="str">
        <f t="shared" si="58"/>
        <v/>
      </c>
    </row>
    <row r="624" spans="1:16" s="10" customFormat="1" x14ac:dyDescent="0.3">
      <c r="A624" s="34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32">
        <f t="shared" si="56"/>
        <v>0</v>
      </c>
      <c r="O624" s="33">
        <f t="shared" si="57"/>
        <v>0</v>
      </c>
      <c r="P624" s="35" t="str">
        <f t="shared" si="58"/>
        <v/>
      </c>
    </row>
    <row r="625" spans="1:16" s="10" customFormat="1" x14ac:dyDescent="0.3">
      <c r="A625" s="34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32">
        <f t="shared" si="56"/>
        <v>0</v>
      </c>
      <c r="O625" s="33">
        <f t="shared" si="57"/>
        <v>0</v>
      </c>
      <c r="P625" s="35" t="str">
        <f t="shared" si="58"/>
        <v/>
      </c>
    </row>
    <row r="626" spans="1:16" s="10" customFormat="1" ht="15" thickBot="1" x14ac:dyDescent="0.35">
      <c r="A626" s="36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37">
        <f t="shared" si="56"/>
        <v>0</v>
      </c>
      <c r="O626" s="38">
        <f t="shared" si="57"/>
        <v>0</v>
      </c>
      <c r="P626" s="39" t="str">
        <f t="shared" si="58"/>
        <v/>
      </c>
    </row>
    <row r="627" spans="1:16" s="10" customFormat="1" ht="15" thickBot="1" x14ac:dyDescent="0.35">
      <c r="A627" s="40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15"/>
      <c r="O627" s="15"/>
      <c r="P627" s="16"/>
    </row>
    <row r="628" spans="1:16" s="10" customFormat="1" x14ac:dyDescent="0.3">
      <c r="A628" s="45" t="s">
        <v>0</v>
      </c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46"/>
      <c r="O628" s="46"/>
      <c r="P628" s="47"/>
    </row>
    <row r="629" spans="1:16" s="10" customFormat="1" x14ac:dyDescent="0.3">
      <c r="A629" s="34" t="s">
        <v>1</v>
      </c>
      <c r="B629" s="43">
        <v>0.29166666666666669</v>
      </c>
      <c r="C629" s="43">
        <v>0.375</v>
      </c>
      <c r="D629" s="43">
        <v>0.45833333333333331</v>
      </c>
      <c r="E629" s="43">
        <v>0.54166666666666663</v>
      </c>
      <c r="F629" s="43">
        <v>0.625</v>
      </c>
      <c r="G629" s="43">
        <v>0.70833333333333337</v>
      </c>
      <c r="H629" s="43">
        <v>0.79166666666666663</v>
      </c>
      <c r="I629" s="43">
        <v>0.875</v>
      </c>
      <c r="J629" s="43">
        <v>0.95833333333333337</v>
      </c>
      <c r="K629" s="43">
        <v>4.1666666666666664E-2</v>
      </c>
      <c r="L629" s="43">
        <v>0.125</v>
      </c>
      <c r="M629" s="43">
        <v>0.20833333333333334</v>
      </c>
      <c r="N629" s="44" t="s">
        <v>24</v>
      </c>
      <c r="O629" s="44" t="s">
        <v>23</v>
      </c>
      <c r="P629" s="48" t="s">
        <v>25</v>
      </c>
    </row>
    <row r="630" spans="1:16" s="51" customFormat="1" x14ac:dyDescent="0.3">
      <c r="A630" s="49" t="s">
        <v>39</v>
      </c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32">
        <f>MAX(B630:M630)</f>
        <v>0</v>
      </c>
      <c r="O630" s="33">
        <f>MIN(B630:M630)</f>
        <v>0</v>
      </c>
      <c r="P630" s="35" t="str">
        <f>IF(COUNT(B630:M630)&gt;1,AVERAGE(B630:M630),"")</f>
        <v/>
      </c>
    </row>
    <row r="631" spans="1:16" s="10" customFormat="1" x14ac:dyDescent="0.3">
      <c r="A631" s="34" t="s">
        <v>3</v>
      </c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32">
        <f t="shared" ref="N631:N659" si="59">MAX(B631:M631)</f>
        <v>0</v>
      </c>
      <c r="O631" s="33">
        <f t="shared" ref="O631:O659" si="60">MIN(B631:M631)</f>
        <v>0</v>
      </c>
      <c r="P631" s="35" t="str">
        <f t="shared" ref="P631:P659" si="61">IF(COUNT(B631:M631)&gt;1,AVERAGE(B631:M631),"")</f>
        <v/>
      </c>
    </row>
    <row r="632" spans="1:16" s="10" customFormat="1" x14ac:dyDescent="0.3">
      <c r="A632" s="34" t="s">
        <v>4</v>
      </c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32">
        <f t="shared" si="59"/>
        <v>0</v>
      </c>
      <c r="O632" s="33">
        <f t="shared" si="60"/>
        <v>0</v>
      </c>
      <c r="P632" s="35" t="str">
        <f t="shared" si="61"/>
        <v/>
      </c>
    </row>
    <row r="633" spans="1:16" s="10" customFormat="1" x14ac:dyDescent="0.3">
      <c r="A633" s="34" t="s">
        <v>5</v>
      </c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32">
        <f t="shared" si="59"/>
        <v>0</v>
      </c>
      <c r="O633" s="33">
        <f t="shared" si="60"/>
        <v>0</v>
      </c>
      <c r="P633" s="35" t="str">
        <f t="shared" si="61"/>
        <v/>
      </c>
    </row>
    <row r="634" spans="1:16" s="10" customFormat="1" x14ac:dyDescent="0.3">
      <c r="A634" s="34" t="s">
        <v>40</v>
      </c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32">
        <f t="shared" si="59"/>
        <v>0</v>
      </c>
      <c r="O634" s="33">
        <f t="shared" si="60"/>
        <v>0</v>
      </c>
      <c r="P634" s="35" t="str">
        <f t="shared" si="61"/>
        <v/>
      </c>
    </row>
    <row r="635" spans="1:16" s="10" customFormat="1" x14ac:dyDescent="0.3">
      <c r="A635" s="34" t="s">
        <v>6</v>
      </c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32">
        <f t="shared" si="59"/>
        <v>0</v>
      </c>
      <c r="O635" s="33">
        <f t="shared" si="60"/>
        <v>0</v>
      </c>
      <c r="P635" s="35" t="str">
        <f t="shared" si="61"/>
        <v/>
      </c>
    </row>
    <row r="636" spans="1:16" s="10" customFormat="1" x14ac:dyDescent="0.3">
      <c r="A636" s="34" t="s">
        <v>7</v>
      </c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32">
        <f t="shared" si="59"/>
        <v>0</v>
      </c>
      <c r="O636" s="33">
        <f t="shared" si="60"/>
        <v>0</v>
      </c>
      <c r="P636" s="35" t="str">
        <f t="shared" si="61"/>
        <v/>
      </c>
    </row>
    <row r="637" spans="1:16" s="10" customFormat="1" x14ac:dyDescent="0.3">
      <c r="A637" s="34" t="s">
        <v>8</v>
      </c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32">
        <f t="shared" si="59"/>
        <v>0</v>
      </c>
      <c r="O637" s="33">
        <f t="shared" si="60"/>
        <v>0</v>
      </c>
      <c r="P637" s="35" t="str">
        <f t="shared" si="61"/>
        <v/>
      </c>
    </row>
    <row r="638" spans="1:16" s="10" customFormat="1" x14ac:dyDescent="0.3">
      <c r="A638" s="34" t="s">
        <v>9</v>
      </c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32">
        <f t="shared" si="59"/>
        <v>0</v>
      </c>
      <c r="O638" s="33">
        <f t="shared" si="60"/>
        <v>0</v>
      </c>
      <c r="P638" s="35" t="str">
        <f t="shared" si="61"/>
        <v/>
      </c>
    </row>
    <row r="639" spans="1:16" s="10" customFormat="1" x14ac:dyDescent="0.3">
      <c r="A639" s="34" t="s">
        <v>10</v>
      </c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32">
        <f t="shared" si="59"/>
        <v>0</v>
      </c>
      <c r="O639" s="33">
        <f t="shared" si="60"/>
        <v>0</v>
      </c>
      <c r="P639" s="35" t="str">
        <f t="shared" si="61"/>
        <v/>
      </c>
    </row>
    <row r="640" spans="1:16" s="10" customFormat="1" x14ac:dyDescent="0.3">
      <c r="A640" s="34" t="s">
        <v>11</v>
      </c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32">
        <f t="shared" si="59"/>
        <v>0</v>
      </c>
      <c r="O640" s="33">
        <f t="shared" si="60"/>
        <v>0</v>
      </c>
      <c r="P640" s="35" t="str">
        <f t="shared" si="61"/>
        <v/>
      </c>
    </row>
    <row r="641" spans="1:16" s="10" customFormat="1" x14ac:dyDescent="0.3">
      <c r="A641" s="34" t="s">
        <v>12</v>
      </c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32">
        <f t="shared" si="59"/>
        <v>0</v>
      </c>
      <c r="O641" s="33">
        <f t="shared" si="60"/>
        <v>0</v>
      </c>
      <c r="P641" s="35" t="str">
        <f t="shared" si="61"/>
        <v/>
      </c>
    </row>
    <row r="642" spans="1:16" s="10" customFormat="1" x14ac:dyDescent="0.3">
      <c r="A642" s="34" t="s">
        <v>13</v>
      </c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32">
        <f t="shared" si="59"/>
        <v>0</v>
      </c>
      <c r="O642" s="33">
        <f t="shared" si="60"/>
        <v>0</v>
      </c>
      <c r="P642" s="35" t="str">
        <f t="shared" si="61"/>
        <v/>
      </c>
    </row>
    <row r="643" spans="1:16" s="10" customFormat="1" x14ac:dyDescent="0.3">
      <c r="A643" s="34" t="s">
        <v>14</v>
      </c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32">
        <f t="shared" si="59"/>
        <v>0</v>
      </c>
      <c r="O643" s="33">
        <f t="shared" si="60"/>
        <v>0</v>
      </c>
      <c r="P643" s="35" t="str">
        <f t="shared" si="61"/>
        <v/>
      </c>
    </row>
    <row r="644" spans="1:16" s="10" customFormat="1" x14ac:dyDescent="0.3">
      <c r="A644" s="34" t="s">
        <v>15</v>
      </c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32">
        <f t="shared" si="59"/>
        <v>0</v>
      </c>
      <c r="O644" s="33">
        <f t="shared" si="60"/>
        <v>0</v>
      </c>
      <c r="P644" s="35" t="str">
        <f t="shared" si="61"/>
        <v/>
      </c>
    </row>
    <row r="645" spans="1:16" s="10" customFormat="1" x14ac:dyDescent="0.3">
      <c r="A645" s="34" t="s">
        <v>16</v>
      </c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32">
        <f t="shared" si="59"/>
        <v>0</v>
      </c>
      <c r="O645" s="33">
        <f t="shared" si="60"/>
        <v>0</v>
      </c>
      <c r="P645" s="35" t="str">
        <f t="shared" si="61"/>
        <v/>
      </c>
    </row>
    <row r="646" spans="1:16" s="10" customFormat="1" x14ac:dyDescent="0.3">
      <c r="A646" s="34" t="s">
        <v>17</v>
      </c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32">
        <f t="shared" si="59"/>
        <v>0</v>
      </c>
      <c r="O646" s="33">
        <f t="shared" si="60"/>
        <v>0</v>
      </c>
      <c r="P646" s="35" t="str">
        <f t="shared" si="61"/>
        <v/>
      </c>
    </row>
    <row r="647" spans="1:16" s="10" customFormat="1" x14ac:dyDescent="0.3">
      <c r="A647" s="34" t="s">
        <v>18</v>
      </c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32">
        <f t="shared" si="59"/>
        <v>0</v>
      </c>
      <c r="O647" s="33">
        <f t="shared" si="60"/>
        <v>0</v>
      </c>
      <c r="P647" s="35" t="str">
        <f t="shared" si="61"/>
        <v/>
      </c>
    </row>
    <row r="648" spans="1:16" s="10" customFormat="1" x14ac:dyDescent="0.3">
      <c r="A648" s="34" t="s">
        <v>19</v>
      </c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32">
        <f t="shared" si="59"/>
        <v>0</v>
      </c>
      <c r="O648" s="33">
        <f t="shared" si="60"/>
        <v>0</v>
      </c>
      <c r="P648" s="35" t="str">
        <f t="shared" si="61"/>
        <v/>
      </c>
    </row>
    <row r="649" spans="1:16" s="10" customFormat="1" x14ac:dyDescent="0.3">
      <c r="A649" s="34" t="s">
        <v>20</v>
      </c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32">
        <f t="shared" si="59"/>
        <v>0</v>
      </c>
      <c r="O649" s="33">
        <f t="shared" si="60"/>
        <v>0</v>
      </c>
      <c r="P649" s="35" t="str">
        <f t="shared" si="61"/>
        <v/>
      </c>
    </row>
    <row r="650" spans="1:16" s="10" customFormat="1" x14ac:dyDescent="0.3">
      <c r="A650" s="34" t="s">
        <v>21</v>
      </c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32">
        <f t="shared" si="59"/>
        <v>0</v>
      </c>
      <c r="O650" s="33">
        <f t="shared" si="60"/>
        <v>0</v>
      </c>
      <c r="P650" s="35" t="str">
        <f t="shared" si="61"/>
        <v/>
      </c>
    </row>
    <row r="651" spans="1:16" s="10" customFormat="1" x14ac:dyDescent="0.3">
      <c r="A651" s="34" t="s">
        <v>22</v>
      </c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32">
        <f t="shared" si="59"/>
        <v>0</v>
      </c>
      <c r="O651" s="33">
        <f t="shared" si="60"/>
        <v>0</v>
      </c>
      <c r="P651" s="35" t="str">
        <f t="shared" si="61"/>
        <v/>
      </c>
    </row>
    <row r="652" spans="1:16" s="10" customFormat="1" x14ac:dyDescent="0.3">
      <c r="A652" s="34" t="s">
        <v>42</v>
      </c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32">
        <f t="shared" si="59"/>
        <v>0</v>
      </c>
      <c r="O652" s="33">
        <f t="shared" si="60"/>
        <v>0</v>
      </c>
      <c r="P652" s="35" t="str">
        <f t="shared" si="61"/>
        <v/>
      </c>
    </row>
    <row r="653" spans="1:16" s="10" customFormat="1" x14ac:dyDescent="0.3">
      <c r="A653" s="34" t="s">
        <v>43</v>
      </c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32">
        <f t="shared" si="59"/>
        <v>0</v>
      </c>
      <c r="O653" s="33">
        <f t="shared" si="60"/>
        <v>0</v>
      </c>
      <c r="P653" s="35" t="str">
        <f t="shared" si="61"/>
        <v/>
      </c>
    </row>
    <row r="654" spans="1:16" s="10" customFormat="1" x14ac:dyDescent="0.3">
      <c r="A654" s="34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32">
        <f t="shared" si="59"/>
        <v>0</v>
      </c>
      <c r="O654" s="33">
        <f t="shared" si="60"/>
        <v>0</v>
      </c>
      <c r="P654" s="35" t="str">
        <f t="shared" si="61"/>
        <v/>
      </c>
    </row>
    <row r="655" spans="1:16" s="10" customFormat="1" x14ac:dyDescent="0.3">
      <c r="A655" s="34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32">
        <f t="shared" si="59"/>
        <v>0</v>
      </c>
      <c r="O655" s="33">
        <f t="shared" si="60"/>
        <v>0</v>
      </c>
      <c r="P655" s="35" t="str">
        <f t="shared" si="61"/>
        <v/>
      </c>
    </row>
    <row r="656" spans="1:16" s="10" customFormat="1" x14ac:dyDescent="0.3">
      <c r="A656" s="34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32">
        <f t="shared" si="59"/>
        <v>0</v>
      </c>
      <c r="O656" s="33">
        <f t="shared" si="60"/>
        <v>0</v>
      </c>
      <c r="P656" s="35" t="str">
        <f t="shared" si="61"/>
        <v/>
      </c>
    </row>
    <row r="657" spans="1:16" s="51" customFormat="1" x14ac:dyDescent="0.3">
      <c r="A657" s="34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32">
        <f t="shared" si="59"/>
        <v>0</v>
      </c>
      <c r="O657" s="33">
        <f t="shared" si="60"/>
        <v>0</v>
      </c>
      <c r="P657" s="35" t="str">
        <f t="shared" si="61"/>
        <v/>
      </c>
    </row>
    <row r="658" spans="1:16" s="10" customFormat="1" x14ac:dyDescent="0.3">
      <c r="A658" s="34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32">
        <f t="shared" si="59"/>
        <v>0</v>
      </c>
      <c r="O658" s="33">
        <f t="shared" si="60"/>
        <v>0</v>
      </c>
      <c r="P658" s="35" t="str">
        <f t="shared" si="61"/>
        <v/>
      </c>
    </row>
    <row r="659" spans="1:16" s="10" customFormat="1" ht="15" thickBot="1" x14ac:dyDescent="0.35">
      <c r="A659" s="36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37">
        <f t="shared" si="59"/>
        <v>0</v>
      </c>
      <c r="O659" s="38">
        <f t="shared" si="60"/>
        <v>0</v>
      </c>
      <c r="P659" s="39" t="str">
        <f t="shared" si="61"/>
        <v/>
      </c>
    </row>
    <row r="660" spans="1:16" s="10" customFormat="1" ht="15" thickBot="1" x14ac:dyDescent="0.35">
      <c r="A660" s="40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16"/>
      <c r="O660" s="16"/>
      <c r="P660" s="16"/>
    </row>
    <row r="661" spans="1:16" s="10" customFormat="1" x14ac:dyDescent="0.3">
      <c r="A661" s="45" t="s">
        <v>0</v>
      </c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46"/>
      <c r="O661" s="46"/>
      <c r="P661" s="47"/>
    </row>
    <row r="662" spans="1:16" s="10" customFormat="1" x14ac:dyDescent="0.3">
      <c r="A662" s="34" t="s">
        <v>1</v>
      </c>
      <c r="B662" s="43">
        <v>0.29166666666666669</v>
      </c>
      <c r="C662" s="43">
        <v>0.375</v>
      </c>
      <c r="D662" s="43">
        <v>0.45833333333333331</v>
      </c>
      <c r="E662" s="43">
        <v>0.54166666666666663</v>
      </c>
      <c r="F662" s="43">
        <v>0.625</v>
      </c>
      <c r="G662" s="43">
        <v>0.70833333333333337</v>
      </c>
      <c r="H662" s="43">
        <v>0.79166666666666663</v>
      </c>
      <c r="I662" s="43">
        <v>0.875</v>
      </c>
      <c r="J662" s="43">
        <v>0.95833333333333337</v>
      </c>
      <c r="K662" s="43">
        <v>4.1666666666666664E-2</v>
      </c>
      <c r="L662" s="43">
        <v>0.125</v>
      </c>
      <c r="M662" s="43">
        <v>0.20833333333333334</v>
      </c>
      <c r="N662" s="44" t="s">
        <v>24</v>
      </c>
      <c r="O662" s="44" t="s">
        <v>23</v>
      </c>
      <c r="P662" s="48" t="s">
        <v>25</v>
      </c>
    </row>
    <row r="663" spans="1:16" s="10" customFormat="1" x14ac:dyDescent="0.3">
      <c r="A663" s="49" t="s">
        <v>39</v>
      </c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32">
        <f>MAX(B663:M663)</f>
        <v>0</v>
      </c>
      <c r="O663" s="33">
        <f>MIN(B663:M663)</f>
        <v>0</v>
      </c>
      <c r="P663" s="35" t="str">
        <f>IF(COUNT(B663:M663)&gt;1,AVERAGE(B663:M663),"")</f>
        <v/>
      </c>
    </row>
    <row r="664" spans="1:16" s="10" customFormat="1" x14ac:dyDescent="0.3">
      <c r="A664" s="34" t="s">
        <v>3</v>
      </c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32">
        <f t="shared" ref="N664:N692" si="62">MAX(B664:M664)</f>
        <v>0</v>
      </c>
      <c r="O664" s="33">
        <f t="shared" ref="O664:O692" si="63">MIN(B664:M664)</f>
        <v>0</v>
      </c>
      <c r="P664" s="35" t="str">
        <f t="shared" ref="P664:P692" si="64">IF(COUNT(B664:M664)&gt;1,AVERAGE(B664:M664),"")</f>
        <v/>
      </c>
    </row>
    <row r="665" spans="1:16" s="10" customFormat="1" x14ac:dyDescent="0.3">
      <c r="A665" s="34" t="s">
        <v>4</v>
      </c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32">
        <f t="shared" si="62"/>
        <v>0</v>
      </c>
      <c r="O665" s="33">
        <f t="shared" si="63"/>
        <v>0</v>
      </c>
      <c r="P665" s="35" t="str">
        <f t="shared" si="64"/>
        <v/>
      </c>
    </row>
    <row r="666" spans="1:16" s="10" customFormat="1" x14ac:dyDescent="0.3">
      <c r="A666" s="34" t="s">
        <v>5</v>
      </c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32">
        <f t="shared" si="62"/>
        <v>0</v>
      </c>
      <c r="O666" s="33">
        <f t="shared" si="63"/>
        <v>0</v>
      </c>
      <c r="P666" s="35" t="str">
        <f t="shared" si="64"/>
        <v/>
      </c>
    </row>
    <row r="667" spans="1:16" s="10" customFormat="1" x14ac:dyDescent="0.3">
      <c r="A667" s="34" t="s">
        <v>40</v>
      </c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32">
        <f t="shared" si="62"/>
        <v>0</v>
      </c>
      <c r="O667" s="33">
        <f t="shared" si="63"/>
        <v>0</v>
      </c>
      <c r="P667" s="35" t="str">
        <f t="shared" si="64"/>
        <v/>
      </c>
    </row>
    <row r="668" spans="1:16" s="10" customFormat="1" x14ac:dyDescent="0.3">
      <c r="A668" s="34" t="s">
        <v>6</v>
      </c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32">
        <f t="shared" si="62"/>
        <v>0</v>
      </c>
      <c r="O668" s="33">
        <f t="shared" si="63"/>
        <v>0</v>
      </c>
      <c r="P668" s="35" t="str">
        <f t="shared" si="64"/>
        <v/>
      </c>
    </row>
    <row r="669" spans="1:16" s="10" customFormat="1" x14ac:dyDescent="0.3">
      <c r="A669" s="34" t="s">
        <v>7</v>
      </c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32">
        <f t="shared" si="62"/>
        <v>0</v>
      </c>
      <c r="O669" s="33">
        <f t="shared" si="63"/>
        <v>0</v>
      </c>
      <c r="P669" s="35" t="str">
        <f t="shared" si="64"/>
        <v/>
      </c>
    </row>
    <row r="670" spans="1:16" s="10" customFormat="1" x14ac:dyDescent="0.3">
      <c r="A670" s="34" t="s">
        <v>8</v>
      </c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32">
        <f t="shared" si="62"/>
        <v>0</v>
      </c>
      <c r="O670" s="33">
        <f t="shared" si="63"/>
        <v>0</v>
      </c>
      <c r="P670" s="35" t="str">
        <f t="shared" si="64"/>
        <v/>
      </c>
    </row>
    <row r="671" spans="1:16" s="10" customFormat="1" x14ac:dyDescent="0.3">
      <c r="A671" s="34" t="s">
        <v>9</v>
      </c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32">
        <f t="shared" si="62"/>
        <v>0</v>
      </c>
      <c r="O671" s="33">
        <f t="shared" si="63"/>
        <v>0</v>
      </c>
      <c r="P671" s="35" t="str">
        <f t="shared" si="64"/>
        <v/>
      </c>
    </row>
    <row r="672" spans="1:16" s="10" customFormat="1" x14ac:dyDescent="0.3">
      <c r="A672" s="34" t="s">
        <v>10</v>
      </c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32">
        <f t="shared" si="62"/>
        <v>0</v>
      </c>
      <c r="O672" s="33">
        <f t="shared" si="63"/>
        <v>0</v>
      </c>
      <c r="P672" s="35" t="str">
        <f t="shared" si="64"/>
        <v/>
      </c>
    </row>
    <row r="673" spans="1:16" s="10" customFormat="1" x14ac:dyDescent="0.3">
      <c r="A673" s="34" t="s">
        <v>11</v>
      </c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32">
        <f t="shared" si="62"/>
        <v>0</v>
      </c>
      <c r="O673" s="33">
        <f t="shared" si="63"/>
        <v>0</v>
      </c>
      <c r="P673" s="35" t="str">
        <f t="shared" si="64"/>
        <v/>
      </c>
    </row>
    <row r="674" spans="1:16" s="10" customFormat="1" x14ac:dyDescent="0.3">
      <c r="A674" s="34" t="s">
        <v>12</v>
      </c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32">
        <f t="shared" si="62"/>
        <v>0</v>
      </c>
      <c r="O674" s="33">
        <f t="shared" si="63"/>
        <v>0</v>
      </c>
      <c r="P674" s="35" t="str">
        <f t="shared" si="64"/>
        <v/>
      </c>
    </row>
    <row r="675" spans="1:16" s="10" customFormat="1" x14ac:dyDescent="0.3">
      <c r="A675" s="34" t="s">
        <v>13</v>
      </c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32">
        <f t="shared" si="62"/>
        <v>0</v>
      </c>
      <c r="O675" s="33">
        <f t="shared" si="63"/>
        <v>0</v>
      </c>
      <c r="P675" s="35" t="str">
        <f t="shared" si="64"/>
        <v/>
      </c>
    </row>
    <row r="676" spans="1:16" s="10" customFormat="1" x14ac:dyDescent="0.3">
      <c r="A676" s="34" t="s">
        <v>14</v>
      </c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32">
        <f t="shared" si="62"/>
        <v>0</v>
      </c>
      <c r="O676" s="33">
        <f t="shared" si="63"/>
        <v>0</v>
      </c>
      <c r="P676" s="35" t="str">
        <f t="shared" si="64"/>
        <v/>
      </c>
    </row>
    <row r="677" spans="1:16" s="10" customFormat="1" x14ac:dyDescent="0.3">
      <c r="A677" s="34" t="s">
        <v>15</v>
      </c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32">
        <f t="shared" si="62"/>
        <v>0</v>
      </c>
      <c r="O677" s="33">
        <f t="shared" si="63"/>
        <v>0</v>
      </c>
      <c r="P677" s="35" t="str">
        <f t="shared" si="64"/>
        <v/>
      </c>
    </row>
    <row r="678" spans="1:16" s="10" customFormat="1" x14ac:dyDescent="0.3">
      <c r="A678" s="34" t="s">
        <v>16</v>
      </c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32">
        <f t="shared" si="62"/>
        <v>0</v>
      </c>
      <c r="O678" s="33">
        <f t="shared" si="63"/>
        <v>0</v>
      </c>
      <c r="P678" s="35" t="str">
        <f t="shared" si="64"/>
        <v/>
      </c>
    </row>
    <row r="679" spans="1:16" s="10" customFormat="1" x14ac:dyDescent="0.3">
      <c r="A679" s="34" t="s">
        <v>17</v>
      </c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32">
        <f t="shared" si="62"/>
        <v>0</v>
      </c>
      <c r="O679" s="33">
        <f t="shared" si="63"/>
        <v>0</v>
      </c>
      <c r="P679" s="35" t="str">
        <f t="shared" si="64"/>
        <v/>
      </c>
    </row>
    <row r="680" spans="1:16" s="10" customFormat="1" x14ac:dyDescent="0.3">
      <c r="A680" s="34" t="s">
        <v>18</v>
      </c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32">
        <f t="shared" si="62"/>
        <v>0</v>
      </c>
      <c r="O680" s="33">
        <f t="shared" si="63"/>
        <v>0</v>
      </c>
      <c r="P680" s="35" t="str">
        <f t="shared" si="64"/>
        <v/>
      </c>
    </row>
    <row r="681" spans="1:16" s="10" customFormat="1" x14ac:dyDescent="0.3">
      <c r="A681" s="34" t="s">
        <v>19</v>
      </c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32">
        <f t="shared" si="62"/>
        <v>0</v>
      </c>
      <c r="O681" s="33">
        <f t="shared" si="63"/>
        <v>0</v>
      </c>
      <c r="P681" s="35" t="str">
        <f t="shared" si="64"/>
        <v/>
      </c>
    </row>
    <row r="682" spans="1:16" s="10" customFormat="1" x14ac:dyDescent="0.3">
      <c r="A682" s="34" t="s">
        <v>20</v>
      </c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32">
        <f t="shared" si="62"/>
        <v>0</v>
      </c>
      <c r="O682" s="33">
        <f t="shared" si="63"/>
        <v>0</v>
      </c>
      <c r="P682" s="35" t="str">
        <f t="shared" si="64"/>
        <v/>
      </c>
    </row>
    <row r="683" spans="1:16" s="10" customFormat="1" x14ac:dyDescent="0.3">
      <c r="A683" s="34" t="s">
        <v>21</v>
      </c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32">
        <f t="shared" si="62"/>
        <v>0</v>
      </c>
      <c r="O683" s="33">
        <f t="shared" si="63"/>
        <v>0</v>
      </c>
      <c r="P683" s="35" t="str">
        <f t="shared" si="64"/>
        <v/>
      </c>
    </row>
    <row r="684" spans="1:16" s="51" customFormat="1" x14ac:dyDescent="0.3">
      <c r="A684" s="34" t="s">
        <v>22</v>
      </c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32">
        <f t="shared" si="62"/>
        <v>0</v>
      </c>
      <c r="O684" s="33">
        <f t="shared" si="63"/>
        <v>0</v>
      </c>
      <c r="P684" s="35" t="str">
        <f t="shared" si="64"/>
        <v/>
      </c>
    </row>
    <row r="685" spans="1:16" s="10" customFormat="1" x14ac:dyDescent="0.3">
      <c r="A685" s="34" t="s">
        <v>42</v>
      </c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32">
        <f t="shared" si="62"/>
        <v>0</v>
      </c>
      <c r="O685" s="33">
        <f t="shared" si="63"/>
        <v>0</v>
      </c>
      <c r="P685" s="35" t="str">
        <f t="shared" si="64"/>
        <v/>
      </c>
    </row>
    <row r="686" spans="1:16" s="10" customFormat="1" x14ac:dyDescent="0.3">
      <c r="A686" s="34" t="s">
        <v>43</v>
      </c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32">
        <f t="shared" si="62"/>
        <v>0</v>
      </c>
      <c r="O686" s="33">
        <f t="shared" si="63"/>
        <v>0</v>
      </c>
      <c r="P686" s="35" t="str">
        <f t="shared" si="64"/>
        <v/>
      </c>
    </row>
    <row r="687" spans="1:16" s="10" customFormat="1" x14ac:dyDescent="0.3">
      <c r="A687" s="34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32">
        <f t="shared" si="62"/>
        <v>0</v>
      </c>
      <c r="O687" s="33">
        <f t="shared" si="63"/>
        <v>0</v>
      </c>
      <c r="P687" s="35" t="str">
        <f t="shared" si="64"/>
        <v/>
      </c>
    </row>
    <row r="688" spans="1:16" s="10" customFormat="1" x14ac:dyDescent="0.3">
      <c r="A688" s="34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32">
        <f t="shared" si="62"/>
        <v>0</v>
      </c>
      <c r="O688" s="33">
        <f t="shared" si="63"/>
        <v>0</v>
      </c>
      <c r="P688" s="35" t="str">
        <f t="shared" si="64"/>
        <v/>
      </c>
    </row>
    <row r="689" spans="1:16" s="10" customFormat="1" x14ac:dyDescent="0.3">
      <c r="A689" s="34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32">
        <f t="shared" si="62"/>
        <v>0</v>
      </c>
      <c r="O689" s="33">
        <f t="shared" si="63"/>
        <v>0</v>
      </c>
      <c r="P689" s="35" t="str">
        <f t="shared" si="64"/>
        <v/>
      </c>
    </row>
    <row r="690" spans="1:16" s="10" customFormat="1" x14ac:dyDescent="0.3">
      <c r="A690" s="34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32">
        <f t="shared" si="62"/>
        <v>0</v>
      </c>
      <c r="O690" s="33">
        <f t="shared" si="63"/>
        <v>0</v>
      </c>
      <c r="P690" s="35" t="str">
        <f t="shared" si="64"/>
        <v/>
      </c>
    </row>
    <row r="691" spans="1:16" s="10" customFormat="1" x14ac:dyDescent="0.3">
      <c r="A691" s="34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32">
        <f t="shared" si="62"/>
        <v>0</v>
      </c>
      <c r="O691" s="33">
        <f t="shared" si="63"/>
        <v>0</v>
      </c>
      <c r="P691" s="35" t="str">
        <f t="shared" si="64"/>
        <v/>
      </c>
    </row>
    <row r="692" spans="1:16" s="10" customFormat="1" ht="15" thickBot="1" x14ac:dyDescent="0.35">
      <c r="A692" s="36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37">
        <f t="shared" si="62"/>
        <v>0</v>
      </c>
      <c r="O692" s="38">
        <f t="shared" si="63"/>
        <v>0</v>
      </c>
      <c r="P692" s="39" t="str">
        <f t="shared" si="64"/>
        <v/>
      </c>
    </row>
    <row r="693" spans="1:16" s="10" customFormat="1" ht="15" thickBot="1" x14ac:dyDescent="0.35">
      <c r="A693" s="40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16"/>
      <c r="O693" s="16"/>
      <c r="P693" s="16"/>
    </row>
    <row r="694" spans="1:16" s="10" customFormat="1" x14ac:dyDescent="0.3">
      <c r="A694" s="45" t="s">
        <v>0</v>
      </c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46"/>
      <c r="O694" s="46"/>
      <c r="P694" s="47"/>
    </row>
    <row r="695" spans="1:16" s="10" customFormat="1" x14ac:dyDescent="0.3">
      <c r="A695" s="34" t="s">
        <v>1</v>
      </c>
      <c r="B695" s="43">
        <v>0.29166666666666669</v>
      </c>
      <c r="C695" s="43">
        <v>0.375</v>
      </c>
      <c r="D695" s="43">
        <v>0.45833333333333331</v>
      </c>
      <c r="E695" s="43">
        <v>0.54166666666666663</v>
      </c>
      <c r="F695" s="43">
        <v>0.625</v>
      </c>
      <c r="G695" s="43">
        <v>0.70833333333333337</v>
      </c>
      <c r="H695" s="43">
        <v>0.79166666666666663</v>
      </c>
      <c r="I695" s="43">
        <v>0.875</v>
      </c>
      <c r="J695" s="43">
        <v>0.95833333333333337</v>
      </c>
      <c r="K695" s="43">
        <v>4.1666666666666664E-2</v>
      </c>
      <c r="L695" s="43">
        <v>0.125</v>
      </c>
      <c r="M695" s="43">
        <v>0.20833333333333334</v>
      </c>
      <c r="N695" s="44" t="s">
        <v>24</v>
      </c>
      <c r="O695" s="44" t="s">
        <v>23</v>
      </c>
      <c r="P695" s="48" t="s">
        <v>25</v>
      </c>
    </row>
    <row r="696" spans="1:16" s="10" customFormat="1" x14ac:dyDescent="0.3">
      <c r="A696" s="49" t="s">
        <v>39</v>
      </c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32">
        <f>MAX(B696:M696)</f>
        <v>0</v>
      </c>
      <c r="O696" s="33">
        <f>MIN(B696:M696)</f>
        <v>0</v>
      </c>
      <c r="P696" s="35" t="str">
        <f>IF(COUNT(B696:M696)&gt;1,AVERAGE(B696:M696),"")</f>
        <v/>
      </c>
    </row>
    <row r="697" spans="1:16" s="10" customFormat="1" x14ac:dyDescent="0.3">
      <c r="A697" s="34" t="s">
        <v>3</v>
      </c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32">
        <f t="shared" ref="N697:N725" si="65">MAX(B697:M697)</f>
        <v>0</v>
      </c>
      <c r="O697" s="33">
        <f t="shared" ref="O697:O725" si="66">MIN(B697:M697)</f>
        <v>0</v>
      </c>
      <c r="P697" s="35" t="str">
        <f t="shared" ref="P697:P725" si="67">IF(COUNT(B697:M697)&gt;1,AVERAGE(B697:M697),"")</f>
        <v/>
      </c>
    </row>
    <row r="698" spans="1:16" s="10" customFormat="1" x14ac:dyDescent="0.3">
      <c r="A698" s="34" t="s">
        <v>4</v>
      </c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32">
        <f t="shared" si="65"/>
        <v>0</v>
      </c>
      <c r="O698" s="33">
        <f t="shared" si="66"/>
        <v>0</v>
      </c>
      <c r="P698" s="35" t="str">
        <f t="shared" si="67"/>
        <v/>
      </c>
    </row>
    <row r="699" spans="1:16" s="10" customFormat="1" x14ac:dyDescent="0.3">
      <c r="A699" s="34" t="s">
        <v>5</v>
      </c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32">
        <f t="shared" si="65"/>
        <v>0</v>
      </c>
      <c r="O699" s="33">
        <f t="shared" si="66"/>
        <v>0</v>
      </c>
      <c r="P699" s="35" t="str">
        <f t="shared" si="67"/>
        <v/>
      </c>
    </row>
    <row r="700" spans="1:16" s="10" customFormat="1" x14ac:dyDescent="0.3">
      <c r="A700" s="34" t="s">
        <v>40</v>
      </c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32">
        <f t="shared" si="65"/>
        <v>0</v>
      </c>
      <c r="O700" s="33">
        <f t="shared" si="66"/>
        <v>0</v>
      </c>
      <c r="P700" s="35" t="str">
        <f t="shared" si="67"/>
        <v/>
      </c>
    </row>
    <row r="701" spans="1:16" s="10" customFormat="1" x14ac:dyDescent="0.3">
      <c r="A701" s="34" t="s">
        <v>6</v>
      </c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32">
        <f t="shared" si="65"/>
        <v>0</v>
      </c>
      <c r="O701" s="33">
        <f t="shared" si="66"/>
        <v>0</v>
      </c>
      <c r="P701" s="35" t="str">
        <f t="shared" si="67"/>
        <v/>
      </c>
    </row>
    <row r="702" spans="1:16" s="10" customFormat="1" x14ac:dyDescent="0.3">
      <c r="A702" s="34" t="s">
        <v>7</v>
      </c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32">
        <f t="shared" si="65"/>
        <v>0</v>
      </c>
      <c r="O702" s="33">
        <f t="shared" si="66"/>
        <v>0</v>
      </c>
      <c r="P702" s="35" t="str">
        <f t="shared" si="67"/>
        <v/>
      </c>
    </row>
    <row r="703" spans="1:16" s="10" customFormat="1" x14ac:dyDescent="0.3">
      <c r="A703" s="34" t="s">
        <v>8</v>
      </c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32">
        <f t="shared" si="65"/>
        <v>0</v>
      </c>
      <c r="O703" s="33">
        <f t="shared" si="66"/>
        <v>0</v>
      </c>
      <c r="P703" s="35" t="str">
        <f t="shared" si="67"/>
        <v/>
      </c>
    </row>
    <row r="704" spans="1:16" s="10" customFormat="1" x14ac:dyDescent="0.3">
      <c r="A704" s="34" t="s">
        <v>9</v>
      </c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32">
        <f t="shared" si="65"/>
        <v>0</v>
      </c>
      <c r="O704" s="33">
        <f t="shared" si="66"/>
        <v>0</v>
      </c>
      <c r="P704" s="35" t="str">
        <f t="shared" si="67"/>
        <v/>
      </c>
    </row>
    <row r="705" spans="1:16" s="10" customFormat="1" x14ac:dyDescent="0.3">
      <c r="A705" s="34" t="s">
        <v>10</v>
      </c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32">
        <f t="shared" si="65"/>
        <v>0</v>
      </c>
      <c r="O705" s="33">
        <f t="shared" si="66"/>
        <v>0</v>
      </c>
      <c r="P705" s="35" t="str">
        <f t="shared" si="67"/>
        <v/>
      </c>
    </row>
    <row r="706" spans="1:16" s="10" customFormat="1" x14ac:dyDescent="0.3">
      <c r="A706" s="34" t="s">
        <v>11</v>
      </c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32">
        <f t="shared" si="65"/>
        <v>0</v>
      </c>
      <c r="O706" s="33">
        <f t="shared" si="66"/>
        <v>0</v>
      </c>
      <c r="P706" s="35" t="str">
        <f t="shared" si="67"/>
        <v/>
      </c>
    </row>
    <row r="707" spans="1:16" s="10" customFormat="1" x14ac:dyDescent="0.3">
      <c r="A707" s="34" t="s">
        <v>12</v>
      </c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32">
        <f t="shared" si="65"/>
        <v>0</v>
      </c>
      <c r="O707" s="33">
        <f t="shared" si="66"/>
        <v>0</v>
      </c>
      <c r="P707" s="35" t="str">
        <f t="shared" si="67"/>
        <v/>
      </c>
    </row>
    <row r="708" spans="1:16" s="10" customFormat="1" x14ac:dyDescent="0.3">
      <c r="A708" s="34" t="s">
        <v>13</v>
      </c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32">
        <f t="shared" si="65"/>
        <v>0</v>
      </c>
      <c r="O708" s="33">
        <f t="shared" si="66"/>
        <v>0</v>
      </c>
      <c r="P708" s="35" t="str">
        <f t="shared" si="67"/>
        <v/>
      </c>
    </row>
    <row r="709" spans="1:16" s="10" customFormat="1" x14ac:dyDescent="0.3">
      <c r="A709" s="34" t="s">
        <v>14</v>
      </c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32">
        <f t="shared" si="65"/>
        <v>0</v>
      </c>
      <c r="O709" s="33">
        <f t="shared" si="66"/>
        <v>0</v>
      </c>
      <c r="P709" s="35" t="str">
        <f t="shared" si="67"/>
        <v/>
      </c>
    </row>
    <row r="710" spans="1:16" s="10" customFormat="1" x14ac:dyDescent="0.3">
      <c r="A710" s="34" t="s">
        <v>15</v>
      </c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32">
        <f t="shared" si="65"/>
        <v>0</v>
      </c>
      <c r="O710" s="33">
        <f t="shared" si="66"/>
        <v>0</v>
      </c>
      <c r="P710" s="35" t="str">
        <f t="shared" si="67"/>
        <v/>
      </c>
    </row>
    <row r="711" spans="1:16" s="51" customFormat="1" x14ac:dyDescent="0.3">
      <c r="A711" s="34" t="s">
        <v>16</v>
      </c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32">
        <f t="shared" si="65"/>
        <v>0</v>
      </c>
      <c r="O711" s="33">
        <f t="shared" si="66"/>
        <v>0</v>
      </c>
      <c r="P711" s="35" t="str">
        <f t="shared" si="67"/>
        <v/>
      </c>
    </row>
    <row r="712" spans="1:16" s="10" customFormat="1" x14ac:dyDescent="0.3">
      <c r="A712" s="34" t="s">
        <v>17</v>
      </c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32">
        <f t="shared" si="65"/>
        <v>0</v>
      </c>
      <c r="O712" s="33">
        <f t="shared" si="66"/>
        <v>0</v>
      </c>
      <c r="P712" s="35" t="str">
        <f t="shared" si="67"/>
        <v/>
      </c>
    </row>
    <row r="713" spans="1:16" s="10" customFormat="1" x14ac:dyDescent="0.3">
      <c r="A713" s="34" t="s">
        <v>18</v>
      </c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32">
        <f t="shared" si="65"/>
        <v>0</v>
      </c>
      <c r="O713" s="33">
        <f t="shared" si="66"/>
        <v>0</v>
      </c>
      <c r="P713" s="35" t="str">
        <f t="shared" si="67"/>
        <v/>
      </c>
    </row>
    <row r="714" spans="1:16" s="10" customFormat="1" x14ac:dyDescent="0.3">
      <c r="A714" s="34" t="s">
        <v>19</v>
      </c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32">
        <f t="shared" si="65"/>
        <v>0</v>
      </c>
      <c r="O714" s="33">
        <f t="shared" si="66"/>
        <v>0</v>
      </c>
      <c r="P714" s="35" t="str">
        <f t="shared" si="67"/>
        <v/>
      </c>
    </row>
    <row r="715" spans="1:16" s="10" customFormat="1" x14ac:dyDescent="0.3">
      <c r="A715" s="34" t="s">
        <v>20</v>
      </c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32">
        <f t="shared" si="65"/>
        <v>0</v>
      </c>
      <c r="O715" s="33">
        <f t="shared" si="66"/>
        <v>0</v>
      </c>
      <c r="P715" s="35" t="str">
        <f t="shared" si="67"/>
        <v/>
      </c>
    </row>
    <row r="716" spans="1:16" s="10" customFormat="1" x14ac:dyDescent="0.3">
      <c r="A716" s="34" t="s">
        <v>21</v>
      </c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32">
        <f t="shared" si="65"/>
        <v>0</v>
      </c>
      <c r="O716" s="33">
        <f t="shared" si="66"/>
        <v>0</v>
      </c>
      <c r="P716" s="35" t="str">
        <f t="shared" si="67"/>
        <v/>
      </c>
    </row>
    <row r="717" spans="1:16" s="10" customFormat="1" x14ac:dyDescent="0.3">
      <c r="A717" s="34" t="s">
        <v>22</v>
      </c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32">
        <f t="shared" si="65"/>
        <v>0</v>
      </c>
      <c r="O717" s="33">
        <f t="shared" si="66"/>
        <v>0</v>
      </c>
      <c r="P717" s="35" t="str">
        <f t="shared" si="67"/>
        <v/>
      </c>
    </row>
    <row r="718" spans="1:16" s="10" customFormat="1" x14ac:dyDescent="0.3">
      <c r="A718" s="34" t="s">
        <v>42</v>
      </c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32">
        <f t="shared" si="65"/>
        <v>0</v>
      </c>
      <c r="O718" s="33">
        <f t="shared" si="66"/>
        <v>0</v>
      </c>
      <c r="P718" s="35" t="str">
        <f t="shared" si="67"/>
        <v/>
      </c>
    </row>
    <row r="719" spans="1:16" s="10" customFormat="1" x14ac:dyDescent="0.3">
      <c r="A719" s="34" t="s">
        <v>43</v>
      </c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32">
        <f t="shared" si="65"/>
        <v>0</v>
      </c>
      <c r="O719" s="33">
        <f t="shared" si="66"/>
        <v>0</v>
      </c>
      <c r="P719" s="35" t="str">
        <f t="shared" si="67"/>
        <v/>
      </c>
    </row>
    <row r="720" spans="1:16" s="10" customFormat="1" x14ac:dyDescent="0.3">
      <c r="A720" s="34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32">
        <f t="shared" si="65"/>
        <v>0</v>
      </c>
      <c r="O720" s="33">
        <f t="shared" si="66"/>
        <v>0</v>
      </c>
      <c r="P720" s="35" t="str">
        <f t="shared" si="67"/>
        <v/>
      </c>
    </row>
    <row r="721" spans="1:16" s="10" customFormat="1" x14ac:dyDescent="0.3">
      <c r="A721" s="34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32">
        <f t="shared" si="65"/>
        <v>0</v>
      </c>
      <c r="O721" s="33">
        <f t="shared" si="66"/>
        <v>0</v>
      </c>
      <c r="P721" s="35" t="str">
        <f t="shared" si="67"/>
        <v/>
      </c>
    </row>
    <row r="722" spans="1:16" s="10" customFormat="1" x14ac:dyDescent="0.3">
      <c r="A722" s="34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32">
        <f t="shared" si="65"/>
        <v>0</v>
      </c>
      <c r="O722" s="33">
        <f t="shared" si="66"/>
        <v>0</v>
      </c>
      <c r="P722" s="35" t="str">
        <f t="shared" si="67"/>
        <v/>
      </c>
    </row>
    <row r="723" spans="1:16" s="10" customFormat="1" x14ac:dyDescent="0.3">
      <c r="A723" s="34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32">
        <f t="shared" si="65"/>
        <v>0</v>
      </c>
      <c r="O723" s="33">
        <f t="shared" si="66"/>
        <v>0</v>
      </c>
      <c r="P723" s="35" t="str">
        <f t="shared" si="67"/>
        <v/>
      </c>
    </row>
    <row r="724" spans="1:16" s="10" customFormat="1" x14ac:dyDescent="0.3">
      <c r="A724" s="34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32">
        <f t="shared" si="65"/>
        <v>0</v>
      </c>
      <c r="O724" s="33">
        <f t="shared" si="66"/>
        <v>0</v>
      </c>
      <c r="P724" s="35" t="str">
        <f t="shared" si="67"/>
        <v/>
      </c>
    </row>
    <row r="725" spans="1:16" s="10" customFormat="1" ht="15" thickBot="1" x14ac:dyDescent="0.35">
      <c r="A725" s="36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37">
        <f t="shared" si="65"/>
        <v>0</v>
      </c>
      <c r="O725" s="38">
        <f t="shared" si="66"/>
        <v>0</v>
      </c>
      <c r="P725" s="39" t="str">
        <f t="shared" si="67"/>
        <v/>
      </c>
    </row>
    <row r="726" spans="1:16" s="10" customFormat="1" ht="15" thickBot="1" x14ac:dyDescent="0.35">
      <c r="A726" s="40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16"/>
      <c r="O726" s="16"/>
      <c r="P726" s="16"/>
    </row>
    <row r="727" spans="1:16" s="10" customFormat="1" x14ac:dyDescent="0.3">
      <c r="A727" s="45" t="s">
        <v>0</v>
      </c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46"/>
      <c r="O727" s="46"/>
      <c r="P727" s="47"/>
    </row>
    <row r="728" spans="1:16" s="10" customFormat="1" x14ac:dyDescent="0.3">
      <c r="A728" s="34" t="s">
        <v>1</v>
      </c>
      <c r="B728" s="43">
        <v>0.29166666666666669</v>
      </c>
      <c r="C728" s="43">
        <v>0.375</v>
      </c>
      <c r="D728" s="43">
        <v>0.45833333333333331</v>
      </c>
      <c r="E728" s="43">
        <v>0.54166666666666663</v>
      </c>
      <c r="F728" s="43">
        <v>0.625</v>
      </c>
      <c r="G728" s="43">
        <v>0.70833333333333337</v>
      </c>
      <c r="H728" s="43">
        <v>0.79166666666666663</v>
      </c>
      <c r="I728" s="43">
        <v>0.875</v>
      </c>
      <c r="J728" s="43">
        <v>0.95833333333333337</v>
      </c>
      <c r="K728" s="43">
        <v>4.1666666666666664E-2</v>
      </c>
      <c r="L728" s="43">
        <v>0.125</v>
      </c>
      <c r="M728" s="43">
        <v>0.20833333333333334</v>
      </c>
      <c r="N728" s="44" t="s">
        <v>24</v>
      </c>
      <c r="O728" s="44" t="s">
        <v>23</v>
      </c>
      <c r="P728" s="48" t="s">
        <v>25</v>
      </c>
    </row>
    <row r="729" spans="1:16" s="10" customFormat="1" x14ac:dyDescent="0.3">
      <c r="A729" s="49" t="s">
        <v>39</v>
      </c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32">
        <f>MAX(B729:M729)</f>
        <v>0</v>
      </c>
      <c r="O729" s="33">
        <f>MIN(B729:M729)</f>
        <v>0</v>
      </c>
      <c r="P729" s="35" t="str">
        <f>IF(COUNT(B729:M729)&gt;1,AVERAGE(B729:M729),"")</f>
        <v/>
      </c>
    </row>
    <row r="730" spans="1:16" s="10" customFormat="1" x14ac:dyDescent="0.3">
      <c r="A730" s="34" t="s">
        <v>3</v>
      </c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32">
        <f t="shared" ref="N730:N758" si="68">MAX(B730:M730)</f>
        <v>0</v>
      </c>
      <c r="O730" s="33">
        <f t="shared" ref="O730:O758" si="69">MIN(B730:M730)</f>
        <v>0</v>
      </c>
      <c r="P730" s="35" t="str">
        <f t="shared" ref="P730:P758" si="70">IF(COUNT(B730:M730)&gt;1,AVERAGE(B730:M730),"")</f>
        <v/>
      </c>
    </row>
    <row r="731" spans="1:16" s="10" customFormat="1" x14ac:dyDescent="0.3">
      <c r="A731" s="34" t="s">
        <v>4</v>
      </c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32">
        <f t="shared" si="68"/>
        <v>0</v>
      </c>
      <c r="O731" s="33">
        <f t="shared" si="69"/>
        <v>0</v>
      </c>
      <c r="P731" s="35" t="str">
        <f t="shared" si="70"/>
        <v/>
      </c>
    </row>
    <row r="732" spans="1:16" s="10" customFormat="1" x14ac:dyDescent="0.3">
      <c r="A732" s="34" t="s">
        <v>5</v>
      </c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32">
        <f t="shared" si="68"/>
        <v>0</v>
      </c>
      <c r="O732" s="33">
        <f t="shared" si="69"/>
        <v>0</v>
      </c>
      <c r="P732" s="35" t="str">
        <f t="shared" si="70"/>
        <v/>
      </c>
    </row>
    <row r="733" spans="1:16" s="10" customFormat="1" x14ac:dyDescent="0.3">
      <c r="A733" s="34" t="s">
        <v>40</v>
      </c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32">
        <f t="shared" si="68"/>
        <v>0</v>
      </c>
      <c r="O733" s="33">
        <f t="shared" si="69"/>
        <v>0</v>
      </c>
      <c r="P733" s="35" t="str">
        <f t="shared" si="70"/>
        <v/>
      </c>
    </row>
    <row r="734" spans="1:16" s="10" customFormat="1" x14ac:dyDescent="0.3">
      <c r="A734" s="34" t="s">
        <v>6</v>
      </c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32">
        <f t="shared" si="68"/>
        <v>0</v>
      </c>
      <c r="O734" s="33">
        <f t="shared" si="69"/>
        <v>0</v>
      </c>
      <c r="P734" s="35" t="str">
        <f t="shared" si="70"/>
        <v/>
      </c>
    </row>
    <row r="735" spans="1:16" s="10" customFormat="1" x14ac:dyDescent="0.3">
      <c r="A735" s="34" t="s">
        <v>7</v>
      </c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32">
        <f t="shared" si="68"/>
        <v>0</v>
      </c>
      <c r="O735" s="33">
        <f t="shared" si="69"/>
        <v>0</v>
      </c>
      <c r="P735" s="35" t="str">
        <f t="shared" si="70"/>
        <v/>
      </c>
    </row>
    <row r="736" spans="1:16" s="10" customFormat="1" x14ac:dyDescent="0.3">
      <c r="A736" s="34" t="s">
        <v>8</v>
      </c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32">
        <f t="shared" si="68"/>
        <v>0</v>
      </c>
      <c r="O736" s="33">
        <f t="shared" si="69"/>
        <v>0</v>
      </c>
      <c r="P736" s="35" t="str">
        <f t="shared" si="70"/>
        <v/>
      </c>
    </row>
    <row r="737" spans="1:16" s="10" customFormat="1" x14ac:dyDescent="0.3">
      <c r="A737" s="34" t="s">
        <v>9</v>
      </c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32">
        <f t="shared" si="68"/>
        <v>0</v>
      </c>
      <c r="O737" s="33">
        <f t="shared" si="69"/>
        <v>0</v>
      </c>
      <c r="P737" s="35" t="str">
        <f t="shared" si="70"/>
        <v/>
      </c>
    </row>
    <row r="738" spans="1:16" s="51" customFormat="1" x14ac:dyDescent="0.3">
      <c r="A738" s="34" t="s">
        <v>10</v>
      </c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32">
        <f t="shared" si="68"/>
        <v>0</v>
      </c>
      <c r="O738" s="33">
        <f t="shared" si="69"/>
        <v>0</v>
      </c>
      <c r="P738" s="35" t="str">
        <f t="shared" si="70"/>
        <v/>
      </c>
    </row>
    <row r="739" spans="1:16" s="10" customFormat="1" x14ac:dyDescent="0.3">
      <c r="A739" s="34" t="s">
        <v>11</v>
      </c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32">
        <f t="shared" si="68"/>
        <v>0</v>
      </c>
      <c r="O739" s="33">
        <f t="shared" si="69"/>
        <v>0</v>
      </c>
      <c r="P739" s="35" t="str">
        <f t="shared" si="70"/>
        <v/>
      </c>
    </row>
    <row r="740" spans="1:16" s="10" customFormat="1" x14ac:dyDescent="0.3">
      <c r="A740" s="34" t="s">
        <v>12</v>
      </c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32">
        <f t="shared" si="68"/>
        <v>0</v>
      </c>
      <c r="O740" s="33">
        <f t="shared" si="69"/>
        <v>0</v>
      </c>
      <c r="P740" s="35" t="str">
        <f t="shared" si="70"/>
        <v/>
      </c>
    </row>
    <row r="741" spans="1:16" s="10" customFormat="1" x14ac:dyDescent="0.3">
      <c r="A741" s="34" t="s">
        <v>13</v>
      </c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32">
        <f t="shared" si="68"/>
        <v>0</v>
      </c>
      <c r="O741" s="33">
        <f t="shared" si="69"/>
        <v>0</v>
      </c>
      <c r="P741" s="35" t="str">
        <f t="shared" si="70"/>
        <v/>
      </c>
    </row>
    <row r="742" spans="1:16" s="10" customFormat="1" x14ac:dyDescent="0.3">
      <c r="A742" s="34" t="s">
        <v>14</v>
      </c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32">
        <f t="shared" si="68"/>
        <v>0</v>
      </c>
      <c r="O742" s="33">
        <f t="shared" si="69"/>
        <v>0</v>
      </c>
      <c r="P742" s="35" t="str">
        <f t="shared" si="70"/>
        <v/>
      </c>
    </row>
    <row r="743" spans="1:16" s="10" customFormat="1" x14ac:dyDescent="0.3">
      <c r="A743" s="34" t="s">
        <v>15</v>
      </c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32">
        <f t="shared" si="68"/>
        <v>0</v>
      </c>
      <c r="O743" s="33">
        <f t="shared" si="69"/>
        <v>0</v>
      </c>
      <c r="P743" s="35" t="str">
        <f t="shared" si="70"/>
        <v/>
      </c>
    </row>
    <row r="744" spans="1:16" s="10" customFormat="1" x14ac:dyDescent="0.3">
      <c r="A744" s="34" t="s">
        <v>16</v>
      </c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32">
        <f t="shared" si="68"/>
        <v>0</v>
      </c>
      <c r="O744" s="33">
        <f t="shared" si="69"/>
        <v>0</v>
      </c>
      <c r="P744" s="35" t="str">
        <f t="shared" si="70"/>
        <v/>
      </c>
    </row>
    <row r="745" spans="1:16" s="10" customFormat="1" x14ac:dyDescent="0.3">
      <c r="A745" s="34" t="s">
        <v>17</v>
      </c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32">
        <f t="shared" si="68"/>
        <v>0</v>
      </c>
      <c r="O745" s="33">
        <f t="shared" si="69"/>
        <v>0</v>
      </c>
      <c r="P745" s="35" t="str">
        <f t="shared" si="70"/>
        <v/>
      </c>
    </row>
    <row r="746" spans="1:16" s="10" customFormat="1" x14ac:dyDescent="0.3">
      <c r="A746" s="34" t="s">
        <v>18</v>
      </c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32">
        <f t="shared" si="68"/>
        <v>0</v>
      </c>
      <c r="O746" s="33">
        <f t="shared" si="69"/>
        <v>0</v>
      </c>
      <c r="P746" s="35" t="str">
        <f t="shared" si="70"/>
        <v/>
      </c>
    </row>
    <row r="747" spans="1:16" s="10" customFormat="1" x14ac:dyDescent="0.3">
      <c r="A747" s="34" t="s">
        <v>19</v>
      </c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32">
        <f t="shared" si="68"/>
        <v>0</v>
      </c>
      <c r="O747" s="33">
        <f t="shared" si="69"/>
        <v>0</v>
      </c>
      <c r="P747" s="35" t="str">
        <f t="shared" si="70"/>
        <v/>
      </c>
    </row>
    <row r="748" spans="1:16" s="10" customFormat="1" x14ac:dyDescent="0.3">
      <c r="A748" s="34" t="s">
        <v>20</v>
      </c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32">
        <f t="shared" si="68"/>
        <v>0</v>
      </c>
      <c r="O748" s="33">
        <f t="shared" si="69"/>
        <v>0</v>
      </c>
      <c r="P748" s="35" t="str">
        <f t="shared" si="70"/>
        <v/>
      </c>
    </row>
    <row r="749" spans="1:16" s="10" customFormat="1" x14ac:dyDescent="0.3">
      <c r="A749" s="34" t="s">
        <v>21</v>
      </c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32">
        <f t="shared" si="68"/>
        <v>0</v>
      </c>
      <c r="O749" s="33">
        <f t="shared" si="69"/>
        <v>0</v>
      </c>
      <c r="P749" s="35" t="str">
        <f t="shared" si="70"/>
        <v/>
      </c>
    </row>
    <row r="750" spans="1:16" s="10" customFormat="1" x14ac:dyDescent="0.3">
      <c r="A750" s="34" t="s">
        <v>22</v>
      </c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32">
        <f t="shared" si="68"/>
        <v>0</v>
      </c>
      <c r="O750" s="33">
        <f t="shared" si="69"/>
        <v>0</v>
      </c>
      <c r="P750" s="35" t="str">
        <f t="shared" si="70"/>
        <v/>
      </c>
    </row>
    <row r="751" spans="1:16" s="10" customFormat="1" x14ac:dyDescent="0.3">
      <c r="A751" s="34" t="s">
        <v>42</v>
      </c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32">
        <f t="shared" si="68"/>
        <v>0</v>
      </c>
      <c r="O751" s="33">
        <f t="shared" si="69"/>
        <v>0</v>
      </c>
      <c r="P751" s="35" t="str">
        <f t="shared" si="70"/>
        <v/>
      </c>
    </row>
    <row r="752" spans="1:16" s="10" customFormat="1" x14ac:dyDescent="0.3">
      <c r="A752" s="34" t="s">
        <v>43</v>
      </c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32">
        <f t="shared" si="68"/>
        <v>0</v>
      </c>
      <c r="O752" s="33">
        <f t="shared" si="69"/>
        <v>0</v>
      </c>
      <c r="P752" s="35" t="str">
        <f t="shared" si="70"/>
        <v/>
      </c>
    </row>
    <row r="753" spans="1:16" s="10" customFormat="1" x14ac:dyDescent="0.3">
      <c r="A753" s="34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32">
        <f t="shared" si="68"/>
        <v>0</v>
      </c>
      <c r="O753" s="33">
        <f t="shared" si="69"/>
        <v>0</v>
      </c>
      <c r="P753" s="35" t="str">
        <f t="shared" si="70"/>
        <v/>
      </c>
    </row>
    <row r="754" spans="1:16" s="10" customFormat="1" x14ac:dyDescent="0.3">
      <c r="A754" s="34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32">
        <f t="shared" si="68"/>
        <v>0</v>
      </c>
      <c r="O754" s="33">
        <f t="shared" si="69"/>
        <v>0</v>
      </c>
      <c r="P754" s="35" t="str">
        <f t="shared" si="70"/>
        <v/>
      </c>
    </row>
    <row r="755" spans="1:16" s="10" customFormat="1" x14ac:dyDescent="0.3">
      <c r="A755" s="34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32">
        <f t="shared" si="68"/>
        <v>0</v>
      </c>
      <c r="O755" s="33">
        <f t="shared" si="69"/>
        <v>0</v>
      </c>
      <c r="P755" s="35" t="str">
        <f t="shared" si="70"/>
        <v/>
      </c>
    </row>
    <row r="756" spans="1:16" s="10" customFormat="1" x14ac:dyDescent="0.3">
      <c r="A756" s="34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32">
        <f t="shared" si="68"/>
        <v>0</v>
      </c>
      <c r="O756" s="33">
        <f t="shared" si="69"/>
        <v>0</v>
      </c>
      <c r="P756" s="35" t="str">
        <f t="shared" si="70"/>
        <v/>
      </c>
    </row>
    <row r="757" spans="1:16" s="10" customFormat="1" x14ac:dyDescent="0.3">
      <c r="A757" s="34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32">
        <f t="shared" si="68"/>
        <v>0</v>
      </c>
      <c r="O757" s="33">
        <f t="shared" si="69"/>
        <v>0</v>
      </c>
      <c r="P757" s="35" t="str">
        <f t="shared" si="70"/>
        <v/>
      </c>
    </row>
    <row r="758" spans="1:16" s="10" customFormat="1" ht="15" thickBot="1" x14ac:dyDescent="0.35">
      <c r="A758" s="36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37">
        <f t="shared" si="68"/>
        <v>0</v>
      </c>
      <c r="O758" s="38">
        <f t="shared" si="69"/>
        <v>0</v>
      </c>
      <c r="P758" s="39" t="str">
        <f t="shared" si="70"/>
        <v/>
      </c>
    </row>
    <row r="759" spans="1:16" s="10" customFormat="1" ht="15" thickBot="1" x14ac:dyDescent="0.35">
      <c r="A759" s="40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16"/>
      <c r="O759" s="16"/>
      <c r="P759" s="16"/>
    </row>
    <row r="760" spans="1:16" s="10" customFormat="1" x14ac:dyDescent="0.3">
      <c r="A760" s="45" t="s">
        <v>0</v>
      </c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46"/>
      <c r="O760" s="46"/>
      <c r="P760" s="47"/>
    </row>
    <row r="761" spans="1:16" s="10" customFormat="1" x14ac:dyDescent="0.3">
      <c r="A761" s="34" t="s">
        <v>1</v>
      </c>
      <c r="B761" s="43">
        <v>0.29166666666666669</v>
      </c>
      <c r="C761" s="43">
        <v>0.375</v>
      </c>
      <c r="D761" s="43">
        <v>0.45833333333333331</v>
      </c>
      <c r="E761" s="43">
        <v>0.54166666666666663</v>
      </c>
      <c r="F761" s="43">
        <v>0.625</v>
      </c>
      <c r="G761" s="43">
        <v>0.70833333333333337</v>
      </c>
      <c r="H761" s="43">
        <v>0.79166666666666663</v>
      </c>
      <c r="I761" s="43">
        <v>0.875</v>
      </c>
      <c r="J761" s="43">
        <v>0.95833333333333337</v>
      </c>
      <c r="K761" s="43">
        <v>4.1666666666666664E-2</v>
      </c>
      <c r="L761" s="43">
        <v>0.125</v>
      </c>
      <c r="M761" s="43">
        <v>0.20833333333333334</v>
      </c>
      <c r="N761" s="44" t="s">
        <v>24</v>
      </c>
      <c r="O761" s="44" t="s">
        <v>23</v>
      </c>
      <c r="P761" s="48" t="s">
        <v>25</v>
      </c>
    </row>
    <row r="762" spans="1:16" s="10" customFormat="1" x14ac:dyDescent="0.3">
      <c r="A762" s="49" t="s">
        <v>39</v>
      </c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32">
        <f>MAX(B762:M762)</f>
        <v>0</v>
      </c>
      <c r="O762" s="33">
        <f>MIN(B762:M762)</f>
        <v>0</v>
      </c>
      <c r="P762" s="35" t="str">
        <f>IF(COUNT(B762:M762)&gt;1,AVERAGE(B762:M762),"")</f>
        <v/>
      </c>
    </row>
    <row r="763" spans="1:16" s="10" customFormat="1" x14ac:dyDescent="0.3">
      <c r="A763" s="34" t="s">
        <v>3</v>
      </c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32">
        <f t="shared" ref="N763:N791" si="71">MAX(B763:M763)</f>
        <v>0</v>
      </c>
      <c r="O763" s="33">
        <f t="shared" ref="O763:O791" si="72">MIN(B763:M763)</f>
        <v>0</v>
      </c>
      <c r="P763" s="35" t="str">
        <f t="shared" ref="P763:P791" si="73">IF(COUNT(B763:M763)&gt;1,AVERAGE(B763:M763),"")</f>
        <v/>
      </c>
    </row>
    <row r="764" spans="1:16" s="10" customFormat="1" x14ac:dyDescent="0.3">
      <c r="A764" s="34" t="s">
        <v>4</v>
      </c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32">
        <f t="shared" si="71"/>
        <v>0</v>
      </c>
      <c r="O764" s="33">
        <f t="shared" si="72"/>
        <v>0</v>
      </c>
      <c r="P764" s="35" t="str">
        <f t="shared" si="73"/>
        <v/>
      </c>
    </row>
    <row r="765" spans="1:16" s="51" customFormat="1" x14ac:dyDescent="0.3">
      <c r="A765" s="34" t="s">
        <v>5</v>
      </c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32">
        <f t="shared" si="71"/>
        <v>0</v>
      </c>
      <c r="O765" s="33">
        <f t="shared" si="72"/>
        <v>0</v>
      </c>
      <c r="P765" s="35" t="str">
        <f t="shared" si="73"/>
        <v/>
      </c>
    </row>
    <row r="766" spans="1:16" s="10" customFormat="1" x14ac:dyDescent="0.3">
      <c r="A766" s="34" t="s">
        <v>40</v>
      </c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32">
        <f t="shared" si="71"/>
        <v>0</v>
      </c>
      <c r="O766" s="33">
        <f t="shared" si="72"/>
        <v>0</v>
      </c>
      <c r="P766" s="35" t="str">
        <f t="shared" si="73"/>
        <v/>
      </c>
    </row>
    <row r="767" spans="1:16" s="10" customFormat="1" x14ac:dyDescent="0.3">
      <c r="A767" s="34" t="s">
        <v>6</v>
      </c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32">
        <f t="shared" si="71"/>
        <v>0</v>
      </c>
      <c r="O767" s="33">
        <f t="shared" si="72"/>
        <v>0</v>
      </c>
      <c r="P767" s="35" t="str">
        <f t="shared" si="73"/>
        <v/>
      </c>
    </row>
    <row r="768" spans="1:16" s="10" customFormat="1" x14ac:dyDescent="0.3">
      <c r="A768" s="34" t="s">
        <v>7</v>
      </c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32">
        <f t="shared" si="71"/>
        <v>0</v>
      </c>
      <c r="O768" s="33">
        <f t="shared" si="72"/>
        <v>0</v>
      </c>
      <c r="P768" s="35" t="str">
        <f t="shared" si="73"/>
        <v/>
      </c>
    </row>
    <row r="769" spans="1:16" s="10" customFormat="1" x14ac:dyDescent="0.3">
      <c r="A769" s="34" t="s">
        <v>8</v>
      </c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32">
        <f t="shared" si="71"/>
        <v>0</v>
      </c>
      <c r="O769" s="33">
        <f t="shared" si="72"/>
        <v>0</v>
      </c>
      <c r="P769" s="35" t="str">
        <f t="shared" si="73"/>
        <v/>
      </c>
    </row>
    <row r="770" spans="1:16" s="10" customFormat="1" x14ac:dyDescent="0.3">
      <c r="A770" s="34" t="s">
        <v>9</v>
      </c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32">
        <f t="shared" si="71"/>
        <v>0</v>
      </c>
      <c r="O770" s="33">
        <f t="shared" si="72"/>
        <v>0</v>
      </c>
      <c r="P770" s="35" t="str">
        <f t="shared" si="73"/>
        <v/>
      </c>
    </row>
    <row r="771" spans="1:16" s="10" customFormat="1" x14ac:dyDescent="0.3">
      <c r="A771" s="34" t="s">
        <v>10</v>
      </c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32">
        <f t="shared" si="71"/>
        <v>0</v>
      </c>
      <c r="O771" s="33">
        <f t="shared" si="72"/>
        <v>0</v>
      </c>
      <c r="P771" s="35" t="str">
        <f t="shared" si="73"/>
        <v/>
      </c>
    </row>
    <row r="772" spans="1:16" s="10" customFormat="1" x14ac:dyDescent="0.3">
      <c r="A772" s="34" t="s">
        <v>11</v>
      </c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32">
        <f t="shared" si="71"/>
        <v>0</v>
      </c>
      <c r="O772" s="33">
        <f t="shared" si="72"/>
        <v>0</v>
      </c>
      <c r="P772" s="35" t="str">
        <f t="shared" si="73"/>
        <v/>
      </c>
    </row>
    <row r="773" spans="1:16" s="10" customFormat="1" x14ac:dyDescent="0.3">
      <c r="A773" s="34" t="s">
        <v>12</v>
      </c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32">
        <f t="shared" si="71"/>
        <v>0</v>
      </c>
      <c r="O773" s="33">
        <f t="shared" si="72"/>
        <v>0</v>
      </c>
      <c r="P773" s="35" t="str">
        <f t="shared" si="73"/>
        <v/>
      </c>
    </row>
    <row r="774" spans="1:16" s="10" customFormat="1" x14ac:dyDescent="0.3">
      <c r="A774" s="34" t="s">
        <v>13</v>
      </c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32">
        <f t="shared" si="71"/>
        <v>0</v>
      </c>
      <c r="O774" s="33">
        <f t="shared" si="72"/>
        <v>0</v>
      </c>
      <c r="P774" s="35" t="str">
        <f t="shared" si="73"/>
        <v/>
      </c>
    </row>
    <row r="775" spans="1:16" s="10" customFormat="1" x14ac:dyDescent="0.3">
      <c r="A775" s="34" t="s">
        <v>14</v>
      </c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32">
        <f t="shared" si="71"/>
        <v>0</v>
      </c>
      <c r="O775" s="33">
        <f t="shared" si="72"/>
        <v>0</v>
      </c>
      <c r="P775" s="35" t="str">
        <f t="shared" si="73"/>
        <v/>
      </c>
    </row>
    <row r="776" spans="1:16" s="10" customFormat="1" x14ac:dyDescent="0.3">
      <c r="A776" s="34" t="s">
        <v>15</v>
      </c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32">
        <f t="shared" si="71"/>
        <v>0</v>
      </c>
      <c r="O776" s="33">
        <f t="shared" si="72"/>
        <v>0</v>
      </c>
      <c r="P776" s="35" t="str">
        <f t="shared" si="73"/>
        <v/>
      </c>
    </row>
    <row r="777" spans="1:16" s="10" customFormat="1" x14ac:dyDescent="0.3">
      <c r="A777" s="34" t="s">
        <v>16</v>
      </c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32">
        <f t="shared" si="71"/>
        <v>0</v>
      </c>
      <c r="O777" s="33">
        <f t="shared" si="72"/>
        <v>0</v>
      </c>
      <c r="P777" s="35" t="str">
        <f t="shared" si="73"/>
        <v/>
      </c>
    </row>
    <row r="778" spans="1:16" s="10" customFormat="1" x14ac:dyDescent="0.3">
      <c r="A778" s="34" t="s">
        <v>17</v>
      </c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32">
        <f t="shared" si="71"/>
        <v>0</v>
      </c>
      <c r="O778" s="33">
        <f t="shared" si="72"/>
        <v>0</v>
      </c>
      <c r="P778" s="35" t="str">
        <f t="shared" si="73"/>
        <v/>
      </c>
    </row>
    <row r="779" spans="1:16" s="10" customFormat="1" x14ac:dyDescent="0.3">
      <c r="A779" s="34" t="s">
        <v>18</v>
      </c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32">
        <f t="shared" si="71"/>
        <v>0</v>
      </c>
      <c r="O779" s="33">
        <f t="shared" si="72"/>
        <v>0</v>
      </c>
      <c r="P779" s="35" t="str">
        <f t="shared" si="73"/>
        <v/>
      </c>
    </row>
    <row r="780" spans="1:16" s="10" customFormat="1" x14ac:dyDescent="0.3">
      <c r="A780" s="34" t="s">
        <v>19</v>
      </c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32">
        <f t="shared" si="71"/>
        <v>0</v>
      </c>
      <c r="O780" s="33">
        <f t="shared" si="72"/>
        <v>0</v>
      </c>
      <c r="P780" s="35" t="str">
        <f t="shared" si="73"/>
        <v/>
      </c>
    </row>
    <row r="781" spans="1:16" s="10" customFormat="1" x14ac:dyDescent="0.3">
      <c r="A781" s="34" t="s">
        <v>20</v>
      </c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32">
        <f t="shared" si="71"/>
        <v>0</v>
      </c>
      <c r="O781" s="33">
        <f t="shared" si="72"/>
        <v>0</v>
      </c>
      <c r="P781" s="35" t="str">
        <f t="shared" si="73"/>
        <v/>
      </c>
    </row>
    <row r="782" spans="1:16" s="10" customFormat="1" x14ac:dyDescent="0.3">
      <c r="A782" s="34" t="s">
        <v>21</v>
      </c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32">
        <f t="shared" si="71"/>
        <v>0</v>
      </c>
      <c r="O782" s="33">
        <f t="shared" si="72"/>
        <v>0</v>
      </c>
      <c r="P782" s="35" t="str">
        <f t="shared" si="73"/>
        <v/>
      </c>
    </row>
    <row r="783" spans="1:16" s="10" customFormat="1" x14ac:dyDescent="0.3">
      <c r="A783" s="34" t="s">
        <v>22</v>
      </c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32">
        <f t="shared" si="71"/>
        <v>0</v>
      </c>
      <c r="O783" s="33">
        <f t="shared" si="72"/>
        <v>0</v>
      </c>
      <c r="P783" s="35" t="str">
        <f t="shared" si="73"/>
        <v/>
      </c>
    </row>
    <row r="784" spans="1:16" s="10" customFormat="1" x14ac:dyDescent="0.3">
      <c r="A784" s="34" t="s">
        <v>42</v>
      </c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32">
        <f t="shared" si="71"/>
        <v>0</v>
      </c>
      <c r="O784" s="33">
        <f t="shared" si="72"/>
        <v>0</v>
      </c>
      <c r="P784" s="35" t="str">
        <f t="shared" si="73"/>
        <v/>
      </c>
    </row>
    <row r="785" spans="1:16" s="10" customFormat="1" x14ac:dyDescent="0.3">
      <c r="A785" s="34" t="s">
        <v>43</v>
      </c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32">
        <f t="shared" si="71"/>
        <v>0</v>
      </c>
      <c r="O785" s="33">
        <f t="shared" si="72"/>
        <v>0</v>
      </c>
      <c r="P785" s="35" t="str">
        <f t="shared" si="73"/>
        <v/>
      </c>
    </row>
    <row r="786" spans="1:16" s="10" customFormat="1" x14ac:dyDescent="0.3">
      <c r="A786" s="34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32">
        <f t="shared" si="71"/>
        <v>0</v>
      </c>
      <c r="O786" s="33">
        <f t="shared" si="72"/>
        <v>0</v>
      </c>
      <c r="P786" s="35" t="str">
        <f t="shared" si="73"/>
        <v/>
      </c>
    </row>
    <row r="787" spans="1:16" s="10" customFormat="1" x14ac:dyDescent="0.3">
      <c r="A787" s="34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32">
        <f t="shared" si="71"/>
        <v>0</v>
      </c>
      <c r="O787" s="33">
        <f t="shared" si="72"/>
        <v>0</v>
      </c>
      <c r="P787" s="35" t="str">
        <f t="shared" si="73"/>
        <v/>
      </c>
    </row>
    <row r="788" spans="1:16" s="10" customFormat="1" x14ac:dyDescent="0.3">
      <c r="A788" s="34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32">
        <f t="shared" si="71"/>
        <v>0</v>
      </c>
      <c r="O788" s="33">
        <f t="shared" si="72"/>
        <v>0</v>
      </c>
      <c r="P788" s="35" t="str">
        <f t="shared" si="73"/>
        <v/>
      </c>
    </row>
    <row r="789" spans="1:16" s="10" customFormat="1" x14ac:dyDescent="0.3">
      <c r="A789" s="34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32">
        <f t="shared" si="71"/>
        <v>0</v>
      </c>
      <c r="O789" s="33">
        <f t="shared" si="72"/>
        <v>0</v>
      </c>
      <c r="P789" s="35" t="str">
        <f t="shared" si="73"/>
        <v/>
      </c>
    </row>
    <row r="790" spans="1:16" s="10" customFormat="1" x14ac:dyDescent="0.3">
      <c r="A790" s="34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32">
        <f t="shared" si="71"/>
        <v>0</v>
      </c>
      <c r="O790" s="33">
        <f t="shared" si="72"/>
        <v>0</v>
      </c>
      <c r="P790" s="35" t="str">
        <f t="shared" si="73"/>
        <v/>
      </c>
    </row>
    <row r="791" spans="1:16" s="10" customFormat="1" ht="15" thickBot="1" x14ac:dyDescent="0.35">
      <c r="A791" s="36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37">
        <f t="shared" si="71"/>
        <v>0</v>
      </c>
      <c r="O791" s="38">
        <f t="shared" si="72"/>
        <v>0</v>
      </c>
      <c r="P791" s="39" t="str">
        <f t="shared" si="73"/>
        <v/>
      </c>
    </row>
    <row r="792" spans="1:16" s="51" customFormat="1" ht="15" thickBot="1" x14ac:dyDescent="0.35">
      <c r="A792" s="50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16"/>
      <c r="O792" s="16"/>
      <c r="P792" s="16"/>
    </row>
    <row r="793" spans="1:16" s="10" customFormat="1" x14ac:dyDescent="0.3">
      <c r="A793" s="45" t="s">
        <v>0</v>
      </c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46"/>
      <c r="O793" s="46"/>
      <c r="P793" s="47"/>
    </row>
    <row r="794" spans="1:16" s="10" customFormat="1" x14ac:dyDescent="0.3">
      <c r="A794" s="34" t="s">
        <v>1</v>
      </c>
      <c r="B794" s="43">
        <v>0.29166666666666669</v>
      </c>
      <c r="C794" s="43">
        <v>0.375</v>
      </c>
      <c r="D794" s="43">
        <v>0.45833333333333331</v>
      </c>
      <c r="E794" s="43">
        <v>0.54166666666666663</v>
      </c>
      <c r="F794" s="43">
        <v>0.625</v>
      </c>
      <c r="G794" s="43">
        <v>0.70833333333333337</v>
      </c>
      <c r="H794" s="43">
        <v>0.79166666666666663</v>
      </c>
      <c r="I794" s="43">
        <v>0.875</v>
      </c>
      <c r="J794" s="43">
        <v>0.95833333333333337</v>
      </c>
      <c r="K794" s="43">
        <v>4.1666666666666664E-2</v>
      </c>
      <c r="L794" s="43">
        <v>0.125</v>
      </c>
      <c r="M794" s="43">
        <v>0.20833333333333334</v>
      </c>
      <c r="N794" s="44" t="s">
        <v>24</v>
      </c>
      <c r="O794" s="44" t="s">
        <v>23</v>
      </c>
      <c r="P794" s="48" t="s">
        <v>25</v>
      </c>
    </row>
    <row r="795" spans="1:16" s="10" customFormat="1" x14ac:dyDescent="0.3">
      <c r="A795" s="49" t="s">
        <v>39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32">
        <f>MAX(B795:M795)</f>
        <v>0</v>
      </c>
      <c r="O795" s="33">
        <f>MIN(B795:M795)</f>
        <v>0</v>
      </c>
      <c r="P795" s="35" t="str">
        <f>IF(COUNT(B795:M795)&gt;1,AVERAGE(B795:M795),"")</f>
        <v/>
      </c>
    </row>
    <row r="796" spans="1:16" s="10" customFormat="1" x14ac:dyDescent="0.3">
      <c r="A796" s="34" t="s">
        <v>3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32">
        <f t="shared" ref="N796:N824" si="74">MAX(B796:M796)</f>
        <v>0</v>
      </c>
      <c r="O796" s="33">
        <f t="shared" ref="O796:O824" si="75">MIN(B796:M796)</f>
        <v>0</v>
      </c>
      <c r="P796" s="35" t="str">
        <f t="shared" ref="P796:P824" si="76">IF(COUNT(B796:M796)&gt;1,AVERAGE(B796:M796),"")</f>
        <v/>
      </c>
    </row>
    <row r="797" spans="1:16" s="10" customFormat="1" x14ac:dyDescent="0.3">
      <c r="A797" s="34" t="s">
        <v>4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32">
        <f t="shared" si="74"/>
        <v>0</v>
      </c>
      <c r="O797" s="33">
        <f t="shared" si="75"/>
        <v>0</v>
      </c>
      <c r="P797" s="35" t="str">
        <f t="shared" si="76"/>
        <v/>
      </c>
    </row>
    <row r="798" spans="1:16" s="10" customFormat="1" x14ac:dyDescent="0.3">
      <c r="A798" s="34" t="s">
        <v>5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32">
        <f t="shared" si="74"/>
        <v>0</v>
      </c>
      <c r="O798" s="33">
        <f t="shared" si="75"/>
        <v>0</v>
      </c>
      <c r="P798" s="35" t="str">
        <f t="shared" si="76"/>
        <v/>
      </c>
    </row>
    <row r="799" spans="1:16" s="10" customFormat="1" x14ac:dyDescent="0.3">
      <c r="A799" s="34" t="s">
        <v>40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32">
        <f t="shared" si="74"/>
        <v>0</v>
      </c>
      <c r="O799" s="33">
        <f t="shared" si="75"/>
        <v>0</v>
      </c>
      <c r="P799" s="35" t="str">
        <f t="shared" si="76"/>
        <v/>
      </c>
    </row>
    <row r="800" spans="1:16" s="10" customFormat="1" x14ac:dyDescent="0.3">
      <c r="A800" s="34" t="s">
        <v>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32">
        <f t="shared" si="74"/>
        <v>0</v>
      </c>
      <c r="O800" s="33">
        <f t="shared" si="75"/>
        <v>0</v>
      </c>
      <c r="P800" s="35" t="str">
        <f t="shared" si="76"/>
        <v/>
      </c>
    </row>
    <row r="801" spans="1:16" s="10" customFormat="1" x14ac:dyDescent="0.3">
      <c r="A801" s="34" t="s">
        <v>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32">
        <f t="shared" si="74"/>
        <v>0</v>
      </c>
      <c r="O801" s="33">
        <f t="shared" si="75"/>
        <v>0</v>
      </c>
      <c r="P801" s="35" t="str">
        <f t="shared" si="76"/>
        <v/>
      </c>
    </row>
    <row r="802" spans="1:16" s="10" customFormat="1" x14ac:dyDescent="0.3">
      <c r="A802" s="34" t="s">
        <v>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32">
        <f t="shared" si="74"/>
        <v>0</v>
      </c>
      <c r="O802" s="33">
        <f t="shared" si="75"/>
        <v>0</v>
      </c>
      <c r="P802" s="35" t="str">
        <f t="shared" si="76"/>
        <v/>
      </c>
    </row>
    <row r="803" spans="1:16" s="10" customFormat="1" x14ac:dyDescent="0.3">
      <c r="A803" s="34" t="s">
        <v>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32">
        <f t="shared" si="74"/>
        <v>0</v>
      </c>
      <c r="O803" s="33">
        <f t="shared" si="75"/>
        <v>0</v>
      </c>
      <c r="P803" s="35" t="str">
        <f t="shared" si="76"/>
        <v/>
      </c>
    </row>
    <row r="804" spans="1:16" s="10" customFormat="1" x14ac:dyDescent="0.3">
      <c r="A804" s="34" t="s">
        <v>10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32">
        <f t="shared" si="74"/>
        <v>0</v>
      </c>
      <c r="O804" s="33">
        <f t="shared" si="75"/>
        <v>0</v>
      </c>
      <c r="P804" s="35" t="str">
        <f t="shared" si="76"/>
        <v/>
      </c>
    </row>
    <row r="805" spans="1:16" s="10" customFormat="1" x14ac:dyDescent="0.3">
      <c r="A805" s="34" t="s">
        <v>11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32">
        <f t="shared" si="74"/>
        <v>0</v>
      </c>
      <c r="O805" s="33">
        <f t="shared" si="75"/>
        <v>0</v>
      </c>
      <c r="P805" s="35" t="str">
        <f t="shared" si="76"/>
        <v/>
      </c>
    </row>
    <row r="806" spans="1:16" s="10" customFormat="1" x14ac:dyDescent="0.3">
      <c r="A806" s="34" t="s">
        <v>12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32">
        <f t="shared" si="74"/>
        <v>0</v>
      </c>
      <c r="O806" s="33">
        <f t="shared" si="75"/>
        <v>0</v>
      </c>
      <c r="P806" s="35" t="str">
        <f t="shared" si="76"/>
        <v/>
      </c>
    </row>
    <row r="807" spans="1:16" s="10" customFormat="1" x14ac:dyDescent="0.3">
      <c r="A807" s="34" t="s">
        <v>13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32">
        <f t="shared" si="74"/>
        <v>0</v>
      </c>
      <c r="O807" s="33">
        <f t="shared" si="75"/>
        <v>0</v>
      </c>
      <c r="P807" s="35" t="str">
        <f t="shared" si="76"/>
        <v/>
      </c>
    </row>
    <row r="808" spans="1:16" s="10" customFormat="1" x14ac:dyDescent="0.3">
      <c r="A808" s="34" t="s">
        <v>14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32">
        <f t="shared" si="74"/>
        <v>0</v>
      </c>
      <c r="O808" s="33">
        <f t="shared" si="75"/>
        <v>0</v>
      </c>
      <c r="P808" s="35" t="str">
        <f t="shared" si="76"/>
        <v/>
      </c>
    </row>
    <row r="809" spans="1:16" s="10" customFormat="1" x14ac:dyDescent="0.3">
      <c r="A809" s="34" t="s">
        <v>15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32">
        <f t="shared" si="74"/>
        <v>0</v>
      </c>
      <c r="O809" s="33">
        <f t="shared" si="75"/>
        <v>0</v>
      </c>
      <c r="P809" s="35" t="str">
        <f t="shared" si="76"/>
        <v/>
      </c>
    </row>
    <row r="810" spans="1:16" s="10" customFormat="1" x14ac:dyDescent="0.3">
      <c r="A810" s="34" t="s">
        <v>16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32">
        <f t="shared" si="74"/>
        <v>0</v>
      </c>
      <c r="O810" s="33">
        <f t="shared" si="75"/>
        <v>0</v>
      </c>
      <c r="P810" s="35" t="str">
        <f t="shared" si="76"/>
        <v/>
      </c>
    </row>
    <row r="811" spans="1:16" s="10" customFormat="1" x14ac:dyDescent="0.3">
      <c r="A811" s="34" t="s">
        <v>17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32">
        <f t="shared" si="74"/>
        <v>0</v>
      </c>
      <c r="O811" s="33">
        <f t="shared" si="75"/>
        <v>0</v>
      </c>
      <c r="P811" s="35" t="str">
        <f t="shared" si="76"/>
        <v/>
      </c>
    </row>
    <row r="812" spans="1:16" s="10" customFormat="1" x14ac:dyDescent="0.3">
      <c r="A812" s="34" t="s">
        <v>18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32">
        <f t="shared" si="74"/>
        <v>0</v>
      </c>
      <c r="O812" s="33">
        <f t="shared" si="75"/>
        <v>0</v>
      </c>
      <c r="P812" s="35" t="str">
        <f t="shared" si="76"/>
        <v/>
      </c>
    </row>
    <row r="813" spans="1:16" s="10" customFormat="1" x14ac:dyDescent="0.3">
      <c r="A813" s="34" t="s">
        <v>19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32">
        <f t="shared" si="74"/>
        <v>0</v>
      </c>
      <c r="O813" s="33">
        <f t="shared" si="75"/>
        <v>0</v>
      </c>
      <c r="P813" s="35" t="str">
        <f t="shared" si="76"/>
        <v/>
      </c>
    </row>
    <row r="814" spans="1:16" s="10" customFormat="1" x14ac:dyDescent="0.3">
      <c r="A814" s="34" t="s">
        <v>20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32">
        <f t="shared" si="74"/>
        <v>0</v>
      </c>
      <c r="O814" s="33">
        <f t="shared" si="75"/>
        <v>0</v>
      </c>
      <c r="P814" s="35" t="str">
        <f t="shared" si="76"/>
        <v/>
      </c>
    </row>
    <row r="815" spans="1:16" s="10" customFormat="1" x14ac:dyDescent="0.3">
      <c r="A815" s="34" t="s">
        <v>21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32">
        <f t="shared" si="74"/>
        <v>0</v>
      </c>
      <c r="O815" s="33">
        <f t="shared" si="75"/>
        <v>0</v>
      </c>
      <c r="P815" s="35" t="str">
        <f t="shared" si="76"/>
        <v/>
      </c>
    </row>
    <row r="816" spans="1:16" s="10" customFormat="1" x14ac:dyDescent="0.3">
      <c r="A816" s="34" t="s">
        <v>22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32">
        <f t="shared" si="74"/>
        <v>0</v>
      </c>
      <c r="O816" s="33">
        <f t="shared" si="75"/>
        <v>0</v>
      </c>
      <c r="P816" s="35" t="str">
        <f t="shared" si="76"/>
        <v/>
      </c>
    </row>
    <row r="817" spans="1:16" s="10" customFormat="1" x14ac:dyDescent="0.3">
      <c r="A817" s="34" t="s">
        <v>42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32">
        <f t="shared" si="74"/>
        <v>0</v>
      </c>
      <c r="O817" s="33">
        <f t="shared" si="75"/>
        <v>0</v>
      </c>
      <c r="P817" s="35" t="str">
        <f t="shared" si="76"/>
        <v/>
      </c>
    </row>
    <row r="818" spans="1:16" s="10" customFormat="1" x14ac:dyDescent="0.3">
      <c r="A818" s="34" t="s">
        <v>43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32">
        <f t="shared" si="74"/>
        <v>0</v>
      </c>
      <c r="O818" s="33">
        <f t="shared" si="75"/>
        <v>0</v>
      </c>
      <c r="P818" s="35" t="str">
        <f t="shared" si="76"/>
        <v/>
      </c>
    </row>
    <row r="819" spans="1:16" s="51" customFormat="1" x14ac:dyDescent="0.3">
      <c r="A819" s="34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32">
        <f t="shared" si="74"/>
        <v>0</v>
      </c>
      <c r="O819" s="33">
        <f t="shared" si="75"/>
        <v>0</v>
      </c>
      <c r="P819" s="35" t="str">
        <f t="shared" si="76"/>
        <v/>
      </c>
    </row>
    <row r="820" spans="1:16" s="10" customFormat="1" x14ac:dyDescent="0.3">
      <c r="A820" s="34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32">
        <f t="shared" si="74"/>
        <v>0</v>
      </c>
      <c r="O820" s="33">
        <f t="shared" si="75"/>
        <v>0</v>
      </c>
      <c r="P820" s="35" t="str">
        <f t="shared" si="76"/>
        <v/>
      </c>
    </row>
    <row r="821" spans="1:16" s="10" customFormat="1" x14ac:dyDescent="0.3">
      <c r="A821" s="34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32">
        <f t="shared" si="74"/>
        <v>0</v>
      </c>
      <c r="O821" s="33">
        <f t="shared" si="75"/>
        <v>0</v>
      </c>
      <c r="P821" s="35" t="str">
        <f t="shared" si="76"/>
        <v/>
      </c>
    </row>
    <row r="822" spans="1:16" s="10" customFormat="1" x14ac:dyDescent="0.3">
      <c r="A822" s="34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32">
        <f t="shared" si="74"/>
        <v>0</v>
      </c>
      <c r="O822" s="33">
        <f t="shared" si="75"/>
        <v>0</v>
      </c>
      <c r="P822" s="35" t="str">
        <f t="shared" si="76"/>
        <v/>
      </c>
    </row>
    <row r="823" spans="1:16" s="10" customFormat="1" x14ac:dyDescent="0.3">
      <c r="A823" s="34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32">
        <f t="shared" si="74"/>
        <v>0</v>
      </c>
      <c r="O823" s="33">
        <f t="shared" si="75"/>
        <v>0</v>
      </c>
      <c r="P823" s="35" t="str">
        <f t="shared" si="76"/>
        <v/>
      </c>
    </row>
    <row r="824" spans="1:16" s="10" customFormat="1" ht="15" thickBot="1" x14ac:dyDescent="0.35">
      <c r="A824" s="36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37">
        <f t="shared" si="74"/>
        <v>0</v>
      </c>
      <c r="O824" s="38">
        <f t="shared" si="75"/>
        <v>0</v>
      </c>
      <c r="P824" s="39" t="str">
        <f t="shared" si="76"/>
        <v/>
      </c>
    </row>
    <row r="825" spans="1:16" s="10" customFormat="1" ht="15" thickBot="1" x14ac:dyDescent="0.35">
      <c r="A825" s="40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16"/>
      <c r="O825" s="16"/>
      <c r="P825" s="16"/>
    </row>
    <row r="826" spans="1:16" s="10" customFormat="1" x14ac:dyDescent="0.3">
      <c r="A826" s="45" t="s">
        <v>0</v>
      </c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46"/>
      <c r="O826" s="46"/>
      <c r="P826" s="47"/>
    </row>
    <row r="827" spans="1:16" s="10" customFormat="1" x14ac:dyDescent="0.3">
      <c r="A827" s="34" t="s">
        <v>1</v>
      </c>
      <c r="B827" s="43">
        <v>0.29166666666666669</v>
      </c>
      <c r="C827" s="43">
        <v>0.375</v>
      </c>
      <c r="D827" s="43">
        <v>0.45833333333333331</v>
      </c>
      <c r="E827" s="43">
        <v>0.54166666666666663</v>
      </c>
      <c r="F827" s="43">
        <v>0.625</v>
      </c>
      <c r="G827" s="43">
        <v>0.70833333333333337</v>
      </c>
      <c r="H827" s="43">
        <v>0.79166666666666663</v>
      </c>
      <c r="I827" s="43">
        <v>0.875</v>
      </c>
      <c r="J827" s="43">
        <v>0.95833333333333337</v>
      </c>
      <c r="K827" s="43">
        <v>4.1666666666666664E-2</v>
      </c>
      <c r="L827" s="43">
        <v>0.125</v>
      </c>
      <c r="M827" s="43">
        <v>0.20833333333333334</v>
      </c>
      <c r="N827" s="44" t="s">
        <v>24</v>
      </c>
      <c r="O827" s="44" t="s">
        <v>23</v>
      </c>
      <c r="P827" s="48" t="s">
        <v>25</v>
      </c>
    </row>
    <row r="828" spans="1:16" s="10" customFormat="1" x14ac:dyDescent="0.3">
      <c r="A828" s="49" t="s">
        <v>39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32">
        <f>MAX(B828:M828)</f>
        <v>0</v>
      </c>
      <c r="O828" s="33">
        <f>MIN(B828:M828)</f>
        <v>0</v>
      </c>
      <c r="P828" s="35" t="str">
        <f>IF(COUNT(B828:M828)&gt;1,AVERAGE(B828:M828),"")</f>
        <v/>
      </c>
    </row>
    <row r="829" spans="1:16" s="10" customFormat="1" x14ac:dyDescent="0.3">
      <c r="A829" s="34" t="s">
        <v>3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32">
        <f t="shared" ref="N829:N857" si="77">MAX(B829:M829)</f>
        <v>0</v>
      </c>
      <c r="O829" s="33">
        <f t="shared" ref="O829:O857" si="78">MIN(B829:M829)</f>
        <v>0</v>
      </c>
      <c r="P829" s="35" t="str">
        <f t="shared" ref="P829:P857" si="79">IF(COUNT(B829:M829)&gt;1,AVERAGE(B829:M829),"")</f>
        <v/>
      </c>
    </row>
    <row r="830" spans="1:16" s="10" customFormat="1" x14ac:dyDescent="0.3">
      <c r="A830" s="34" t="s">
        <v>4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32">
        <f t="shared" si="77"/>
        <v>0</v>
      </c>
      <c r="O830" s="33">
        <f t="shared" si="78"/>
        <v>0</v>
      </c>
      <c r="P830" s="35" t="str">
        <f t="shared" si="79"/>
        <v/>
      </c>
    </row>
    <row r="831" spans="1:16" s="10" customFormat="1" x14ac:dyDescent="0.3">
      <c r="A831" s="34" t="s">
        <v>5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32">
        <f t="shared" si="77"/>
        <v>0</v>
      </c>
      <c r="O831" s="33">
        <f t="shared" si="78"/>
        <v>0</v>
      </c>
      <c r="P831" s="35" t="str">
        <f t="shared" si="79"/>
        <v/>
      </c>
    </row>
    <row r="832" spans="1:16" s="10" customFormat="1" x14ac:dyDescent="0.3">
      <c r="A832" s="34" t="s">
        <v>40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32">
        <f t="shared" si="77"/>
        <v>0</v>
      </c>
      <c r="O832" s="33">
        <f t="shared" si="78"/>
        <v>0</v>
      </c>
      <c r="P832" s="35" t="str">
        <f t="shared" si="79"/>
        <v/>
      </c>
    </row>
    <row r="833" spans="1:16" s="10" customFormat="1" x14ac:dyDescent="0.3">
      <c r="A833" s="34" t="s">
        <v>6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32">
        <f t="shared" si="77"/>
        <v>0</v>
      </c>
      <c r="O833" s="33">
        <f t="shared" si="78"/>
        <v>0</v>
      </c>
      <c r="P833" s="35" t="str">
        <f t="shared" si="79"/>
        <v/>
      </c>
    </row>
    <row r="834" spans="1:16" s="10" customFormat="1" x14ac:dyDescent="0.3">
      <c r="A834" s="34" t="s">
        <v>7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32">
        <f t="shared" si="77"/>
        <v>0</v>
      </c>
      <c r="O834" s="33">
        <f t="shared" si="78"/>
        <v>0</v>
      </c>
      <c r="P834" s="35" t="str">
        <f t="shared" si="79"/>
        <v/>
      </c>
    </row>
    <row r="835" spans="1:16" s="10" customFormat="1" x14ac:dyDescent="0.3">
      <c r="A835" s="34" t="s">
        <v>8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32">
        <f t="shared" si="77"/>
        <v>0</v>
      </c>
      <c r="O835" s="33">
        <f t="shared" si="78"/>
        <v>0</v>
      </c>
      <c r="P835" s="35" t="str">
        <f t="shared" si="79"/>
        <v/>
      </c>
    </row>
    <row r="836" spans="1:16" s="10" customFormat="1" x14ac:dyDescent="0.3">
      <c r="A836" s="34" t="s">
        <v>9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32">
        <f t="shared" si="77"/>
        <v>0</v>
      </c>
      <c r="O836" s="33">
        <f t="shared" si="78"/>
        <v>0</v>
      </c>
      <c r="P836" s="35" t="str">
        <f t="shared" si="79"/>
        <v/>
      </c>
    </row>
    <row r="837" spans="1:16" s="10" customFormat="1" x14ac:dyDescent="0.3">
      <c r="A837" s="34" t="s">
        <v>10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32">
        <f t="shared" si="77"/>
        <v>0</v>
      </c>
      <c r="O837" s="33">
        <f t="shared" si="78"/>
        <v>0</v>
      </c>
      <c r="P837" s="35" t="str">
        <f t="shared" si="79"/>
        <v/>
      </c>
    </row>
    <row r="838" spans="1:16" s="10" customFormat="1" x14ac:dyDescent="0.3">
      <c r="A838" s="34" t="s">
        <v>11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32">
        <f t="shared" si="77"/>
        <v>0</v>
      </c>
      <c r="O838" s="33">
        <f t="shared" si="78"/>
        <v>0</v>
      </c>
      <c r="P838" s="35" t="str">
        <f t="shared" si="79"/>
        <v/>
      </c>
    </row>
    <row r="839" spans="1:16" s="10" customFormat="1" x14ac:dyDescent="0.3">
      <c r="A839" s="34" t="s">
        <v>12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32">
        <f t="shared" si="77"/>
        <v>0</v>
      </c>
      <c r="O839" s="33">
        <f t="shared" si="78"/>
        <v>0</v>
      </c>
      <c r="P839" s="35" t="str">
        <f t="shared" si="79"/>
        <v/>
      </c>
    </row>
    <row r="840" spans="1:16" s="10" customFormat="1" x14ac:dyDescent="0.3">
      <c r="A840" s="34" t="s">
        <v>13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32">
        <f t="shared" si="77"/>
        <v>0</v>
      </c>
      <c r="O840" s="33">
        <f t="shared" si="78"/>
        <v>0</v>
      </c>
      <c r="P840" s="35" t="str">
        <f t="shared" si="79"/>
        <v/>
      </c>
    </row>
    <row r="841" spans="1:16" s="10" customFormat="1" x14ac:dyDescent="0.3">
      <c r="A841" s="34" t="s">
        <v>14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32">
        <f t="shared" si="77"/>
        <v>0</v>
      </c>
      <c r="O841" s="33">
        <f t="shared" si="78"/>
        <v>0</v>
      </c>
      <c r="P841" s="35" t="str">
        <f t="shared" si="79"/>
        <v/>
      </c>
    </row>
    <row r="842" spans="1:16" s="10" customFormat="1" x14ac:dyDescent="0.3">
      <c r="A842" s="34" t="s">
        <v>15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32">
        <f t="shared" si="77"/>
        <v>0</v>
      </c>
      <c r="O842" s="33">
        <f t="shared" si="78"/>
        <v>0</v>
      </c>
      <c r="P842" s="35" t="str">
        <f t="shared" si="79"/>
        <v/>
      </c>
    </row>
    <row r="843" spans="1:16" x14ac:dyDescent="0.3">
      <c r="A843" s="34" t="s">
        <v>16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32">
        <f t="shared" si="77"/>
        <v>0</v>
      </c>
      <c r="O843" s="33">
        <f t="shared" si="78"/>
        <v>0</v>
      </c>
      <c r="P843" s="35" t="str">
        <f t="shared" si="79"/>
        <v/>
      </c>
    </row>
    <row r="844" spans="1:16" x14ac:dyDescent="0.3">
      <c r="A844" s="34" t="s">
        <v>17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32">
        <f t="shared" si="77"/>
        <v>0</v>
      </c>
      <c r="O844" s="33">
        <f t="shared" si="78"/>
        <v>0</v>
      </c>
      <c r="P844" s="35" t="str">
        <f t="shared" si="79"/>
        <v/>
      </c>
    </row>
    <row r="845" spans="1:16" x14ac:dyDescent="0.3">
      <c r="A845" s="34" t="s">
        <v>18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32">
        <f t="shared" si="77"/>
        <v>0</v>
      </c>
      <c r="O845" s="33">
        <f t="shared" si="78"/>
        <v>0</v>
      </c>
      <c r="P845" s="35" t="str">
        <f t="shared" si="79"/>
        <v/>
      </c>
    </row>
    <row r="846" spans="1:16" x14ac:dyDescent="0.3">
      <c r="A846" s="34" t="s">
        <v>19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32">
        <f t="shared" si="77"/>
        <v>0</v>
      </c>
      <c r="O846" s="33">
        <f t="shared" si="78"/>
        <v>0</v>
      </c>
      <c r="P846" s="35" t="str">
        <f t="shared" si="79"/>
        <v/>
      </c>
    </row>
    <row r="847" spans="1:16" x14ac:dyDescent="0.3">
      <c r="A847" s="34" t="s">
        <v>20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32">
        <f t="shared" si="77"/>
        <v>0</v>
      </c>
      <c r="O847" s="33">
        <f t="shared" si="78"/>
        <v>0</v>
      </c>
      <c r="P847" s="35" t="str">
        <f t="shared" si="79"/>
        <v/>
      </c>
    </row>
    <row r="848" spans="1:16" x14ac:dyDescent="0.3">
      <c r="A848" s="34" t="s">
        <v>21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32">
        <f t="shared" si="77"/>
        <v>0</v>
      </c>
      <c r="O848" s="33">
        <f t="shared" si="78"/>
        <v>0</v>
      </c>
      <c r="P848" s="35" t="str">
        <f t="shared" si="79"/>
        <v/>
      </c>
    </row>
    <row r="849" spans="1:16" x14ac:dyDescent="0.3">
      <c r="A849" s="34" t="s">
        <v>22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32">
        <f t="shared" si="77"/>
        <v>0</v>
      </c>
      <c r="O849" s="33">
        <f t="shared" si="78"/>
        <v>0</v>
      </c>
      <c r="P849" s="35" t="str">
        <f t="shared" si="79"/>
        <v/>
      </c>
    </row>
    <row r="850" spans="1:16" x14ac:dyDescent="0.3">
      <c r="A850" s="34" t="s">
        <v>42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32">
        <f t="shared" si="77"/>
        <v>0</v>
      </c>
      <c r="O850" s="33">
        <f t="shared" si="78"/>
        <v>0</v>
      </c>
      <c r="P850" s="35" t="str">
        <f t="shared" si="79"/>
        <v/>
      </c>
    </row>
    <row r="851" spans="1:16" x14ac:dyDescent="0.3">
      <c r="A851" s="34" t="s">
        <v>43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32">
        <f t="shared" si="77"/>
        <v>0</v>
      </c>
      <c r="O851" s="33">
        <f t="shared" si="78"/>
        <v>0</v>
      </c>
      <c r="P851" s="35" t="str">
        <f t="shared" si="79"/>
        <v/>
      </c>
    </row>
    <row r="852" spans="1:16" x14ac:dyDescent="0.3">
      <c r="A852" s="34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32">
        <f t="shared" si="77"/>
        <v>0</v>
      </c>
      <c r="O852" s="33">
        <f t="shared" si="78"/>
        <v>0</v>
      </c>
      <c r="P852" s="35" t="str">
        <f t="shared" si="79"/>
        <v/>
      </c>
    </row>
    <row r="853" spans="1:16" x14ac:dyDescent="0.3">
      <c r="A853" s="34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32">
        <f t="shared" si="77"/>
        <v>0</v>
      </c>
      <c r="O853" s="33">
        <f t="shared" si="78"/>
        <v>0</v>
      </c>
      <c r="P853" s="35" t="str">
        <f t="shared" si="79"/>
        <v/>
      </c>
    </row>
    <row r="854" spans="1:16" x14ac:dyDescent="0.3">
      <c r="A854" s="34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32">
        <f t="shared" si="77"/>
        <v>0</v>
      </c>
      <c r="O854" s="33">
        <f t="shared" si="78"/>
        <v>0</v>
      </c>
      <c r="P854" s="35" t="str">
        <f t="shared" si="79"/>
        <v/>
      </c>
    </row>
    <row r="855" spans="1:16" x14ac:dyDescent="0.3">
      <c r="A855" s="34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32">
        <f t="shared" si="77"/>
        <v>0</v>
      </c>
      <c r="O855" s="33">
        <f t="shared" si="78"/>
        <v>0</v>
      </c>
      <c r="P855" s="35" t="str">
        <f t="shared" si="79"/>
        <v/>
      </c>
    </row>
    <row r="856" spans="1:16" x14ac:dyDescent="0.3">
      <c r="A856" s="34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32">
        <f t="shared" si="77"/>
        <v>0</v>
      </c>
      <c r="O856" s="33">
        <f t="shared" si="78"/>
        <v>0</v>
      </c>
      <c r="P856" s="35" t="str">
        <f t="shared" si="79"/>
        <v/>
      </c>
    </row>
    <row r="857" spans="1:16" ht="15" thickBot="1" x14ac:dyDescent="0.35">
      <c r="A857" s="36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37">
        <f t="shared" si="77"/>
        <v>0</v>
      </c>
      <c r="O857" s="38">
        <f t="shared" si="78"/>
        <v>0</v>
      </c>
      <c r="P857" s="39" t="str">
        <f t="shared" si="79"/>
        <v/>
      </c>
    </row>
    <row r="858" spans="1:16" ht="15" thickBot="1" x14ac:dyDescent="0.35"/>
    <row r="859" spans="1:16" x14ac:dyDescent="0.3">
      <c r="A859" s="45" t="s">
        <v>0</v>
      </c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46"/>
      <c r="O859" s="46"/>
      <c r="P859" s="47"/>
    </row>
    <row r="860" spans="1:16" x14ac:dyDescent="0.3">
      <c r="A860" s="34" t="s">
        <v>1</v>
      </c>
      <c r="B860" s="43">
        <v>0.29166666666666669</v>
      </c>
      <c r="C860" s="43">
        <v>0.375</v>
      </c>
      <c r="D860" s="43">
        <v>0.45833333333333331</v>
      </c>
      <c r="E860" s="43">
        <v>0.54166666666666663</v>
      </c>
      <c r="F860" s="43">
        <v>0.625</v>
      </c>
      <c r="G860" s="43">
        <v>0.70833333333333337</v>
      </c>
      <c r="H860" s="43">
        <v>0.79166666666666663</v>
      </c>
      <c r="I860" s="43">
        <v>0.875</v>
      </c>
      <c r="J860" s="43">
        <v>0.95833333333333337</v>
      </c>
      <c r="K860" s="43">
        <v>4.1666666666666664E-2</v>
      </c>
      <c r="L860" s="43">
        <v>0.125</v>
      </c>
      <c r="M860" s="43">
        <v>0.20833333333333334</v>
      </c>
      <c r="N860" s="44" t="s">
        <v>24</v>
      </c>
      <c r="O860" s="44" t="s">
        <v>23</v>
      </c>
      <c r="P860" s="48" t="s">
        <v>25</v>
      </c>
    </row>
    <row r="861" spans="1:16" x14ac:dyDescent="0.3">
      <c r="A861" s="49" t="s">
        <v>39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32">
        <f>MAX(B861:M861)</f>
        <v>0</v>
      </c>
      <c r="O861" s="33">
        <f>MIN(B861:M861)</f>
        <v>0</v>
      </c>
      <c r="P861" s="35" t="str">
        <f>IF(COUNT(B861:M861)&gt;1,AVERAGE(B861:M861),"")</f>
        <v/>
      </c>
    </row>
    <row r="862" spans="1:16" x14ac:dyDescent="0.3">
      <c r="A862" s="34" t="s">
        <v>3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32">
        <f t="shared" ref="N862:N890" si="80">MAX(B862:M862)</f>
        <v>0</v>
      </c>
      <c r="O862" s="33">
        <f t="shared" ref="O862:O890" si="81">MIN(B862:M862)</f>
        <v>0</v>
      </c>
      <c r="P862" s="35" t="str">
        <f t="shared" ref="P862:P890" si="82">IF(COUNT(B862:M862)&gt;1,AVERAGE(B862:M862),"")</f>
        <v/>
      </c>
    </row>
    <row r="863" spans="1:16" x14ac:dyDescent="0.3">
      <c r="A863" s="34" t="s">
        <v>4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32">
        <f t="shared" si="80"/>
        <v>0</v>
      </c>
      <c r="O863" s="33">
        <f t="shared" si="81"/>
        <v>0</v>
      </c>
      <c r="P863" s="35" t="str">
        <f t="shared" si="82"/>
        <v/>
      </c>
    </row>
    <row r="864" spans="1:16" x14ac:dyDescent="0.3">
      <c r="A864" s="34" t="s">
        <v>5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32">
        <f t="shared" si="80"/>
        <v>0</v>
      </c>
      <c r="O864" s="33">
        <f t="shared" si="81"/>
        <v>0</v>
      </c>
      <c r="P864" s="35" t="str">
        <f t="shared" si="82"/>
        <v/>
      </c>
    </row>
    <row r="865" spans="1:16" x14ac:dyDescent="0.3">
      <c r="A865" s="34" t="s">
        <v>40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32">
        <f t="shared" si="80"/>
        <v>0</v>
      </c>
      <c r="O865" s="33">
        <f t="shared" si="81"/>
        <v>0</v>
      </c>
      <c r="P865" s="35" t="str">
        <f t="shared" si="82"/>
        <v/>
      </c>
    </row>
    <row r="866" spans="1:16" x14ac:dyDescent="0.3">
      <c r="A866" s="34" t="s">
        <v>6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32">
        <f t="shared" si="80"/>
        <v>0</v>
      </c>
      <c r="O866" s="33">
        <f t="shared" si="81"/>
        <v>0</v>
      </c>
      <c r="P866" s="35" t="str">
        <f t="shared" si="82"/>
        <v/>
      </c>
    </row>
    <row r="867" spans="1:16" x14ac:dyDescent="0.3">
      <c r="A867" s="34" t="s">
        <v>7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32">
        <f t="shared" si="80"/>
        <v>0</v>
      </c>
      <c r="O867" s="33">
        <f t="shared" si="81"/>
        <v>0</v>
      </c>
      <c r="P867" s="35" t="str">
        <f t="shared" si="82"/>
        <v/>
      </c>
    </row>
    <row r="868" spans="1:16" x14ac:dyDescent="0.3">
      <c r="A868" s="34" t="s">
        <v>8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32">
        <f t="shared" si="80"/>
        <v>0</v>
      </c>
      <c r="O868" s="33">
        <f t="shared" si="81"/>
        <v>0</v>
      </c>
      <c r="P868" s="35" t="str">
        <f t="shared" si="82"/>
        <v/>
      </c>
    </row>
    <row r="869" spans="1:16" x14ac:dyDescent="0.3">
      <c r="A869" s="34" t="s">
        <v>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32">
        <f t="shared" si="80"/>
        <v>0</v>
      </c>
      <c r="O869" s="33">
        <f t="shared" si="81"/>
        <v>0</v>
      </c>
      <c r="P869" s="35" t="str">
        <f t="shared" si="82"/>
        <v/>
      </c>
    </row>
    <row r="870" spans="1:16" x14ac:dyDescent="0.3">
      <c r="A870" s="34" t="s">
        <v>10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32">
        <f t="shared" si="80"/>
        <v>0</v>
      </c>
      <c r="O870" s="33">
        <f t="shared" si="81"/>
        <v>0</v>
      </c>
      <c r="P870" s="35" t="str">
        <f t="shared" si="82"/>
        <v/>
      </c>
    </row>
    <row r="871" spans="1:16" x14ac:dyDescent="0.3">
      <c r="A871" s="34" t="s">
        <v>11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32">
        <f t="shared" si="80"/>
        <v>0</v>
      </c>
      <c r="O871" s="33">
        <f t="shared" si="81"/>
        <v>0</v>
      </c>
      <c r="P871" s="35" t="str">
        <f t="shared" si="82"/>
        <v/>
      </c>
    </row>
    <row r="872" spans="1:16" x14ac:dyDescent="0.3">
      <c r="A872" s="34" t="s">
        <v>12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32">
        <f t="shared" si="80"/>
        <v>0</v>
      </c>
      <c r="O872" s="33">
        <f t="shared" si="81"/>
        <v>0</v>
      </c>
      <c r="P872" s="35" t="str">
        <f t="shared" si="82"/>
        <v/>
      </c>
    </row>
    <row r="873" spans="1:16" x14ac:dyDescent="0.3">
      <c r="A873" s="34" t="s">
        <v>13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32">
        <f t="shared" si="80"/>
        <v>0</v>
      </c>
      <c r="O873" s="33">
        <f t="shared" si="81"/>
        <v>0</v>
      </c>
      <c r="P873" s="35" t="str">
        <f t="shared" si="82"/>
        <v/>
      </c>
    </row>
    <row r="874" spans="1:16" x14ac:dyDescent="0.3">
      <c r="A874" s="34" t="s">
        <v>14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32">
        <f t="shared" si="80"/>
        <v>0</v>
      </c>
      <c r="O874" s="33">
        <f t="shared" si="81"/>
        <v>0</v>
      </c>
      <c r="P874" s="35" t="str">
        <f t="shared" si="82"/>
        <v/>
      </c>
    </row>
    <row r="875" spans="1:16" x14ac:dyDescent="0.3">
      <c r="A875" s="34" t="s">
        <v>15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32">
        <f t="shared" si="80"/>
        <v>0</v>
      </c>
      <c r="O875" s="33">
        <f t="shared" si="81"/>
        <v>0</v>
      </c>
      <c r="P875" s="35" t="str">
        <f t="shared" si="82"/>
        <v/>
      </c>
    </row>
    <row r="876" spans="1:16" x14ac:dyDescent="0.3">
      <c r="A876" s="34" t="s">
        <v>16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32">
        <f t="shared" si="80"/>
        <v>0</v>
      </c>
      <c r="O876" s="33">
        <f t="shared" si="81"/>
        <v>0</v>
      </c>
      <c r="P876" s="35" t="str">
        <f t="shared" si="82"/>
        <v/>
      </c>
    </row>
    <row r="877" spans="1:16" x14ac:dyDescent="0.3">
      <c r="A877" s="34" t="s">
        <v>17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32">
        <f t="shared" si="80"/>
        <v>0</v>
      </c>
      <c r="O877" s="33">
        <f t="shared" si="81"/>
        <v>0</v>
      </c>
      <c r="P877" s="35" t="str">
        <f t="shared" si="82"/>
        <v/>
      </c>
    </row>
    <row r="878" spans="1:16" x14ac:dyDescent="0.3">
      <c r="A878" s="34" t="s">
        <v>18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32">
        <f t="shared" si="80"/>
        <v>0</v>
      </c>
      <c r="O878" s="33">
        <f t="shared" si="81"/>
        <v>0</v>
      </c>
      <c r="P878" s="35" t="str">
        <f t="shared" si="82"/>
        <v/>
      </c>
    </row>
    <row r="879" spans="1:16" x14ac:dyDescent="0.3">
      <c r="A879" s="34" t="s">
        <v>19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32">
        <f t="shared" si="80"/>
        <v>0</v>
      </c>
      <c r="O879" s="33">
        <f t="shared" si="81"/>
        <v>0</v>
      </c>
      <c r="P879" s="35" t="str">
        <f t="shared" si="82"/>
        <v/>
      </c>
    </row>
    <row r="880" spans="1:16" x14ac:dyDescent="0.3">
      <c r="A880" s="34" t="s">
        <v>20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32">
        <f t="shared" si="80"/>
        <v>0</v>
      </c>
      <c r="O880" s="33">
        <f t="shared" si="81"/>
        <v>0</v>
      </c>
      <c r="P880" s="35" t="str">
        <f t="shared" si="82"/>
        <v/>
      </c>
    </row>
    <row r="881" spans="1:16" x14ac:dyDescent="0.3">
      <c r="A881" s="34" t="s">
        <v>21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32">
        <f t="shared" si="80"/>
        <v>0</v>
      </c>
      <c r="O881" s="33">
        <f t="shared" si="81"/>
        <v>0</v>
      </c>
      <c r="P881" s="35" t="str">
        <f t="shared" si="82"/>
        <v/>
      </c>
    </row>
    <row r="882" spans="1:16" x14ac:dyDescent="0.3">
      <c r="A882" s="34" t="s">
        <v>22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32">
        <f t="shared" si="80"/>
        <v>0</v>
      </c>
      <c r="O882" s="33">
        <f t="shared" si="81"/>
        <v>0</v>
      </c>
      <c r="P882" s="35" t="str">
        <f t="shared" si="82"/>
        <v/>
      </c>
    </row>
    <row r="883" spans="1:16" x14ac:dyDescent="0.3">
      <c r="A883" s="34" t="s">
        <v>42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32">
        <f t="shared" si="80"/>
        <v>0</v>
      </c>
      <c r="O883" s="33">
        <f t="shared" si="81"/>
        <v>0</v>
      </c>
      <c r="P883" s="35" t="str">
        <f t="shared" si="82"/>
        <v/>
      </c>
    </row>
    <row r="884" spans="1:16" x14ac:dyDescent="0.3">
      <c r="A884" s="34" t="s">
        <v>43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32">
        <f t="shared" si="80"/>
        <v>0</v>
      </c>
      <c r="O884" s="33">
        <f t="shared" si="81"/>
        <v>0</v>
      </c>
      <c r="P884" s="35" t="str">
        <f t="shared" si="82"/>
        <v/>
      </c>
    </row>
    <row r="885" spans="1:16" x14ac:dyDescent="0.3">
      <c r="A885" s="34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32">
        <f t="shared" si="80"/>
        <v>0</v>
      </c>
      <c r="O885" s="33">
        <f t="shared" si="81"/>
        <v>0</v>
      </c>
      <c r="P885" s="35" t="str">
        <f t="shared" si="82"/>
        <v/>
      </c>
    </row>
    <row r="886" spans="1:16" x14ac:dyDescent="0.3">
      <c r="A886" s="34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32">
        <f t="shared" si="80"/>
        <v>0</v>
      </c>
      <c r="O886" s="33">
        <f t="shared" si="81"/>
        <v>0</v>
      </c>
      <c r="P886" s="35" t="str">
        <f t="shared" si="82"/>
        <v/>
      </c>
    </row>
    <row r="887" spans="1:16" x14ac:dyDescent="0.3">
      <c r="A887" s="34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32">
        <f t="shared" si="80"/>
        <v>0</v>
      </c>
      <c r="O887" s="33">
        <f t="shared" si="81"/>
        <v>0</v>
      </c>
      <c r="P887" s="35" t="str">
        <f t="shared" si="82"/>
        <v/>
      </c>
    </row>
    <row r="888" spans="1:16" x14ac:dyDescent="0.3">
      <c r="A888" s="34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32">
        <f t="shared" si="80"/>
        <v>0</v>
      </c>
      <c r="O888" s="33">
        <f t="shared" si="81"/>
        <v>0</v>
      </c>
      <c r="P888" s="35" t="str">
        <f t="shared" si="82"/>
        <v/>
      </c>
    </row>
    <row r="889" spans="1:16" x14ac:dyDescent="0.3">
      <c r="A889" s="34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32">
        <f t="shared" si="80"/>
        <v>0</v>
      </c>
      <c r="O889" s="33">
        <f t="shared" si="81"/>
        <v>0</v>
      </c>
      <c r="P889" s="35" t="str">
        <f t="shared" si="82"/>
        <v/>
      </c>
    </row>
    <row r="890" spans="1:16" ht="15" thickBot="1" x14ac:dyDescent="0.35">
      <c r="A890" s="36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37">
        <f t="shared" si="80"/>
        <v>0</v>
      </c>
      <c r="O890" s="38">
        <f t="shared" si="81"/>
        <v>0</v>
      </c>
      <c r="P890" s="39" t="str">
        <f t="shared" si="82"/>
        <v/>
      </c>
    </row>
    <row r="891" spans="1:16" ht="15" thickBot="1" x14ac:dyDescent="0.35"/>
    <row r="892" spans="1:16" x14ac:dyDescent="0.3">
      <c r="A892" s="45" t="s">
        <v>0</v>
      </c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46"/>
      <c r="O892" s="46"/>
      <c r="P892" s="47"/>
    </row>
    <row r="893" spans="1:16" x14ac:dyDescent="0.3">
      <c r="A893" s="34" t="s">
        <v>1</v>
      </c>
      <c r="B893" s="43">
        <v>0.29166666666666669</v>
      </c>
      <c r="C893" s="43">
        <v>0.375</v>
      </c>
      <c r="D893" s="43">
        <v>0.45833333333333331</v>
      </c>
      <c r="E893" s="43">
        <v>0.54166666666666663</v>
      </c>
      <c r="F893" s="43">
        <v>0.625</v>
      </c>
      <c r="G893" s="43">
        <v>0.70833333333333337</v>
      </c>
      <c r="H893" s="43">
        <v>0.79166666666666663</v>
      </c>
      <c r="I893" s="43">
        <v>0.875</v>
      </c>
      <c r="J893" s="43">
        <v>0.95833333333333337</v>
      </c>
      <c r="K893" s="43">
        <v>4.1666666666666664E-2</v>
      </c>
      <c r="L893" s="43">
        <v>0.125</v>
      </c>
      <c r="M893" s="43">
        <v>0.20833333333333334</v>
      </c>
      <c r="N893" s="44" t="s">
        <v>24</v>
      </c>
      <c r="O893" s="44" t="s">
        <v>23</v>
      </c>
      <c r="P893" s="48" t="s">
        <v>25</v>
      </c>
    </row>
    <row r="894" spans="1:16" x14ac:dyDescent="0.3">
      <c r="A894" s="49" t="s">
        <v>39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32">
        <f>MAX(B894:M894)</f>
        <v>0</v>
      </c>
      <c r="O894" s="33">
        <f>MIN(B894:M894)</f>
        <v>0</v>
      </c>
      <c r="P894" s="35" t="str">
        <f>IF(COUNT(B894:M894)&gt;1,AVERAGE(B894:M894),"")</f>
        <v/>
      </c>
    </row>
    <row r="895" spans="1:16" x14ac:dyDescent="0.3">
      <c r="A895" s="34" t="s">
        <v>3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32">
        <f t="shared" ref="N895:N923" si="83">MAX(B895:M895)</f>
        <v>0</v>
      </c>
      <c r="O895" s="33">
        <f t="shared" ref="O895:O923" si="84">MIN(B895:M895)</f>
        <v>0</v>
      </c>
      <c r="P895" s="35" t="str">
        <f t="shared" ref="P895:P923" si="85">IF(COUNT(B895:M895)&gt;1,AVERAGE(B895:M895),"")</f>
        <v/>
      </c>
    </row>
    <row r="896" spans="1:16" x14ac:dyDescent="0.3">
      <c r="A896" s="34" t="s">
        <v>4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32">
        <f t="shared" si="83"/>
        <v>0</v>
      </c>
      <c r="O896" s="33">
        <f t="shared" si="84"/>
        <v>0</v>
      </c>
      <c r="P896" s="35" t="str">
        <f t="shared" si="85"/>
        <v/>
      </c>
    </row>
    <row r="897" spans="1:16" x14ac:dyDescent="0.3">
      <c r="A897" s="34" t="s">
        <v>5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32">
        <f t="shared" si="83"/>
        <v>0</v>
      </c>
      <c r="O897" s="33">
        <f t="shared" si="84"/>
        <v>0</v>
      </c>
      <c r="P897" s="35" t="str">
        <f t="shared" si="85"/>
        <v/>
      </c>
    </row>
    <row r="898" spans="1:16" x14ac:dyDescent="0.3">
      <c r="A898" s="34" t="s">
        <v>40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32">
        <f t="shared" si="83"/>
        <v>0</v>
      </c>
      <c r="O898" s="33">
        <f t="shared" si="84"/>
        <v>0</v>
      </c>
      <c r="P898" s="35" t="str">
        <f t="shared" si="85"/>
        <v/>
      </c>
    </row>
    <row r="899" spans="1:16" x14ac:dyDescent="0.3">
      <c r="A899" s="34" t="s">
        <v>6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32">
        <f t="shared" si="83"/>
        <v>0</v>
      </c>
      <c r="O899" s="33">
        <f t="shared" si="84"/>
        <v>0</v>
      </c>
      <c r="P899" s="35" t="str">
        <f t="shared" si="85"/>
        <v/>
      </c>
    </row>
    <row r="900" spans="1:16" x14ac:dyDescent="0.3">
      <c r="A900" s="34" t="s">
        <v>7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32">
        <f t="shared" si="83"/>
        <v>0</v>
      </c>
      <c r="O900" s="33">
        <f t="shared" si="84"/>
        <v>0</v>
      </c>
      <c r="P900" s="35" t="str">
        <f t="shared" si="85"/>
        <v/>
      </c>
    </row>
    <row r="901" spans="1:16" x14ac:dyDescent="0.3">
      <c r="A901" s="34" t="s">
        <v>8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32">
        <f t="shared" si="83"/>
        <v>0</v>
      </c>
      <c r="O901" s="33">
        <f t="shared" si="84"/>
        <v>0</v>
      </c>
      <c r="P901" s="35" t="str">
        <f t="shared" si="85"/>
        <v/>
      </c>
    </row>
    <row r="902" spans="1:16" x14ac:dyDescent="0.3">
      <c r="A902" s="34" t="s">
        <v>9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32">
        <f t="shared" si="83"/>
        <v>0</v>
      </c>
      <c r="O902" s="33">
        <f t="shared" si="84"/>
        <v>0</v>
      </c>
      <c r="P902" s="35" t="str">
        <f t="shared" si="85"/>
        <v/>
      </c>
    </row>
    <row r="903" spans="1:16" x14ac:dyDescent="0.3">
      <c r="A903" s="34" t="s">
        <v>10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32">
        <f t="shared" si="83"/>
        <v>0</v>
      </c>
      <c r="O903" s="33">
        <f t="shared" si="84"/>
        <v>0</v>
      </c>
      <c r="P903" s="35" t="str">
        <f t="shared" si="85"/>
        <v/>
      </c>
    </row>
    <row r="904" spans="1:16" x14ac:dyDescent="0.3">
      <c r="A904" s="34" t="s">
        <v>11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32">
        <f t="shared" si="83"/>
        <v>0</v>
      </c>
      <c r="O904" s="33">
        <f t="shared" si="84"/>
        <v>0</v>
      </c>
      <c r="P904" s="35" t="str">
        <f t="shared" si="85"/>
        <v/>
      </c>
    </row>
    <row r="905" spans="1:16" x14ac:dyDescent="0.3">
      <c r="A905" s="34" t="s">
        <v>12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32">
        <f t="shared" si="83"/>
        <v>0</v>
      </c>
      <c r="O905" s="33">
        <f t="shared" si="84"/>
        <v>0</v>
      </c>
      <c r="P905" s="35" t="str">
        <f t="shared" si="85"/>
        <v/>
      </c>
    </row>
    <row r="906" spans="1:16" x14ac:dyDescent="0.3">
      <c r="A906" s="34" t="s">
        <v>13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32">
        <f t="shared" si="83"/>
        <v>0</v>
      </c>
      <c r="O906" s="33">
        <f t="shared" si="84"/>
        <v>0</v>
      </c>
      <c r="P906" s="35" t="str">
        <f t="shared" si="85"/>
        <v/>
      </c>
    </row>
    <row r="907" spans="1:16" x14ac:dyDescent="0.3">
      <c r="A907" s="34" t="s">
        <v>14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32">
        <f t="shared" si="83"/>
        <v>0</v>
      </c>
      <c r="O907" s="33">
        <f t="shared" si="84"/>
        <v>0</v>
      </c>
      <c r="P907" s="35" t="str">
        <f t="shared" si="85"/>
        <v/>
      </c>
    </row>
    <row r="908" spans="1:16" x14ac:dyDescent="0.3">
      <c r="A908" s="34" t="s">
        <v>15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32">
        <f t="shared" si="83"/>
        <v>0</v>
      </c>
      <c r="O908" s="33">
        <f t="shared" si="84"/>
        <v>0</v>
      </c>
      <c r="P908" s="35" t="str">
        <f t="shared" si="85"/>
        <v/>
      </c>
    </row>
    <row r="909" spans="1:16" x14ac:dyDescent="0.3">
      <c r="A909" s="34" t="s">
        <v>16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32">
        <f t="shared" si="83"/>
        <v>0</v>
      </c>
      <c r="O909" s="33">
        <f t="shared" si="84"/>
        <v>0</v>
      </c>
      <c r="P909" s="35" t="str">
        <f t="shared" si="85"/>
        <v/>
      </c>
    </row>
    <row r="910" spans="1:16" x14ac:dyDescent="0.3">
      <c r="A910" s="34" t="s">
        <v>17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32">
        <f t="shared" si="83"/>
        <v>0</v>
      </c>
      <c r="O910" s="33">
        <f t="shared" si="84"/>
        <v>0</v>
      </c>
      <c r="P910" s="35" t="str">
        <f t="shared" si="85"/>
        <v/>
      </c>
    </row>
    <row r="911" spans="1:16" x14ac:dyDescent="0.3">
      <c r="A911" s="34" t="s">
        <v>18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32">
        <f t="shared" si="83"/>
        <v>0</v>
      </c>
      <c r="O911" s="33">
        <f t="shared" si="84"/>
        <v>0</v>
      </c>
      <c r="P911" s="35" t="str">
        <f t="shared" si="85"/>
        <v/>
      </c>
    </row>
    <row r="912" spans="1:16" x14ac:dyDescent="0.3">
      <c r="A912" s="34" t="s">
        <v>19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32">
        <f t="shared" si="83"/>
        <v>0</v>
      </c>
      <c r="O912" s="33">
        <f t="shared" si="84"/>
        <v>0</v>
      </c>
      <c r="P912" s="35" t="str">
        <f t="shared" si="85"/>
        <v/>
      </c>
    </row>
    <row r="913" spans="1:16" x14ac:dyDescent="0.3">
      <c r="A913" s="34" t="s">
        <v>20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32">
        <f t="shared" si="83"/>
        <v>0</v>
      </c>
      <c r="O913" s="33">
        <f t="shared" si="84"/>
        <v>0</v>
      </c>
      <c r="P913" s="35" t="str">
        <f t="shared" si="85"/>
        <v/>
      </c>
    </row>
    <row r="914" spans="1:16" x14ac:dyDescent="0.3">
      <c r="A914" s="34" t="s">
        <v>21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32">
        <f t="shared" si="83"/>
        <v>0</v>
      </c>
      <c r="O914" s="33">
        <f t="shared" si="84"/>
        <v>0</v>
      </c>
      <c r="P914" s="35" t="str">
        <f t="shared" si="85"/>
        <v/>
      </c>
    </row>
    <row r="915" spans="1:16" x14ac:dyDescent="0.3">
      <c r="A915" s="34" t="s">
        <v>22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32">
        <f t="shared" si="83"/>
        <v>0</v>
      </c>
      <c r="O915" s="33">
        <f t="shared" si="84"/>
        <v>0</v>
      </c>
      <c r="P915" s="35" t="str">
        <f t="shared" si="85"/>
        <v/>
      </c>
    </row>
    <row r="916" spans="1:16" x14ac:dyDescent="0.3">
      <c r="A916" s="34" t="s">
        <v>42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32">
        <f t="shared" si="83"/>
        <v>0</v>
      </c>
      <c r="O916" s="33">
        <f t="shared" si="84"/>
        <v>0</v>
      </c>
      <c r="P916" s="35" t="str">
        <f t="shared" si="85"/>
        <v/>
      </c>
    </row>
    <row r="917" spans="1:16" x14ac:dyDescent="0.3">
      <c r="A917" s="34" t="s">
        <v>43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32">
        <f t="shared" si="83"/>
        <v>0</v>
      </c>
      <c r="O917" s="33">
        <f t="shared" si="84"/>
        <v>0</v>
      </c>
      <c r="P917" s="35" t="str">
        <f t="shared" si="85"/>
        <v/>
      </c>
    </row>
    <row r="918" spans="1:16" x14ac:dyDescent="0.3">
      <c r="A918" s="34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32">
        <f t="shared" si="83"/>
        <v>0</v>
      </c>
      <c r="O918" s="33">
        <f t="shared" si="84"/>
        <v>0</v>
      </c>
      <c r="P918" s="35" t="str">
        <f t="shared" si="85"/>
        <v/>
      </c>
    </row>
    <row r="919" spans="1:16" x14ac:dyDescent="0.3">
      <c r="A919" s="34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32">
        <f t="shared" si="83"/>
        <v>0</v>
      </c>
      <c r="O919" s="33">
        <f t="shared" si="84"/>
        <v>0</v>
      </c>
      <c r="P919" s="35" t="str">
        <f t="shared" si="85"/>
        <v/>
      </c>
    </row>
    <row r="920" spans="1:16" x14ac:dyDescent="0.3">
      <c r="A920" s="34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32">
        <f t="shared" si="83"/>
        <v>0</v>
      </c>
      <c r="O920" s="33">
        <f t="shared" si="84"/>
        <v>0</v>
      </c>
      <c r="P920" s="35" t="str">
        <f t="shared" si="85"/>
        <v/>
      </c>
    </row>
    <row r="921" spans="1:16" x14ac:dyDescent="0.3">
      <c r="A921" s="34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32">
        <f t="shared" si="83"/>
        <v>0</v>
      </c>
      <c r="O921" s="33">
        <f t="shared" si="84"/>
        <v>0</v>
      </c>
      <c r="P921" s="35" t="str">
        <f t="shared" si="85"/>
        <v/>
      </c>
    </row>
    <row r="922" spans="1:16" x14ac:dyDescent="0.3">
      <c r="A922" s="34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32">
        <f t="shared" si="83"/>
        <v>0</v>
      </c>
      <c r="O922" s="33">
        <f t="shared" si="84"/>
        <v>0</v>
      </c>
      <c r="P922" s="35" t="str">
        <f t="shared" si="85"/>
        <v/>
      </c>
    </row>
    <row r="923" spans="1:16" ht="15" thickBot="1" x14ac:dyDescent="0.35">
      <c r="A923" s="36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37">
        <f t="shared" si="83"/>
        <v>0</v>
      </c>
      <c r="O923" s="38">
        <f t="shared" si="84"/>
        <v>0</v>
      </c>
      <c r="P923" s="39" t="str">
        <f t="shared" si="85"/>
        <v/>
      </c>
    </row>
    <row r="924" spans="1:16" ht="15" thickBot="1" x14ac:dyDescent="0.35"/>
    <row r="925" spans="1:16" x14ac:dyDescent="0.3">
      <c r="A925" s="45" t="s">
        <v>0</v>
      </c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46"/>
      <c r="O925" s="46"/>
      <c r="P925" s="47"/>
    </row>
    <row r="926" spans="1:16" x14ac:dyDescent="0.3">
      <c r="A926" s="34" t="s">
        <v>1</v>
      </c>
      <c r="B926" s="43">
        <v>0.29166666666666669</v>
      </c>
      <c r="C926" s="43">
        <v>0.375</v>
      </c>
      <c r="D926" s="43">
        <v>0.45833333333333331</v>
      </c>
      <c r="E926" s="43">
        <v>0.54166666666666663</v>
      </c>
      <c r="F926" s="43">
        <v>0.625</v>
      </c>
      <c r="G926" s="43">
        <v>0.70833333333333337</v>
      </c>
      <c r="H926" s="43">
        <v>0.79166666666666663</v>
      </c>
      <c r="I926" s="43">
        <v>0.875</v>
      </c>
      <c r="J926" s="43">
        <v>0.95833333333333337</v>
      </c>
      <c r="K926" s="43">
        <v>4.1666666666666664E-2</v>
      </c>
      <c r="L926" s="43">
        <v>0.125</v>
      </c>
      <c r="M926" s="43">
        <v>0.20833333333333334</v>
      </c>
      <c r="N926" s="44" t="s">
        <v>24</v>
      </c>
      <c r="O926" s="44" t="s">
        <v>23</v>
      </c>
      <c r="P926" s="48" t="s">
        <v>25</v>
      </c>
    </row>
    <row r="927" spans="1:16" x14ac:dyDescent="0.3">
      <c r="A927" s="49" t="s">
        <v>39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32">
        <f>MAX(B927:M927)</f>
        <v>0</v>
      </c>
      <c r="O927" s="33">
        <f>MIN(B927:M927)</f>
        <v>0</v>
      </c>
      <c r="P927" s="35" t="str">
        <f>IF(COUNT(B927:M927)&gt;1,AVERAGE(B927:M927),"")</f>
        <v/>
      </c>
    </row>
    <row r="928" spans="1:16" x14ac:dyDescent="0.3">
      <c r="A928" s="34" t="s">
        <v>3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32">
        <f t="shared" ref="N928:N956" si="86">MAX(B928:M928)</f>
        <v>0</v>
      </c>
      <c r="O928" s="33">
        <f t="shared" ref="O928:O956" si="87">MIN(B928:M928)</f>
        <v>0</v>
      </c>
      <c r="P928" s="35" t="str">
        <f t="shared" ref="P928:P956" si="88">IF(COUNT(B928:M928)&gt;1,AVERAGE(B928:M928),"")</f>
        <v/>
      </c>
    </row>
    <row r="929" spans="1:16" x14ac:dyDescent="0.3">
      <c r="A929" s="34" t="s">
        <v>4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32">
        <f t="shared" si="86"/>
        <v>0</v>
      </c>
      <c r="O929" s="33">
        <f t="shared" si="87"/>
        <v>0</v>
      </c>
      <c r="P929" s="35" t="str">
        <f t="shared" si="88"/>
        <v/>
      </c>
    </row>
    <row r="930" spans="1:16" x14ac:dyDescent="0.3">
      <c r="A930" s="34" t="s">
        <v>5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32">
        <f t="shared" si="86"/>
        <v>0</v>
      </c>
      <c r="O930" s="33">
        <f t="shared" si="87"/>
        <v>0</v>
      </c>
      <c r="P930" s="35" t="str">
        <f t="shared" si="88"/>
        <v/>
      </c>
    </row>
    <row r="931" spans="1:16" x14ac:dyDescent="0.3">
      <c r="A931" s="34" t="s">
        <v>40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32">
        <f t="shared" si="86"/>
        <v>0</v>
      </c>
      <c r="O931" s="33">
        <f t="shared" si="87"/>
        <v>0</v>
      </c>
      <c r="P931" s="35" t="str">
        <f t="shared" si="88"/>
        <v/>
      </c>
    </row>
    <row r="932" spans="1:16" x14ac:dyDescent="0.3">
      <c r="A932" s="34" t="s">
        <v>6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32">
        <f t="shared" si="86"/>
        <v>0</v>
      </c>
      <c r="O932" s="33">
        <f t="shared" si="87"/>
        <v>0</v>
      </c>
      <c r="P932" s="35" t="str">
        <f t="shared" si="88"/>
        <v/>
      </c>
    </row>
    <row r="933" spans="1:16" x14ac:dyDescent="0.3">
      <c r="A933" s="34" t="s">
        <v>7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32">
        <f t="shared" si="86"/>
        <v>0</v>
      </c>
      <c r="O933" s="33">
        <f t="shared" si="87"/>
        <v>0</v>
      </c>
      <c r="P933" s="35" t="str">
        <f t="shared" si="88"/>
        <v/>
      </c>
    </row>
    <row r="934" spans="1:16" x14ac:dyDescent="0.3">
      <c r="A934" s="34" t="s">
        <v>8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32">
        <f t="shared" si="86"/>
        <v>0</v>
      </c>
      <c r="O934" s="33">
        <f t="shared" si="87"/>
        <v>0</v>
      </c>
      <c r="P934" s="35" t="str">
        <f t="shared" si="88"/>
        <v/>
      </c>
    </row>
    <row r="935" spans="1:16" x14ac:dyDescent="0.3">
      <c r="A935" s="34" t="s">
        <v>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32">
        <f t="shared" si="86"/>
        <v>0</v>
      </c>
      <c r="O935" s="33">
        <f t="shared" si="87"/>
        <v>0</v>
      </c>
      <c r="P935" s="35" t="str">
        <f t="shared" si="88"/>
        <v/>
      </c>
    </row>
    <row r="936" spans="1:16" x14ac:dyDescent="0.3">
      <c r="A936" s="34" t="s">
        <v>10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32">
        <f t="shared" si="86"/>
        <v>0</v>
      </c>
      <c r="O936" s="33">
        <f t="shared" si="87"/>
        <v>0</v>
      </c>
      <c r="P936" s="35" t="str">
        <f t="shared" si="88"/>
        <v/>
      </c>
    </row>
    <row r="937" spans="1:16" x14ac:dyDescent="0.3">
      <c r="A937" s="34" t="s">
        <v>11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32">
        <f t="shared" si="86"/>
        <v>0</v>
      </c>
      <c r="O937" s="33">
        <f t="shared" si="87"/>
        <v>0</v>
      </c>
      <c r="P937" s="35" t="str">
        <f t="shared" si="88"/>
        <v/>
      </c>
    </row>
    <row r="938" spans="1:16" x14ac:dyDescent="0.3">
      <c r="A938" s="34" t="s">
        <v>12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32">
        <f t="shared" si="86"/>
        <v>0</v>
      </c>
      <c r="O938" s="33">
        <f t="shared" si="87"/>
        <v>0</v>
      </c>
      <c r="P938" s="35" t="str">
        <f t="shared" si="88"/>
        <v/>
      </c>
    </row>
    <row r="939" spans="1:16" x14ac:dyDescent="0.3">
      <c r="A939" s="34" t="s">
        <v>13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32">
        <f t="shared" si="86"/>
        <v>0</v>
      </c>
      <c r="O939" s="33">
        <f t="shared" si="87"/>
        <v>0</v>
      </c>
      <c r="P939" s="35" t="str">
        <f t="shared" si="88"/>
        <v/>
      </c>
    </row>
    <row r="940" spans="1:16" x14ac:dyDescent="0.3">
      <c r="A940" s="34" t="s">
        <v>14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32">
        <f t="shared" si="86"/>
        <v>0</v>
      </c>
      <c r="O940" s="33">
        <f t="shared" si="87"/>
        <v>0</v>
      </c>
      <c r="P940" s="35" t="str">
        <f t="shared" si="88"/>
        <v/>
      </c>
    </row>
    <row r="941" spans="1:16" x14ac:dyDescent="0.3">
      <c r="A941" s="34" t="s">
        <v>15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32">
        <f t="shared" si="86"/>
        <v>0</v>
      </c>
      <c r="O941" s="33">
        <f t="shared" si="87"/>
        <v>0</v>
      </c>
      <c r="P941" s="35" t="str">
        <f t="shared" si="88"/>
        <v/>
      </c>
    </row>
    <row r="942" spans="1:16" x14ac:dyDescent="0.3">
      <c r="A942" s="34" t="s">
        <v>16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32">
        <f t="shared" si="86"/>
        <v>0</v>
      </c>
      <c r="O942" s="33">
        <f t="shared" si="87"/>
        <v>0</v>
      </c>
      <c r="P942" s="35" t="str">
        <f t="shared" si="88"/>
        <v/>
      </c>
    </row>
    <row r="943" spans="1:16" x14ac:dyDescent="0.3">
      <c r="A943" s="34" t="s">
        <v>17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32">
        <f t="shared" si="86"/>
        <v>0</v>
      </c>
      <c r="O943" s="33">
        <f t="shared" si="87"/>
        <v>0</v>
      </c>
      <c r="P943" s="35" t="str">
        <f t="shared" si="88"/>
        <v/>
      </c>
    </row>
    <row r="944" spans="1:16" x14ac:dyDescent="0.3">
      <c r="A944" s="34" t="s">
        <v>18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32">
        <f t="shared" si="86"/>
        <v>0</v>
      </c>
      <c r="O944" s="33">
        <f t="shared" si="87"/>
        <v>0</v>
      </c>
      <c r="P944" s="35" t="str">
        <f t="shared" si="88"/>
        <v/>
      </c>
    </row>
    <row r="945" spans="1:16" x14ac:dyDescent="0.3">
      <c r="A945" s="34" t="s">
        <v>19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32">
        <f t="shared" si="86"/>
        <v>0</v>
      </c>
      <c r="O945" s="33">
        <f t="shared" si="87"/>
        <v>0</v>
      </c>
      <c r="P945" s="35" t="str">
        <f t="shared" si="88"/>
        <v/>
      </c>
    </row>
    <row r="946" spans="1:16" x14ac:dyDescent="0.3">
      <c r="A946" s="34" t="s">
        <v>20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32">
        <f t="shared" si="86"/>
        <v>0</v>
      </c>
      <c r="O946" s="33">
        <f t="shared" si="87"/>
        <v>0</v>
      </c>
      <c r="P946" s="35" t="str">
        <f t="shared" si="88"/>
        <v/>
      </c>
    </row>
    <row r="947" spans="1:16" x14ac:dyDescent="0.3">
      <c r="A947" s="34" t="s">
        <v>21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32">
        <f t="shared" si="86"/>
        <v>0</v>
      </c>
      <c r="O947" s="33">
        <f t="shared" si="87"/>
        <v>0</v>
      </c>
      <c r="P947" s="35" t="str">
        <f t="shared" si="88"/>
        <v/>
      </c>
    </row>
    <row r="948" spans="1:16" x14ac:dyDescent="0.3">
      <c r="A948" s="34" t="s">
        <v>22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32">
        <f t="shared" si="86"/>
        <v>0</v>
      </c>
      <c r="O948" s="33">
        <f t="shared" si="87"/>
        <v>0</v>
      </c>
      <c r="P948" s="35" t="str">
        <f t="shared" si="88"/>
        <v/>
      </c>
    </row>
    <row r="949" spans="1:16" x14ac:dyDescent="0.3">
      <c r="A949" s="34" t="s">
        <v>42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32">
        <f t="shared" si="86"/>
        <v>0</v>
      </c>
      <c r="O949" s="33">
        <f t="shared" si="87"/>
        <v>0</v>
      </c>
      <c r="P949" s="35" t="str">
        <f t="shared" si="88"/>
        <v/>
      </c>
    </row>
    <row r="950" spans="1:16" x14ac:dyDescent="0.3">
      <c r="A950" s="34" t="s">
        <v>43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32">
        <f t="shared" si="86"/>
        <v>0</v>
      </c>
      <c r="O950" s="33">
        <f t="shared" si="87"/>
        <v>0</v>
      </c>
      <c r="P950" s="35" t="str">
        <f t="shared" si="88"/>
        <v/>
      </c>
    </row>
    <row r="951" spans="1:16" x14ac:dyDescent="0.3">
      <c r="A951" s="34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32">
        <f t="shared" si="86"/>
        <v>0</v>
      </c>
      <c r="O951" s="33">
        <f t="shared" si="87"/>
        <v>0</v>
      </c>
      <c r="P951" s="35" t="str">
        <f t="shared" si="88"/>
        <v/>
      </c>
    </row>
    <row r="952" spans="1:16" x14ac:dyDescent="0.3">
      <c r="A952" s="34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32">
        <f t="shared" si="86"/>
        <v>0</v>
      </c>
      <c r="O952" s="33">
        <f t="shared" si="87"/>
        <v>0</v>
      </c>
      <c r="P952" s="35" t="str">
        <f t="shared" si="88"/>
        <v/>
      </c>
    </row>
    <row r="953" spans="1:16" x14ac:dyDescent="0.3">
      <c r="A953" s="34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32">
        <f t="shared" si="86"/>
        <v>0</v>
      </c>
      <c r="O953" s="33">
        <f t="shared" si="87"/>
        <v>0</v>
      </c>
      <c r="P953" s="35" t="str">
        <f t="shared" si="88"/>
        <v/>
      </c>
    </row>
    <row r="954" spans="1:16" x14ac:dyDescent="0.3">
      <c r="A954" s="34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32">
        <f t="shared" si="86"/>
        <v>0</v>
      </c>
      <c r="O954" s="33">
        <f t="shared" si="87"/>
        <v>0</v>
      </c>
      <c r="P954" s="35" t="str">
        <f t="shared" si="88"/>
        <v/>
      </c>
    </row>
    <row r="955" spans="1:16" x14ac:dyDescent="0.3">
      <c r="A955" s="34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32">
        <f t="shared" si="86"/>
        <v>0</v>
      </c>
      <c r="O955" s="33">
        <f t="shared" si="87"/>
        <v>0</v>
      </c>
      <c r="P955" s="35" t="str">
        <f t="shared" si="88"/>
        <v/>
      </c>
    </row>
    <row r="956" spans="1:16" ht="15" thickBot="1" x14ac:dyDescent="0.35">
      <c r="A956" s="36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37">
        <f t="shared" si="86"/>
        <v>0</v>
      </c>
      <c r="O956" s="38">
        <f t="shared" si="87"/>
        <v>0</v>
      </c>
      <c r="P956" s="39" t="str">
        <f t="shared" si="88"/>
        <v/>
      </c>
    </row>
    <row r="957" spans="1:16" ht="15" thickBot="1" x14ac:dyDescent="0.35"/>
    <row r="958" spans="1:16" x14ac:dyDescent="0.3">
      <c r="A958" s="45" t="s">
        <v>0</v>
      </c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46"/>
      <c r="O958" s="46"/>
      <c r="P958" s="47"/>
    </row>
    <row r="959" spans="1:16" x14ac:dyDescent="0.3">
      <c r="A959" s="34" t="s">
        <v>1</v>
      </c>
      <c r="B959" s="43">
        <v>0.29166666666666669</v>
      </c>
      <c r="C959" s="43">
        <v>0.375</v>
      </c>
      <c r="D959" s="43">
        <v>0.45833333333333331</v>
      </c>
      <c r="E959" s="43">
        <v>0.54166666666666663</v>
      </c>
      <c r="F959" s="43">
        <v>0.625</v>
      </c>
      <c r="G959" s="43">
        <v>0.70833333333333337</v>
      </c>
      <c r="H959" s="43">
        <v>0.79166666666666663</v>
      </c>
      <c r="I959" s="43">
        <v>0.875</v>
      </c>
      <c r="J959" s="43">
        <v>0.95833333333333337</v>
      </c>
      <c r="K959" s="43">
        <v>4.1666666666666664E-2</v>
      </c>
      <c r="L959" s="43">
        <v>0.125</v>
      </c>
      <c r="M959" s="43">
        <v>0.20833333333333334</v>
      </c>
      <c r="N959" s="44" t="s">
        <v>24</v>
      </c>
      <c r="O959" s="44" t="s">
        <v>23</v>
      </c>
      <c r="P959" s="48" t="s">
        <v>25</v>
      </c>
    </row>
    <row r="960" spans="1:16" x14ac:dyDescent="0.3">
      <c r="A960" s="49" t="s">
        <v>39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32">
        <f>MAX(B960:M960)</f>
        <v>0</v>
      </c>
      <c r="O960" s="33">
        <f>MIN(B960:M960)</f>
        <v>0</v>
      </c>
      <c r="P960" s="35" t="str">
        <f>IF(COUNT(B960:M960)&gt;1,AVERAGE(B960:M960),"")</f>
        <v/>
      </c>
    </row>
    <row r="961" spans="1:16" x14ac:dyDescent="0.3">
      <c r="A961" s="34" t="s">
        <v>3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32">
        <f t="shared" ref="N961:N989" si="89">MAX(B961:M961)</f>
        <v>0</v>
      </c>
      <c r="O961" s="33">
        <f t="shared" ref="O961:O989" si="90">MIN(B961:M961)</f>
        <v>0</v>
      </c>
      <c r="P961" s="35" t="str">
        <f t="shared" ref="P961:P989" si="91">IF(COUNT(B961:M961)&gt;1,AVERAGE(B961:M961),"")</f>
        <v/>
      </c>
    </row>
    <row r="962" spans="1:16" x14ac:dyDescent="0.3">
      <c r="A962" s="34" t="s">
        <v>4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32">
        <f t="shared" si="89"/>
        <v>0</v>
      </c>
      <c r="O962" s="33">
        <f t="shared" si="90"/>
        <v>0</v>
      </c>
      <c r="P962" s="35" t="str">
        <f t="shared" si="91"/>
        <v/>
      </c>
    </row>
    <row r="963" spans="1:16" x14ac:dyDescent="0.3">
      <c r="A963" s="34" t="s">
        <v>5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32">
        <f t="shared" si="89"/>
        <v>0</v>
      </c>
      <c r="O963" s="33">
        <f t="shared" si="90"/>
        <v>0</v>
      </c>
      <c r="P963" s="35" t="str">
        <f t="shared" si="91"/>
        <v/>
      </c>
    </row>
    <row r="964" spans="1:16" x14ac:dyDescent="0.3">
      <c r="A964" s="34" t="s">
        <v>40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32">
        <f t="shared" si="89"/>
        <v>0</v>
      </c>
      <c r="O964" s="33">
        <f t="shared" si="90"/>
        <v>0</v>
      </c>
      <c r="P964" s="35" t="str">
        <f t="shared" si="91"/>
        <v/>
      </c>
    </row>
    <row r="965" spans="1:16" x14ac:dyDescent="0.3">
      <c r="A965" s="34" t="s">
        <v>6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32">
        <f t="shared" si="89"/>
        <v>0</v>
      </c>
      <c r="O965" s="33">
        <f t="shared" si="90"/>
        <v>0</v>
      </c>
      <c r="P965" s="35" t="str">
        <f t="shared" si="91"/>
        <v/>
      </c>
    </row>
    <row r="966" spans="1:16" x14ac:dyDescent="0.3">
      <c r="A966" s="34" t="s">
        <v>7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32">
        <f t="shared" si="89"/>
        <v>0</v>
      </c>
      <c r="O966" s="33">
        <f t="shared" si="90"/>
        <v>0</v>
      </c>
      <c r="P966" s="35" t="str">
        <f t="shared" si="91"/>
        <v/>
      </c>
    </row>
    <row r="967" spans="1:16" x14ac:dyDescent="0.3">
      <c r="A967" s="34" t="s">
        <v>8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32">
        <f t="shared" si="89"/>
        <v>0</v>
      </c>
      <c r="O967" s="33">
        <f t="shared" si="90"/>
        <v>0</v>
      </c>
      <c r="P967" s="35" t="str">
        <f t="shared" si="91"/>
        <v/>
      </c>
    </row>
    <row r="968" spans="1:16" x14ac:dyDescent="0.3">
      <c r="A968" s="34" t="s">
        <v>9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32">
        <f t="shared" si="89"/>
        <v>0</v>
      </c>
      <c r="O968" s="33">
        <f t="shared" si="90"/>
        <v>0</v>
      </c>
      <c r="P968" s="35" t="str">
        <f t="shared" si="91"/>
        <v/>
      </c>
    </row>
    <row r="969" spans="1:16" x14ac:dyDescent="0.3">
      <c r="A969" s="34" t="s">
        <v>10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32">
        <f t="shared" si="89"/>
        <v>0</v>
      </c>
      <c r="O969" s="33">
        <f t="shared" si="90"/>
        <v>0</v>
      </c>
      <c r="P969" s="35" t="str">
        <f t="shared" si="91"/>
        <v/>
      </c>
    </row>
    <row r="970" spans="1:16" x14ac:dyDescent="0.3">
      <c r="A970" s="34" t="s">
        <v>11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32">
        <f t="shared" si="89"/>
        <v>0</v>
      </c>
      <c r="O970" s="33">
        <f t="shared" si="90"/>
        <v>0</v>
      </c>
      <c r="P970" s="35" t="str">
        <f t="shared" si="91"/>
        <v/>
      </c>
    </row>
    <row r="971" spans="1:16" x14ac:dyDescent="0.3">
      <c r="A971" s="34" t="s">
        <v>12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32">
        <f t="shared" si="89"/>
        <v>0</v>
      </c>
      <c r="O971" s="33">
        <f t="shared" si="90"/>
        <v>0</v>
      </c>
      <c r="P971" s="35" t="str">
        <f t="shared" si="91"/>
        <v/>
      </c>
    </row>
    <row r="972" spans="1:16" x14ac:dyDescent="0.3">
      <c r="A972" s="34" t="s">
        <v>13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32">
        <f t="shared" si="89"/>
        <v>0</v>
      </c>
      <c r="O972" s="33">
        <f t="shared" si="90"/>
        <v>0</v>
      </c>
      <c r="P972" s="35" t="str">
        <f t="shared" si="91"/>
        <v/>
      </c>
    </row>
    <row r="973" spans="1:16" x14ac:dyDescent="0.3">
      <c r="A973" s="34" t="s">
        <v>14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32">
        <f t="shared" si="89"/>
        <v>0</v>
      </c>
      <c r="O973" s="33">
        <f t="shared" si="90"/>
        <v>0</v>
      </c>
      <c r="P973" s="35" t="str">
        <f t="shared" si="91"/>
        <v/>
      </c>
    </row>
    <row r="974" spans="1:16" x14ac:dyDescent="0.3">
      <c r="A974" s="34" t="s">
        <v>15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32">
        <f t="shared" si="89"/>
        <v>0</v>
      </c>
      <c r="O974" s="33">
        <f t="shared" si="90"/>
        <v>0</v>
      </c>
      <c r="P974" s="35" t="str">
        <f t="shared" si="91"/>
        <v/>
      </c>
    </row>
    <row r="975" spans="1:16" x14ac:dyDescent="0.3">
      <c r="A975" s="34" t="s">
        <v>16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32">
        <f t="shared" si="89"/>
        <v>0</v>
      </c>
      <c r="O975" s="33">
        <f t="shared" si="90"/>
        <v>0</v>
      </c>
      <c r="P975" s="35" t="str">
        <f t="shared" si="91"/>
        <v/>
      </c>
    </row>
    <row r="976" spans="1:16" x14ac:dyDescent="0.3">
      <c r="A976" s="34" t="s">
        <v>17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32">
        <f t="shared" si="89"/>
        <v>0</v>
      </c>
      <c r="O976" s="33">
        <f t="shared" si="90"/>
        <v>0</v>
      </c>
      <c r="P976" s="35" t="str">
        <f t="shared" si="91"/>
        <v/>
      </c>
    </row>
    <row r="977" spans="1:16" x14ac:dyDescent="0.3">
      <c r="A977" s="34" t="s">
        <v>18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32">
        <f t="shared" si="89"/>
        <v>0</v>
      </c>
      <c r="O977" s="33">
        <f t="shared" si="90"/>
        <v>0</v>
      </c>
      <c r="P977" s="35" t="str">
        <f t="shared" si="91"/>
        <v/>
      </c>
    </row>
    <row r="978" spans="1:16" x14ac:dyDescent="0.3">
      <c r="A978" s="34" t="s">
        <v>19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32">
        <f t="shared" si="89"/>
        <v>0</v>
      </c>
      <c r="O978" s="33">
        <f t="shared" si="90"/>
        <v>0</v>
      </c>
      <c r="P978" s="35" t="str">
        <f t="shared" si="91"/>
        <v/>
      </c>
    </row>
    <row r="979" spans="1:16" x14ac:dyDescent="0.3">
      <c r="A979" s="34" t="s">
        <v>20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32">
        <f t="shared" si="89"/>
        <v>0</v>
      </c>
      <c r="O979" s="33">
        <f t="shared" si="90"/>
        <v>0</v>
      </c>
      <c r="P979" s="35" t="str">
        <f t="shared" si="91"/>
        <v/>
      </c>
    </row>
    <row r="980" spans="1:16" x14ac:dyDescent="0.3">
      <c r="A980" s="34" t="s">
        <v>21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32">
        <f t="shared" si="89"/>
        <v>0</v>
      </c>
      <c r="O980" s="33">
        <f t="shared" si="90"/>
        <v>0</v>
      </c>
      <c r="P980" s="35" t="str">
        <f t="shared" si="91"/>
        <v/>
      </c>
    </row>
    <row r="981" spans="1:16" x14ac:dyDescent="0.3">
      <c r="A981" s="34" t="s">
        <v>22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32">
        <f t="shared" si="89"/>
        <v>0</v>
      </c>
      <c r="O981" s="33">
        <f t="shared" si="90"/>
        <v>0</v>
      </c>
      <c r="P981" s="35" t="str">
        <f t="shared" si="91"/>
        <v/>
      </c>
    </row>
    <row r="982" spans="1:16" x14ac:dyDescent="0.3">
      <c r="A982" s="34" t="s">
        <v>42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32">
        <f t="shared" si="89"/>
        <v>0</v>
      </c>
      <c r="O982" s="33">
        <f t="shared" si="90"/>
        <v>0</v>
      </c>
      <c r="P982" s="35" t="str">
        <f t="shared" si="91"/>
        <v/>
      </c>
    </row>
    <row r="983" spans="1:16" x14ac:dyDescent="0.3">
      <c r="A983" s="34" t="s">
        <v>43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32">
        <f t="shared" si="89"/>
        <v>0</v>
      </c>
      <c r="O983" s="33">
        <f t="shared" si="90"/>
        <v>0</v>
      </c>
      <c r="P983" s="35" t="str">
        <f t="shared" si="91"/>
        <v/>
      </c>
    </row>
    <row r="984" spans="1:16" x14ac:dyDescent="0.3">
      <c r="A984" s="34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32">
        <f t="shared" si="89"/>
        <v>0</v>
      </c>
      <c r="O984" s="33">
        <f t="shared" si="90"/>
        <v>0</v>
      </c>
      <c r="P984" s="35" t="str">
        <f t="shared" si="91"/>
        <v/>
      </c>
    </row>
    <row r="985" spans="1:16" x14ac:dyDescent="0.3">
      <c r="A985" s="34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32">
        <f t="shared" si="89"/>
        <v>0</v>
      </c>
      <c r="O985" s="33">
        <f t="shared" si="90"/>
        <v>0</v>
      </c>
      <c r="P985" s="35" t="str">
        <f t="shared" si="91"/>
        <v/>
      </c>
    </row>
    <row r="986" spans="1:16" x14ac:dyDescent="0.3">
      <c r="A986" s="34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32">
        <f t="shared" si="89"/>
        <v>0</v>
      </c>
      <c r="O986" s="33">
        <f t="shared" si="90"/>
        <v>0</v>
      </c>
      <c r="P986" s="35" t="str">
        <f t="shared" si="91"/>
        <v/>
      </c>
    </row>
    <row r="987" spans="1:16" x14ac:dyDescent="0.3">
      <c r="A987" s="34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32">
        <f t="shared" si="89"/>
        <v>0</v>
      </c>
      <c r="O987" s="33">
        <f t="shared" si="90"/>
        <v>0</v>
      </c>
      <c r="P987" s="35" t="str">
        <f t="shared" si="91"/>
        <v/>
      </c>
    </row>
    <row r="988" spans="1:16" x14ac:dyDescent="0.3">
      <c r="A988" s="34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32">
        <f t="shared" si="89"/>
        <v>0</v>
      </c>
      <c r="O988" s="33">
        <f t="shared" si="90"/>
        <v>0</v>
      </c>
      <c r="P988" s="35" t="str">
        <f t="shared" si="91"/>
        <v/>
      </c>
    </row>
    <row r="989" spans="1:16" ht="15" thickBot="1" x14ac:dyDescent="0.35">
      <c r="A989" s="36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37">
        <f t="shared" si="89"/>
        <v>0</v>
      </c>
      <c r="O989" s="38">
        <f t="shared" si="90"/>
        <v>0</v>
      </c>
      <c r="P989" s="39" t="str">
        <f t="shared" si="91"/>
        <v/>
      </c>
    </row>
    <row r="990" spans="1:16" ht="15" thickBot="1" x14ac:dyDescent="0.35"/>
    <row r="991" spans="1:16" x14ac:dyDescent="0.3">
      <c r="A991" s="45" t="s">
        <v>0</v>
      </c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46"/>
      <c r="O991" s="46"/>
      <c r="P991" s="47"/>
    </row>
    <row r="992" spans="1:16" x14ac:dyDescent="0.3">
      <c r="A992" s="34" t="s">
        <v>1</v>
      </c>
      <c r="B992" s="43">
        <v>0.29166666666666669</v>
      </c>
      <c r="C992" s="43">
        <v>0.375</v>
      </c>
      <c r="D992" s="43">
        <v>0.45833333333333331</v>
      </c>
      <c r="E992" s="43">
        <v>0.54166666666666663</v>
      </c>
      <c r="F992" s="43">
        <v>0.625</v>
      </c>
      <c r="G992" s="43">
        <v>0.70833333333333337</v>
      </c>
      <c r="H992" s="43">
        <v>0.79166666666666663</v>
      </c>
      <c r="I992" s="43">
        <v>0.875</v>
      </c>
      <c r="J992" s="43">
        <v>0.95833333333333337</v>
      </c>
      <c r="K992" s="43">
        <v>4.1666666666666664E-2</v>
      </c>
      <c r="L992" s="43">
        <v>0.125</v>
      </c>
      <c r="M992" s="43">
        <v>0.20833333333333334</v>
      </c>
      <c r="N992" s="44" t="s">
        <v>24</v>
      </c>
      <c r="O992" s="44" t="s">
        <v>23</v>
      </c>
      <c r="P992" s="48" t="s">
        <v>25</v>
      </c>
    </row>
    <row r="993" spans="1:16" x14ac:dyDescent="0.3">
      <c r="A993" s="49" t="s">
        <v>39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32">
        <f>MAX(B993:M993)</f>
        <v>0</v>
      </c>
      <c r="O993" s="33">
        <f>MIN(B993:M993)</f>
        <v>0</v>
      </c>
      <c r="P993" s="35" t="str">
        <f>IF(COUNT(B993:M993)&gt;1,AVERAGE(B993:M993),"")</f>
        <v/>
      </c>
    </row>
    <row r="994" spans="1:16" x14ac:dyDescent="0.3">
      <c r="A994" s="34" t="s">
        <v>3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32">
        <f t="shared" ref="N994:N1022" si="92">MAX(B994:M994)</f>
        <v>0</v>
      </c>
      <c r="O994" s="33">
        <f t="shared" ref="O994:O1022" si="93">MIN(B994:M994)</f>
        <v>0</v>
      </c>
      <c r="P994" s="35" t="str">
        <f t="shared" ref="P994:P1022" si="94">IF(COUNT(B994:M994)&gt;1,AVERAGE(B994:M994),"")</f>
        <v/>
      </c>
    </row>
    <row r="995" spans="1:16" x14ac:dyDescent="0.3">
      <c r="A995" s="34" t="s">
        <v>4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32">
        <f t="shared" si="92"/>
        <v>0</v>
      </c>
      <c r="O995" s="33">
        <f t="shared" si="93"/>
        <v>0</v>
      </c>
      <c r="P995" s="35" t="str">
        <f t="shared" si="94"/>
        <v/>
      </c>
    </row>
    <row r="996" spans="1:16" x14ac:dyDescent="0.3">
      <c r="A996" s="34" t="s">
        <v>5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32">
        <f t="shared" si="92"/>
        <v>0</v>
      </c>
      <c r="O996" s="33">
        <f t="shared" si="93"/>
        <v>0</v>
      </c>
      <c r="P996" s="35" t="str">
        <f t="shared" si="94"/>
        <v/>
      </c>
    </row>
    <row r="997" spans="1:16" x14ac:dyDescent="0.3">
      <c r="A997" s="34" t="s">
        <v>40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32">
        <f t="shared" si="92"/>
        <v>0</v>
      </c>
      <c r="O997" s="33">
        <f t="shared" si="93"/>
        <v>0</v>
      </c>
      <c r="P997" s="35" t="str">
        <f t="shared" si="94"/>
        <v/>
      </c>
    </row>
    <row r="998" spans="1:16" x14ac:dyDescent="0.3">
      <c r="A998" s="34" t="s">
        <v>6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32">
        <f t="shared" si="92"/>
        <v>0</v>
      </c>
      <c r="O998" s="33">
        <f t="shared" si="93"/>
        <v>0</v>
      </c>
      <c r="P998" s="35" t="str">
        <f t="shared" si="94"/>
        <v/>
      </c>
    </row>
    <row r="999" spans="1:16" x14ac:dyDescent="0.3">
      <c r="A999" s="34" t="s">
        <v>7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32">
        <f t="shared" si="92"/>
        <v>0</v>
      </c>
      <c r="O999" s="33">
        <f t="shared" si="93"/>
        <v>0</v>
      </c>
      <c r="P999" s="35" t="str">
        <f t="shared" si="94"/>
        <v/>
      </c>
    </row>
    <row r="1000" spans="1:16" x14ac:dyDescent="0.3">
      <c r="A1000" s="34" t="s">
        <v>8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32">
        <f t="shared" si="92"/>
        <v>0</v>
      </c>
      <c r="O1000" s="33">
        <f t="shared" si="93"/>
        <v>0</v>
      </c>
      <c r="P1000" s="35" t="str">
        <f t="shared" si="94"/>
        <v/>
      </c>
    </row>
    <row r="1001" spans="1:16" x14ac:dyDescent="0.3">
      <c r="A1001" s="34" t="s">
        <v>9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32">
        <f t="shared" si="92"/>
        <v>0</v>
      </c>
      <c r="O1001" s="33">
        <f t="shared" si="93"/>
        <v>0</v>
      </c>
      <c r="P1001" s="35" t="str">
        <f t="shared" si="94"/>
        <v/>
      </c>
    </row>
    <row r="1002" spans="1:16" x14ac:dyDescent="0.3">
      <c r="A1002" s="34" t="s">
        <v>10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32">
        <f t="shared" si="92"/>
        <v>0</v>
      </c>
      <c r="O1002" s="33">
        <f t="shared" si="93"/>
        <v>0</v>
      </c>
      <c r="P1002" s="35" t="str">
        <f t="shared" si="94"/>
        <v/>
      </c>
    </row>
    <row r="1003" spans="1:16" x14ac:dyDescent="0.3">
      <c r="A1003" s="34" t="s">
        <v>11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32">
        <f t="shared" si="92"/>
        <v>0</v>
      </c>
      <c r="O1003" s="33">
        <f t="shared" si="93"/>
        <v>0</v>
      </c>
      <c r="P1003" s="35" t="str">
        <f t="shared" si="94"/>
        <v/>
      </c>
    </row>
    <row r="1004" spans="1:16" x14ac:dyDescent="0.3">
      <c r="A1004" s="34" t="s">
        <v>12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32">
        <f t="shared" si="92"/>
        <v>0</v>
      </c>
      <c r="O1004" s="33">
        <f t="shared" si="93"/>
        <v>0</v>
      </c>
      <c r="P1004" s="35" t="str">
        <f t="shared" si="94"/>
        <v/>
      </c>
    </row>
    <row r="1005" spans="1:16" x14ac:dyDescent="0.3">
      <c r="A1005" s="34" t="s">
        <v>13</v>
      </c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32">
        <f t="shared" si="92"/>
        <v>0</v>
      </c>
      <c r="O1005" s="33">
        <f t="shared" si="93"/>
        <v>0</v>
      </c>
      <c r="P1005" s="35" t="str">
        <f t="shared" si="94"/>
        <v/>
      </c>
    </row>
    <row r="1006" spans="1:16" x14ac:dyDescent="0.3">
      <c r="A1006" s="34" t="s">
        <v>14</v>
      </c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32">
        <f t="shared" si="92"/>
        <v>0</v>
      </c>
      <c r="O1006" s="33">
        <f t="shared" si="93"/>
        <v>0</v>
      </c>
      <c r="P1006" s="35" t="str">
        <f t="shared" si="94"/>
        <v/>
      </c>
    </row>
    <row r="1007" spans="1:16" x14ac:dyDescent="0.3">
      <c r="A1007" s="34" t="s">
        <v>15</v>
      </c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32">
        <f t="shared" si="92"/>
        <v>0</v>
      </c>
      <c r="O1007" s="33">
        <f t="shared" si="93"/>
        <v>0</v>
      </c>
      <c r="P1007" s="35" t="str">
        <f t="shared" si="94"/>
        <v/>
      </c>
    </row>
    <row r="1008" spans="1:16" x14ac:dyDescent="0.3">
      <c r="A1008" s="34" t="s">
        <v>16</v>
      </c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32">
        <f t="shared" si="92"/>
        <v>0</v>
      </c>
      <c r="O1008" s="33">
        <f t="shared" si="93"/>
        <v>0</v>
      </c>
      <c r="P1008" s="35" t="str">
        <f t="shared" si="94"/>
        <v/>
      </c>
    </row>
    <row r="1009" spans="1:16" x14ac:dyDescent="0.3">
      <c r="A1009" s="34" t="s">
        <v>17</v>
      </c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32">
        <f t="shared" si="92"/>
        <v>0</v>
      </c>
      <c r="O1009" s="33">
        <f t="shared" si="93"/>
        <v>0</v>
      </c>
      <c r="P1009" s="35" t="str">
        <f t="shared" si="94"/>
        <v/>
      </c>
    </row>
    <row r="1010" spans="1:16" x14ac:dyDescent="0.3">
      <c r="A1010" s="34" t="s">
        <v>18</v>
      </c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32">
        <f t="shared" si="92"/>
        <v>0</v>
      </c>
      <c r="O1010" s="33">
        <f t="shared" si="93"/>
        <v>0</v>
      </c>
      <c r="P1010" s="35" t="str">
        <f t="shared" si="94"/>
        <v/>
      </c>
    </row>
    <row r="1011" spans="1:16" x14ac:dyDescent="0.3">
      <c r="A1011" s="34" t="s">
        <v>19</v>
      </c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32">
        <f t="shared" si="92"/>
        <v>0</v>
      </c>
      <c r="O1011" s="33">
        <f t="shared" si="93"/>
        <v>0</v>
      </c>
      <c r="P1011" s="35" t="str">
        <f t="shared" si="94"/>
        <v/>
      </c>
    </row>
    <row r="1012" spans="1:16" x14ac:dyDescent="0.3">
      <c r="A1012" s="34" t="s">
        <v>20</v>
      </c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32">
        <f t="shared" si="92"/>
        <v>0</v>
      </c>
      <c r="O1012" s="33">
        <f t="shared" si="93"/>
        <v>0</v>
      </c>
      <c r="P1012" s="35" t="str">
        <f t="shared" si="94"/>
        <v/>
      </c>
    </row>
    <row r="1013" spans="1:16" x14ac:dyDescent="0.3">
      <c r="A1013" s="34" t="s">
        <v>21</v>
      </c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32">
        <f t="shared" si="92"/>
        <v>0</v>
      </c>
      <c r="O1013" s="33">
        <f t="shared" si="93"/>
        <v>0</v>
      </c>
      <c r="P1013" s="35" t="str">
        <f t="shared" si="94"/>
        <v/>
      </c>
    </row>
    <row r="1014" spans="1:16" x14ac:dyDescent="0.3">
      <c r="A1014" s="34" t="s">
        <v>22</v>
      </c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32">
        <f t="shared" si="92"/>
        <v>0</v>
      </c>
      <c r="O1014" s="33">
        <f t="shared" si="93"/>
        <v>0</v>
      </c>
      <c r="P1014" s="35" t="str">
        <f t="shared" si="94"/>
        <v/>
      </c>
    </row>
    <row r="1015" spans="1:16" x14ac:dyDescent="0.3">
      <c r="A1015" s="34" t="s">
        <v>42</v>
      </c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32">
        <f t="shared" si="92"/>
        <v>0</v>
      </c>
      <c r="O1015" s="33">
        <f t="shared" si="93"/>
        <v>0</v>
      </c>
      <c r="P1015" s="35" t="str">
        <f t="shared" si="94"/>
        <v/>
      </c>
    </row>
    <row r="1016" spans="1:16" x14ac:dyDescent="0.3">
      <c r="A1016" s="34" t="s">
        <v>43</v>
      </c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32">
        <f t="shared" si="92"/>
        <v>0</v>
      </c>
      <c r="O1016" s="33">
        <f t="shared" si="93"/>
        <v>0</v>
      </c>
      <c r="P1016" s="35" t="str">
        <f t="shared" si="94"/>
        <v/>
      </c>
    </row>
    <row r="1017" spans="1:16" x14ac:dyDescent="0.3">
      <c r="A1017" s="34"/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32">
        <f t="shared" si="92"/>
        <v>0</v>
      </c>
      <c r="O1017" s="33">
        <f t="shared" si="93"/>
        <v>0</v>
      </c>
      <c r="P1017" s="35" t="str">
        <f t="shared" si="94"/>
        <v/>
      </c>
    </row>
    <row r="1018" spans="1:16" x14ac:dyDescent="0.3">
      <c r="A1018" s="34"/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32">
        <f t="shared" si="92"/>
        <v>0</v>
      </c>
      <c r="O1018" s="33">
        <f t="shared" si="93"/>
        <v>0</v>
      </c>
      <c r="P1018" s="35" t="str">
        <f t="shared" si="94"/>
        <v/>
      </c>
    </row>
    <row r="1019" spans="1:16" x14ac:dyDescent="0.3">
      <c r="A1019" s="34"/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32">
        <f t="shared" si="92"/>
        <v>0</v>
      </c>
      <c r="O1019" s="33">
        <f t="shared" si="93"/>
        <v>0</v>
      </c>
      <c r="P1019" s="35" t="str">
        <f t="shared" si="94"/>
        <v/>
      </c>
    </row>
    <row r="1020" spans="1:16" x14ac:dyDescent="0.3">
      <c r="A1020" s="34"/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32">
        <f t="shared" si="92"/>
        <v>0</v>
      </c>
      <c r="O1020" s="33">
        <f t="shared" si="93"/>
        <v>0</v>
      </c>
      <c r="P1020" s="35" t="str">
        <f t="shared" si="94"/>
        <v/>
      </c>
    </row>
    <row r="1021" spans="1:16" x14ac:dyDescent="0.3">
      <c r="A1021" s="34"/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32">
        <f t="shared" si="92"/>
        <v>0</v>
      </c>
      <c r="O1021" s="33">
        <f t="shared" si="93"/>
        <v>0</v>
      </c>
      <c r="P1021" s="35" t="str">
        <f t="shared" si="94"/>
        <v/>
      </c>
    </row>
    <row r="1022" spans="1:16" ht="15" thickBot="1" x14ac:dyDescent="0.35">
      <c r="A1022" s="36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37">
        <f t="shared" si="92"/>
        <v>0</v>
      </c>
      <c r="O1022" s="38">
        <f t="shared" si="93"/>
        <v>0</v>
      </c>
      <c r="P1022" s="39" t="str">
        <f t="shared" si="94"/>
        <v/>
      </c>
    </row>
  </sheetData>
  <sheetProtection sheet="1" objects="1" scenarios="1" selectLockedCells="1"/>
  <mergeCells count="32">
    <mergeCell ref="B463:M463"/>
    <mergeCell ref="B496:M496"/>
    <mergeCell ref="B133:M133"/>
    <mergeCell ref="B331:M331"/>
    <mergeCell ref="B364:M364"/>
    <mergeCell ref="B397:M397"/>
    <mergeCell ref="B430:M430"/>
    <mergeCell ref="B166:M166"/>
    <mergeCell ref="B199:M199"/>
    <mergeCell ref="B232:M232"/>
    <mergeCell ref="B265:M265"/>
    <mergeCell ref="B298:M298"/>
    <mergeCell ref="B1:M1"/>
    <mergeCell ref="R1:T1"/>
    <mergeCell ref="B34:M34"/>
    <mergeCell ref="B67:M67"/>
    <mergeCell ref="B100:M100"/>
    <mergeCell ref="B529:M529"/>
    <mergeCell ref="B562:M562"/>
    <mergeCell ref="B595:M595"/>
    <mergeCell ref="B925:M925"/>
    <mergeCell ref="B958:M958"/>
    <mergeCell ref="B628:M628"/>
    <mergeCell ref="B661:M661"/>
    <mergeCell ref="B694:M694"/>
    <mergeCell ref="B727:M727"/>
    <mergeCell ref="B991:M991"/>
    <mergeCell ref="B760:M760"/>
    <mergeCell ref="B793:M793"/>
    <mergeCell ref="B826:M826"/>
    <mergeCell ref="B859:M859"/>
    <mergeCell ref="B892:M89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2"/>
  <sheetViews>
    <sheetView topLeftCell="A792" workbookViewId="0">
      <selection activeCell="M786" sqref="M786"/>
    </sheetView>
  </sheetViews>
  <sheetFormatPr defaultRowHeight="14.4" x14ac:dyDescent="0.3"/>
  <cols>
    <col min="1" max="1" width="32.33203125" style="2" customWidth="1"/>
    <col min="2" max="2" width="13" style="30" customWidth="1"/>
    <col min="3" max="13" width="9.109375" style="30"/>
    <col min="14" max="15" width="9.109375" style="6"/>
    <col min="16" max="16" width="9.109375" style="6" customWidth="1"/>
    <col min="17" max="18" width="9.109375" style="3"/>
    <col min="19" max="19" width="9.44140625" style="3" customWidth="1"/>
    <col min="20" max="39" width="9.109375" style="3"/>
  </cols>
  <sheetData>
    <row r="1" spans="1:39" x14ac:dyDescent="0.3">
      <c r="A1" s="45" t="s">
        <v>0</v>
      </c>
      <c r="B1" s="62">
        <v>42585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46"/>
      <c r="O1" s="46"/>
      <c r="P1" s="47"/>
      <c r="Q1" s="10"/>
      <c r="R1" s="63" t="s">
        <v>38</v>
      </c>
      <c r="S1" s="63"/>
      <c r="T1" s="63"/>
    </row>
    <row r="2" spans="1:39" ht="15" thickBot="1" x14ac:dyDescent="0.35">
      <c r="A2" s="34" t="s">
        <v>1</v>
      </c>
      <c r="B2" s="43">
        <v>0.29166666666666669</v>
      </c>
      <c r="C2" s="43">
        <v>0.375</v>
      </c>
      <c r="D2" s="43">
        <v>0.45833333333333331</v>
      </c>
      <c r="E2" s="43">
        <v>0.54166666666666663</v>
      </c>
      <c r="F2" s="43">
        <v>0.625</v>
      </c>
      <c r="G2" s="43">
        <v>0.70833333333333337</v>
      </c>
      <c r="H2" s="43">
        <v>0.79166666666666663</v>
      </c>
      <c r="I2" s="43">
        <v>0.875</v>
      </c>
      <c r="J2" s="43">
        <v>0.95833333333333337</v>
      </c>
      <c r="K2" s="43">
        <v>4.1666666666666664E-2</v>
      </c>
      <c r="L2" s="43">
        <v>0.125</v>
      </c>
      <c r="M2" s="43">
        <v>0.20833333333333334</v>
      </c>
      <c r="N2" s="44" t="s">
        <v>24</v>
      </c>
      <c r="O2" s="44" t="s">
        <v>23</v>
      </c>
      <c r="P2" s="48" t="s">
        <v>25</v>
      </c>
      <c r="Q2" s="10"/>
      <c r="R2" s="5" t="s">
        <v>24</v>
      </c>
      <c r="S2" s="5" t="s">
        <v>23</v>
      </c>
      <c r="T2" s="5" t="s">
        <v>25</v>
      </c>
    </row>
    <row r="3" spans="1:39" s="1" customFormat="1" ht="15" thickBot="1" x14ac:dyDescent="0.35">
      <c r="A3" s="57" t="s">
        <v>39</v>
      </c>
      <c r="B3" s="26">
        <v>55.42</v>
      </c>
      <c r="C3" s="26">
        <v>54.74</v>
      </c>
      <c r="D3" s="26">
        <v>56.48</v>
      </c>
      <c r="E3" s="26">
        <v>54.75</v>
      </c>
      <c r="F3" s="26">
        <v>54.99</v>
      </c>
      <c r="G3" s="26">
        <v>55.44</v>
      </c>
      <c r="H3" s="26">
        <v>55.05</v>
      </c>
      <c r="I3" s="26">
        <v>54.63</v>
      </c>
      <c r="J3" s="26">
        <v>54.72</v>
      </c>
      <c r="K3" s="26">
        <v>54.66</v>
      </c>
      <c r="L3" s="26">
        <v>54.89</v>
      </c>
      <c r="M3" s="26">
        <v>55.04</v>
      </c>
      <c r="N3" s="32">
        <f>MAX(B3:M3)</f>
        <v>56.48</v>
      </c>
      <c r="O3" s="33">
        <f>MIN(B3:M3)</f>
        <v>54.63</v>
      </c>
      <c r="P3" s="35">
        <f>IF(COUNT(B3:M3)&gt;1,AVERAGE(B3:M3),"")</f>
        <v>55.067499999999995</v>
      </c>
      <c r="Q3" s="4"/>
      <c r="R3" s="8">
        <f>MAX(N3,N36,N69,N102,N135,N168,N201,N234,N267,N300,N333,N366,N399,N432,N465,N498,N531,N564,N597,N630,N663,N696,N729,N762,N795,N828,N861,N894,N927,N960,N993)</f>
        <v>69.55</v>
      </c>
      <c r="S3" s="7">
        <f>SMALL((O3,O36,O69,O102,O135,O168,O201,O234,O267,O300,O333,O366,O399,O432,O465,O498,O531,O564,O597,O630,O663,O696,O729,O762,O795,O828,O861,O894,O927,O960,O993),INDEX(FREQUENCY((O3,O36,O69,O102,O135,O168,O201,O234,O267,O300,O333,O366,O399,O432,O465,O498,O531,O564,O597,O630,O663,O696,O729,O762,O795,O828,O861,O894,O927,O960,O993),0),1)+1)</f>
        <v>51.24</v>
      </c>
      <c r="T3" s="58">
        <f>IF(COUNT(P3,P36,P69,P102,P135,P168,P201,P234,P267,P300,P333,P366,P399,P432,P465,P498,P531,P564,P597,P630,P663,P696,P729,P762,P795,P828,P861,P894,P927,P960,P993)&gt;1,AVERAGE(P3,P36,P69,P102,P135,P168,P201,P234,P267,P300,P333,P366,P399,P432,P465,P498,P531,P564,P597,P630,P663,P696,P729,P762,P795,P828,P861,P894,P927,P960,P993),"")</f>
        <v>56.873599999999996</v>
      </c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</row>
    <row r="4" spans="1:39" ht="15" thickBot="1" x14ac:dyDescent="0.35">
      <c r="A4" s="54" t="s">
        <v>3</v>
      </c>
      <c r="B4" s="26">
        <v>49.26</v>
      </c>
      <c r="C4" s="26">
        <v>48.64</v>
      </c>
      <c r="D4" s="26">
        <v>50.43</v>
      </c>
      <c r="E4" s="26">
        <v>48.72</v>
      </c>
      <c r="F4" s="26">
        <v>48.91</v>
      </c>
      <c r="G4" s="26">
        <v>49.47</v>
      </c>
      <c r="H4" s="26">
        <v>49.07</v>
      </c>
      <c r="I4" s="26">
        <v>48.65</v>
      </c>
      <c r="J4" s="26">
        <v>48.72</v>
      </c>
      <c r="K4" s="26">
        <v>48.6</v>
      </c>
      <c r="L4" s="26">
        <v>48.84</v>
      </c>
      <c r="M4" s="26">
        <v>49.02</v>
      </c>
      <c r="N4" s="32">
        <f t="shared" ref="N4:N32" si="0">MAX(B4:M4)</f>
        <v>50.43</v>
      </c>
      <c r="O4" s="33">
        <f t="shared" ref="O4:O32" si="1">MIN(B4:M4)</f>
        <v>48.6</v>
      </c>
      <c r="P4" s="35">
        <f t="shared" ref="P4:P32" si="2">IF(COUNT(B4:M4)&gt;1,AVERAGE(B4:M4),"")</f>
        <v>49.027500000000003</v>
      </c>
      <c r="R4" s="8">
        <f t="shared" ref="R4:R32" si="3">MAX(N4,N37,N70,N103,N136,N169,N202,N235,N268,N301,N334,N367,N400,N433,N466,N499,N532,N565,N598,N631,N664,N697,N730,N763,N796,N829,N862,N895,N928,N961,N994)</f>
        <v>64.25</v>
      </c>
      <c r="S4" s="7">
        <f>SMALL((O4,O37,O70,O103,O136,O169,O202,O235,O268,O301,O334,O367,O400,O433,O466,O499,O532,O565,O598,O631,O664,O697,O730,O763,O796,O829,O862,O895,O928,O961,O994),INDEX(FREQUENCY((O4,O37,O70,O103,O136,O169,O202,O235,O268,O301,O334,O367,O400,O433,O466,O499,O532,O565,O598,O631,O664,O697,O730,O763,O796,O829,O862,O895,O928,O961,O994),0),1)+1)</f>
        <v>45.16</v>
      </c>
      <c r="T4" s="58">
        <f t="shared" ref="T4:T32" si="4">IF(COUNT(P4,P37,P70,P103,P136,P169,P202,P235,P268,P301,P334,P367,P400,P433,P466,P499,P532,P565,P598,P631,P664,P697,P730,P763,P796,P829,P862,P895,P928,P961,P994)&gt;1,AVERAGE(P4,P37,P70,P103,P136,P169,P202,P235,P268,P301,P334,P367,P400,P433,P466,P499,P532,P565,P598,P631,P664,P697,P730,P763,P796,P829,P862,P895,P928,P961,P994),"")</f>
        <v>51.114046666666674</v>
      </c>
    </row>
    <row r="5" spans="1:39" ht="15" thickBot="1" x14ac:dyDescent="0.35">
      <c r="A5" s="54" t="s">
        <v>4</v>
      </c>
      <c r="B5" s="26">
        <v>2889.7</v>
      </c>
      <c r="C5" s="26">
        <v>2861</v>
      </c>
      <c r="D5" s="26">
        <v>2846</v>
      </c>
      <c r="E5" s="26">
        <v>2862</v>
      </c>
      <c r="F5" s="26">
        <v>2787</v>
      </c>
      <c r="G5" s="26">
        <v>2798</v>
      </c>
      <c r="H5" s="26">
        <v>2793</v>
      </c>
      <c r="I5" s="26">
        <v>2810</v>
      </c>
      <c r="J5" s="26">
        <v>2807</v>
      </c>
      <c r="K5" s="26">
        <v>2806</v>
      </c>
      <c r="L5" s="26">
        <v>2811</v>
      </c>
      <c r="M5" s="26">
        <v>2794</v>
      </c>
      <c r="N5" s="32">
        <f t="shared" si="0"/>
        <v>2889.7</v>
      </c>
      <c r="O5" s="33">
        <f t="shared" si="1"/>
        <v>2787</v>
      </c>
      <c r="P5" s="35">
        <f t="shared" si="2"/>
        <v>2822.0583333333329</v>
      </c>
      <c r="R5" s="8">
        <f t="shared" si="3"/>
        <v>2973</v>
      </c>
      <c r="S5" s="7">
        <f>SMALL((O5,O38,O71,O104,O137,O170,O203,O236,O269,O302,O335,O368,O401,O434,O467,O500,O533,O566,O599,O632,O665,O698,O731,O764,O797,O830,O863,O896,O929,O962,O995),INDEX(FREQUENCY((O5,O38,O71,O104,O137,O170,O203,O236,O269,O302,O335,O368,O401,O434,O467,O500,O533,O566,O599,O632,O665,O698,O731,O764,O797,O830,O863,O896,O929,O962,O995),0),1)+1)</f>
        <v>27.9</v>
      </c>
      <c r="T5" s="58">
        <f t="shared" si="4"/>
        <v>2764.1180555555561</v>
      </c>
    </row>
    <row r="6" spans="1:39" ht="15" thickBot="1" x14ac:dyDescent="0.35">
      <c r="A6" s="54" t="s">
        <v>5</v>
      </c>
      <c r="B6" s="26">
        <v>44.12</v>
      </c>
      <c r="C6" s="26">
        <v>43.56</v>
      </c>
      <c r="D6" s="26">
        <v>45.42</v>
      </c>
      <c r="E6" s="26">
        <v>45.31</v>
      </c>
      <c r="F6" s="26">
        <v>44.18</v>
      </c>
      <c r="G6" s="26">
        <v>44.62</v>
      </c>
      <c r="H6" s="26">
        <v>44.21</v>
      </c>
      <c r="I6" s="26">
        <v>43.82</v>
      </c>
      <c r="J6" s="26">
        <v>43.83</v>
      </c>
      <c r="K6" s="26">
        <v>43.75</v>
      </c>
      <c r="L6" s="26">
        <v>44.02</v>
      </c>
      <c r="M6" s="26">
        <v>44.22</v>
      </c>
      <c r="N6" s="32">
        <f t="shared" si="0"/>
        <v>45.42</v>
      </c>
      <c r="O6" s="33">
        <f t="shared" si="1"/>
        <v>43.56</v>
      </c>
      <c r="P6" s="35">
        <f t="shared" si="2"/>
        <v>44.254999999999995</v>
      </c>
      <c r="R6" s="8">
        <f t="shared" si="3"/>
        <v>58.79</v>
      </c>
      <c r="S6" s="7">
        <f>SMALL((O6,O39,O72,O105,O138,O171,O204,O237,O270,O303,O336,O369,O402,O435,O468,O501,O534,O567,O600,O633,O666,O699,O732,O765,O798,O831,O864,O897,O930,O963,O996),INDEX(FREQUENCY((O6,O39,O72,O105,O138,O171,O204,O237,O270,O303,O336,O369,O402,O435,O468,O501,O534,O567,O600,O633,O666,O699,O732,O765,O798,O831,O864,O897,O930,O963,O996),0),1)+1)</f>
        <v>40.29</v>
      </c>
      <c r="T6" s="58">
        <f t="shared" si="4"/>
        <v>46.203095555555564</v>
      </c>
    </row>
    <row r="7" spans="1:39" ht="15" thickBot="1" x14ac:dyDescent="0.35">
      <c r="A7" s="54" t="s">
        <v>40</v>
      </c>
      <c r="B7" s="26">
        <v>55.8</v>
      </c>
      <c r="C7" s="26">
        <v>55.14</v>
      </c>
      <c r="D7" s="26">
        <v>56.81</v>
      </c>
      <c r="E7" s="26">
        <v>56.63</v>
      </c>
      <c r="F7" s="26">
        <v>55.41</v>
      </c>
      <c r="G7" s="26">
        <v>55.92</v>
      </c>
      <c r="H7" s="26">
        <v>55.52</v>
      </c>
      <c r="I7" s="26">
        <v>55.08</v>
      </c>
      <c r="J7" s="26">
        <v>55.24</v>
      </c>
      <c r="K7" s="26">
        <v>55.14</v>
      </c>
      <c r="L7" s="26">
        <v>55.35</v>
      </c>
      <c r="M7" s="26">
        <v>55.46</v>
      </c>
      <c r="N7" s="32">
        <f t="shared" si="0"/>
        <v>56.81</v>
      </c>
      <c r="O7" s="33">
        <f t="shared" si="1"/>
        <v>55.08</v>
      </c>
      <c r="P7" s="35">
        <f t="shared" si="2"/>
        <v>55.625</v>
      </c>
      <c r="R7" s="8">
        <f t="shared" si="3"/>
        <v>70.06</v>
      </c>
      <c r="S7" s="7">
        <f>SMALL((O7,O40,O73,O106,O139,O172,O205,O238,O271,O304,O337,O370,O403,O436,O469,O502,O535,O568,O601,O634,O667,O700,O733,O766,O799,O832,O865,O898,O931,O964,O997),INDEX(FREQUENCY((O7,O40,O73,O106,O139,O172,O205,O238,O271,O304,O337,O370,O403,O436,O469,O502,O535,O568,O601,O634,O667,O700,O733,O766,O799,O832,O865,O898,O931,O964,O997),0),1)+1)</f>
        <v>51.92</v>
      </c>
      <c r="T7" s="58">
        <f t="shared" si="4"/>
        <v>57.437331111111114</v>
      </c>
    </row>
    <row r="8" spans="1:39" ht="15" thickBot="1" x14ac:dyDescent="0.35">
      <c r="A8" s="54" t="s">
        <v>6</v>
      </c>
      <c r="B8" s="26">
        <v>0</v>
      </c>
      <c r="C8" s="26">
        <v>0</v>
      </c>
      <c r="D8" s="26">
        <v>50.04</v>
      </c>
      <c r="E8" s="26">
        <v>47.72</v>
      </c>
      <c r="F8" s="26">
        <v>41.6</v>
      </c>
      <c r="G8" s="26">
        <v>48.52</v>
      </c>
      <c r="H8" s="26">
        <v>39.270000000000003</v>
      </c>
      <c r="I8" s="26">
        <v>38.950000000000003</v>
      </c>
      <c r="J8" s="26">
        <v>52.8</v>
      </c>
      <c r="K8" s="26">
        <v>46.72</v>
      </c>
      <c r="L8" s="26">
        <v>65.650000000000006</v>
      </c>
      <c r="M8" s="26">
        <v>75.22</v>
      </c>
      <c r="N8" s="32">
        <f t="shared" si="0"/>
        <v>75.22</v>
      </c>
      <c r="O8" s="33">
        <f t="shared" si="1"/>
        <v>0</v>
      </c>
      <c r="P8" s="35">
        <f t="shared" si="2"/>
        <v>42.207500000000003</v>
      </c>
      <c r="R8" s="8">
        <f t="shared" si="3"/>
        <v>77.03</v>
      </c>
      <c r="S8" s="7">
        <f>SMALL((O8,O41,O74,O107,O140,O173,O206,O239,O272,O305,O338,O371,O404,O437,O470,O503,O536,O569,O602,O635,O668,O701,O734,O767,O800,O833,O866,O899,O932,O965,O998),INDEX(FREQUENCY((O8,O41,O74,O107,O140,O173,O206,O239,O272,O305,O338,O371,O404,O437,O470,O503,O536,O569,O602,O635,O668,O701,O734,O767,O800,O833,O866,O899,O932,O965,O998),0),1)+1)</f>
        <v>36.35</v>
      </c>
      <c r="T8" s="58">
        <f t="shared" si="4"/>
        <v>49.149424444444442</v>
      </c>
    </row>
    <row r="9" spans="1:39" ht="15" thickBot="1" x14ac:dyDescent="0.35">
      <c r="A9" s="54" t="s">
        <v>7</v>
      </c>
      <c r="B9" s="26">
        <v>24.61</v>
      </c>
      <c r="C9" s="26">
        <v>24.71</v>
      </c>
      <c r="D9" s="26">
        <v>79.959999999999994</v>
      </c>
      <c r="E9" s="26">
        <v>78.41</v>
      </c>
      <c r="F9" s="26">
        <v>33.96</v>
      </c>
      <c r="G9" s="26">
        <v>79.31</v>
      </c>
      <c r="H9" s="26">
        <v>84.93</v>
      </c>
      <c r="I9" s="26">
        <v>85.09</v>
      </c>
      <c r="J9" s="26">
        <v>75.64</v>
      </c>
      <c r="K9" s="26">
        <v>80.06</v>
      </c>
      <c r="L9" s="26">
        <v>63.63</v>
      </c>
      <c r="M9" s="26">
        <v>52.79</v>
      </c>
      <c r="N9" s="32">
        <f t="shared" si="0"/>
        <v>85.09</v>
      </c>
      <c r="O9" s="33">
        <f t="shared" si="1"/>
        <v>24.61</v>
      </c>
      <c r="P9" s="35">
        <f t="shared" si="2"/>
        <v>63.591666666666669</v>
      </c>
      <c r="R9" s="8">
        <f t="shared" si="3"/>
        <v>85.89</v>
      </c>
      <c r="S9" s="7">
        <f>SMALL((O9,O42,O75,O108,O141,O174,O207,O240,O273,O306,O339,O372,O405,O438,O471,O504,O537,O570,O603,O636,O669,O702,O735,O768,O801,O834,O867,O900,O933,O966,O999),INDEX(FREQUENCY((O9,O42,O75,O108,O141,O174,O207,O240,O273,O306,O339,O372,O405,O438,O471,O504,O537,O570,O603,O636,O669,O702,O735,O768,O801,O834,O867,O900,O933,O966,O999),0),1)+1)</f>
        <v>9.5</v>
      </c>
      <c r="T9" s="58">
        <f t="shared" si="4"/>
        <v>73.281737777777778</v>
      </c>
    </row>
    <row r="10" spans="1:39" ht="15" thickBot="1" x14ac:dyDescent="0.35">
      <c r="A10" s="54" t="s">
        <v>8</v>
      </c>
      <c r="B10" s="26">
        <v>329.49</v>
      </c>
      <c r="C10" s="26">
        <v>331.11</v>
      </c>
      <c r="D10" s="26">
        <v>329.8</v>
      </c>
      <c r="E10" s="26">
        <v>330.09</v>
      </c>
      <c r="F10" s="26">
        <v>331.96</v>
      </c>
      <c r="G10" s="26">
        <v>331.92</v>
      </c>
      <c r="H10" s="26">
        <v>332.08</v>
      </c>
      <c r="I10" s="26">
        <v>331.56</v>
      </c>
      <c r="J10" s="26">
        <v>330.7</v>
      </c>
      <c r="K10" s="26">
        <v>331.41</v>
      </c>
      <c r="L10" s="26">
        <v>328.41</v>
      </c>
      <c r="M10" s="26">
        <v>328.26</v>
      </c>
      <c r="N10" s="32">
        <f t="shared" si="0"/>
        <v>332.08</v>
      </c>
      <c r="O10" s="33">
        <f t="shared" si="1"/>
        <v>328.26</v>
      </c>
      <c r="P10" s="35">
        <f t="shared" si="2"/>
        <v>330.56583333333333</v>
      </c>
      <c r="R10" s="8">
        <f t="shared" si="3"/>
        <v>333.64</v>
      </c>
      <c r="S10" s="7">
        <f>SMALL((O10,O43,O76,O109,O142,O175,O208,O241,O274,O307,O340,O373,O406,O439,O472,O505,O538,O571,O604,O637,O670,O703,O736,O769,O802,O835,O868,O901,O934,O967,O1000),INDEX(FREQUENCY((O10,O43,O76,O109,O142,O175,O208,O241,O274,O307,O340,O373,O406,O439,O472,O505,O538,O571,O604,O637,O670,O703,O736,O769,O802,O835,O868,O901,O934,O967,O1000),0),1)+1)</f>
        <v>317.68</v>
      </c>
      <c r="T10" s="58">
        <f t="shared" si="4"/>
        <v>327.59800000000001</v>
      </c>
    </row>
    <row r="11" spans="1:39" ht="15" thickBot="1" x14ac:dyDescent="0.35">
      <c r="A11" s="54" t="s">
        <v>9</v>
      </c>
      <c r="B11" s="26">
        <v>108.5</v>
      </c>
      <c r="C11" s="26">
        <v>116</v>
      </c>
      <c r="D11" s="26">
        <v>115.08</v>
      </c>
      <c r="E11" s="26">
        <v>116.07</v>
      </c>
      <c r="F11" s="26">
        <v>120.11</v>
      </c>
      <c r="G11" s="26">
        <v>121</v>
      </c>
      <c r="H11" s="26">
        <v>120.57</v>
      </c>
      <c r="I11" s="26">
        <v>117.83</v>
      </c>
      <c r="J11" s="26">
        <v>114.31</v>
      </c>
      <c r="K11" s="26">
        <v>117.26</v>
      </c>
      <c r="L11" s="26">
        <v>110.93</v>
      </c>
      <c r="M11" s="26">
        <v>110.41</v>
      </c>
      <c r="N11" s="32">
        <f t="shared" si="0"/>
        <v>121</v>
      </c>
      <c r="O11" s="33">
        <f t="shared" si="1"/>
        <v>108.5</v>
      </c>
      <c r="P11" s="35">
        <f t="shared" si="2"/>
        <v>115.67250000000001</v>
      </c>
      <c r="R11" s="8">
        <f t="shared" si="3"/>
        <v>134.63999999999999</v>
      </c>
      <c r="S11" s="7">
        <f>SMALL((O11,O44,O77,O110,O143,O176,O209,O242,O275,O308,O341,O374,O407,O440,O473,O506,O539,O572,O605,O638,O671,O704,O737,O770,O803,O836,O869,O902,O935,O968,O1001),INDEX(FREQUENCY((O11,O44,O77,O110,O143,O176,O209,O242,O275,O308,O341,O374,O407,O440,O473,O506,O539,O572,O605,O638,O671,O704,O737,O770,O803,O836,O869,O902,O935,O968,O1001),0),1)+1)</f>
        <v>108.5</v>
      </c>
      <c r="T11" s="58">
        <f t="shared" si="4"/>
        <v>122.7285966666667</v>
      </c>
    </row>
    <row r="12" spans="1:39" ht="16.5" customHeight="1" thickBot="1" x14ac:dyDescent="0.35">
      <c r="A12" s="54" t="s">
        <v>10</v>
      </c>
      <c r="B12" s="26">
        <v>355.6</v>
      </c>
      <c r="C12" s="26">
        <v>357.44</v>
      </c>
      <c r="D12" s="26">
        <v>356.22</v>
      </c>
      <c r="E12" s="26">
        <v>356.63</v>
      </c>
      <c r="F12" s="26">
        <v>357.71</v>
      </c>
      <c r="G12" s="26">
        <v>358.23</v>
      </c>
      <c r="H12" s="26">
        <v>358.55</v>
      </c>
      <c r="I12" s="26">
        <v>357.95</v>
      </c>
      <c r="J12" s="26">
        <v>357</v>
      </c>
      <c r="K12" s="26">
        <v>357.73</v>
      </c>
      <c r="L12" s="26">
        <v>354.91</v>
      </c>
      <c r="M12" s="26">
        <v>354.69</v>
      </c>
      <c r="N12" s="32">
        <f t="shared" si="0"/>
        <v>358.55</v>
      </c>
      <c r="O12" s="33">
        <f t="shared" si="1"/>
        <v>354.69</v>
      </c>
      <c r="P12" s="35">
        <f t="shared" si="2"/>
        <v>356.88833333333332</v>
      </c>
      <c r="R12" s="8">
        <f t="shared" si="3"/>
        <v>358.55</v>
      </c>
      <c r="S12" s="7">
        <f>SMALL((O12,O45,O78,O111,O144,O177,O210,O243,O276,O309,O342,O375,O408,O441,O474,O507,O540,O573,O606,O639,O672,O705,O738,O771,O804,O837,O870,O903,O936,O969,O1002),INDEX(FREQUENCY((O12,O45,O78,O111,O144,O177,O210,O243,O276,O309,O342,O375,O408,O441,O474,O507,O540,O573,O606,O639,O672,O705,O738,O771,O804,O837,O870,O903,O936,O969,O1002),0),1)+1)</f>
        <v>340.3</v>
      </c>
      <c r="T12" s="58">
        <f t="shared" si="4"/>
        <v>350.61525414141403</v>
      </c>
    </row>
    <row r="13" spans="1:39" ht="15" thickBot="1" x14ac:dyDescent="0.35">
      <c r="A13" s="54" t="s">
        <v>11</v>
      </c>
      <c r="B13" s="26">
        <v>0.21</v>
      </c>
      <c r="C13" s="26">
        <v>0.21</v>
      </c>
      <c r="D13" s="26">
        <v>0.22</v>
      </c>
      <c r="E13" s="26">
        <v>0.24</v>
      </c>
      <c r="F13" s="26">
        <v>0.2</v>
      </c>
      <c r="G13" s="26">
        <v>0.21</v>
      </c>
      <c r="H13" s="26">
        <v>0.23</v>
      </c>
      <c r="I13" s="26">
        <v>0.23</v>
      </c>
      <c r="J13" s="26">
        <v>0.23</v>
      </c>
      <c r="K13" s="26">
        <v>0.23</v>
      </c>
      <c r="L13" s="26">
        <v>0.23</v>
      </c>
      <c r="M13" s="26">
        <v>0.23</v>
      </c>
      <c r="N13" s="32">
        <f t="shared" si="0"/>
        <v>0.24</v>
      </c>
      <c r="O13" s="33">
        <f t="shared" si="1"/>
        <v>0.2</v>
      </c>
      <c r="P13" s="35">
        <f t="shared" si="2"/>
        <v>0.2225</v>
      </c>
      <c r="R13" s="8">
        <f t="shared" si="3"/>
        <v>33</v>
      </c>
      <c r="S13" s="7">
        <f>SMALL((O13,O46,O79,O112,O145,O178,O211,O244,O277,O310,O343,O376,O409,O442,O475,O508,O541,O574,O607,O640,O673,O706,O739,O772,O805,O838,O871,O904,O937,O970,O1003),INDEX(FREQUENCY((O13,O46,O79,O112,O145,O178,O211,O244,O277,O310,O343,O376,O409,O442,O475,O508,O541,O574,O607,O640,O673,O706,O739,O772,O805,O838,O871,O904,O937,O970,O1003),0),1)+1)</f>
        <v>0.02</v>
      </c>
      <c r="T13" s="58">
        <f t="shared" si="4"/>
        <v>0.32479999999999998</v>
      </c>
    </row>
    <row r="14" spans="1:39" ht="15" thickBot="1" x14ac:dyDescent="0.35">
      <c r="A14" s="54" t="s">
        <v>12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0.01</v>
      </c>
      <c r="I14" s="26">
        <v>0.01</v>
      </c>
      <c r="J14" s="26">
        <v>0.01</v>
      </c>
      <c r="K14" s="26">
        <v>0.01</v>
      </c>
      <c r="L14" s="26">
        <v>0.01</v>
      </c>
      <c r="M14" s="26">
        <v>0.01</v>
      </c>
      <c r="N14" s="32">
        <f t="shared" si="0"/>
        <v>0.01</v>
      </c>
      <c r="O14" s="33">
        <f t="shared" si="1"/>
        <v>0</v>
      </c>
      <c r="P14" s="35">
        <f t="shared" si="2"/>
        <v>5.0000000000000001E-3</v>
      </c>
      <c r="R14" s="8">
        <f t="shared" si="3"/>
        <v>7.8</v>
      </c>
      <c r="S14" s="7">
        <f>SMALL((O14,O47,O80,O113,O146,O179,O212,O245,O278,O311,O344,O377,O410,O443,O476,O509,O542,O575,O608,O641,O674,O707,O740,O773,O806,O839,O872,O905,O938,O971,O1004),INDEX(FREQUENCY((O14,O47,O80,O113,O146,O179,O212,O245,O278,O311,O344,O377,O410,O443,O476,O509,O542,O575,O608,O641,O674,O707,O740,O773,O806,O839,O872,O905,O938,O971,O1004),0),1)+1)</f>
        <v>0.01</v>
      </c>
      <c r="T14" s="58">
        <f t="shared" si="4"/>
        <v>0.11929333333333338</v>
      </c>
    </row>
    <row r="15" spans="1:39" ht="15.75" customHeight="1" thickBot="1" x14ac:dyDescent="0.35">
      <c r="A15" s="54" t="s">
        <v>13</v>
      </c>
      <c r="B15" s="26">
        <v>22.25</v>
      </c>
      <c r="C15" s="26">
        <v>21.91</v>
      </c>
      <c r="D15" s="26">
        <v>22.01</v>
      </c>
      <c r="E15" s="26">
        <v>22.09</v>
      </c>
      <c r="F15" s="26">
        <v>22.01</v>
      </c>
      <c r="G15" s="26">
        <v>22.03</v>
      </c>
      <c r="H15" s="26">
        <v>22.1</v>
      </c>
      <c r="I15" s="26">
        <v>22.02</v>
      </c>
      <c r="J15" s="26">
        <v>22.14</v>
      </c>
      <c r="K15" s="26">
        <v>22.18</v>
      </c>
      <c r="L15" s="26">
        <v>17.420000000000002</v>
      </c>
      <c r="M15" s="26">
        <v>17.13</v>
      </c>
      <c r="N15" s="32">
        <f t="shared" si="0"/>
        <v>22.25</v>
      </c>
      <c r="O15" s="33">
        <f t="shared" si="1"/>
        <v>17.13</v>
      </c>
      <c r="P15" s="35">
        <f t="shared" si="2"/>
        <v>21.27416666666667</v>
      </c>
      <c r="R15" s="8">
        <f t="shared" si="3"/>
        <v>1640</v>
      </c>
      <c r="S15" s="7">
        <f>SMALL((O15,O48,O81,O114,O147,O180,O213,O246,O279,O312,O345,O378,O411,O444,O477,O510,O543,O576,O609,O642,O675,O708,O741,O774,O807,O840,O873,O906,O939,O972,O1005),INDEX(FREQUENCY((O15,O48,O81,O114,O147,O180,O213,O246,O279,O312,O345,O378,O411,O444,O477,O510,O543,O576,O609,O642,O675,O708,O741,O774,O807,O840,O873,O906,O939,O972,O1005),0),1)+1)</f>
        <v>16.34</v>
      </c>
      <c r="T15" s="58">
        <f t="shared" si="4"/>
        <v>22.18474222222223</v>
      </c>
    </row>
    <row r="16" spans="1:39" ht="15" thickBot="1" x14ac:dyDescent="0.35">
      <c r="A16" s="54" t="s">
        <v>14</v>
      </c>
      <c r="B16" s="26">
        <v>69</v>
      </c>
      <c r="C16" s="26">
        <v>73.16</v>
      </c>
      <c r="D16" s="26">
        <v>72.83</v>
      </c>
      <c r="E16" s="26">
        <v>73.39</v>
      </c>
      <c r="F16" s="26">
        <v>75.58</v>
      </c>
      <c r="G16" s="26">
        <v>75.84</v>
      </c>
      <c r="H16" s="26">
        <v>75.53</v>
      </c>
      <c r="I16" s="26">
        <v>74.02</v>
      </c>
      <c r="J16" s="26">
        <v>72.05</v>
      </c>
      <c r="K16" s="26">
        <v>73.34</v>
      </c>
      <c r="L16" s="26">
        <v>70.7</v>
      </c>
      <c r="M16" s="26">
        <v>70.41</v>
      </c>
      <c r="N16" s="32">
        <f t="shared" si="0"/>
        <v>75.84</v>
      </c>
      <c r="O16" s="33">
        <f t="shared" si="1"/>
        <v>69</v>
      </c>
      <c r="P16" s="35">
        <f t="shared" si="2"/>
        <v>72.987499999999997</v>
      </c>
      <c r="R16" s="8">
        <f t="shared" si="3"/>
        <v>79.81</v>
      </c>
      <c r="S16" s="7">
        <f>SMALL((O16,O49,O82,O115,O148,O181,O214,O247,O280,O313,O346,O379,O412,O445,O478,O511,O544,O577,O610,O643,O676,O709,O742,O775,O808,O841,O874,O907,O940,O973,O1006),INDEX(FREQUENCY((O16,O49,O82,O115,O148,O181,O214,O247,O280,O313,O346,O379,O412,O445,O478,O511,O544,O577,O610,O643,O676,O709,O742,O775,O808,O841,O874,O907,O940,O973,O1006),0),1)+1)</f>
        <v>68.540000000000006</v>
      </c>
      <c r="T16" s="58">
        <f t="shared" si="4"/>
        <v>74.798439999999999</v>
      </c>
    </row>
    <row r="17" spans="1:20" ht="15" thickBot="1" x14ac:dyDescent="0.35">
      <c r="A17" s="54" t="s">
        <v>15</v>
      </c>
      <c r="B17" s="26">
        <v>86.51</v>
      </c>
      <c r="C17" s="26">
        <v>90.55</v>
      </c>
      <c r="D17" s="26">
        <v>90.14</v>
      </c>
      <c r="E17" s="26">
        <v>90.47</v>
      </c>
      <c r="F17" s="26">
        <v>92.67</v>
      </c>
      <c r="G17" s="26">
        <v>92.98</v>
      </c>
      <c r="H17" s="26">
        <v>92.73</v>
      </c>
      <c r="I17" s="26">
        <v>91.37</v>
      </c>
      <c r="J17" s="26">
        <v>89.42</v>
      </c>
      <c r="K17" s="26">
        <v>90.6</v>
      </c>
      <c r="L17" s="26">
        <v>87.88</v>
      </c>
      <c r="M17" s="26">
        <v>87.51</v>
      </c>
      <c r="N17" s="32">
        <f t="shared" si="0"/>
        <v>92.98</v>
      </c>
      <c r="O17" s="33">
        <f t="shared" si="1"/>
        <v>86.51</v>
      </c>
      <c r="P17" s="35">
        <f t="shared" si="2"/>
        <v>90.235833333333332</v>
      </c>
      <c r="R17" s="8">
        <f t="shared" si="3"/>
        <v>96.66</v>
      </c>
      <c r="S17" s="7">
        <f>SMALL((O17,O50,O83,O116,O149,O182,O215,O248,O281,O314,O347,O380,O413,O446,O479,O512,O545,O578,O611,O644,O677,O710,O743,O776,O809,O842,O875,O908,O941,O974,O1007),INDEX(FREQUENCY((O17,O50,O83,O116,O149,O182,O215,O248,O281,O314,O347,O380,O413,O446,O479,O512,O545,O578,O611,O644,O677,O710,O743,O776,O809,O842,O875,O908,O941,O974,O1007),0),1)+1)</f>
        <v>59.95</v>
      </c>
      <c r="T17" s="58">
        <f t="shared" si="4"/>
        <v>91.656764444444448</v>
      </c>
    </row>
    <row r="18" spans="1:20" ht="15" thickBot="1" x14ac:dyDescent="0.35">
      <c r="A18" s="54" t="s">
        <v>16</v>
      </c>
      <c r="B18" s="26">
        <v>105.89</v>
      </c>
      <c r="C18" s="26">
        <v>113.26</v>
      </c>
      <c r="D18" s="26">
        <v>112.55</v>
      </c>
      <c r="E18" s="26">
        <v>113.59</v>
      </c>
      <c r="F18" s="26">
        <v>117.96</v>
      </c>
      <c r="G18" s="26">
        <v>118.45</v>
      </c>
      <c r="H18" s="26">
        <v>118</v>
      </c>
      <c r="I18" s="26">
        <v>115.33</v>
      </c>
      <c r="J18" s="26">
        <v>111.7</v>
      </c>
      <c r="K18" s="26">
        <v>113.98</v>
      </c>
      <c r="L18" s="26">
        <v>108.43</v>
      </c>
      <c r="M18" s="26">
        <v>107.72</v>
      </c>
      <c r="N18" s="32">
        <f t="shared" si="0"/>
        <v>118.45</v>
      </c>
      <c r="O18" s="33">
        <f t="shared" si="1"/>
        <v>105.89</v>
      </c>
      <c r="P18" s="35">
        <f t="shared" si="2"/>
        <v>113.07166666666667</v>
      </c>
      <c r="R18" s="8">
        <f t="shared" si="3"/>
        <v>131.94999999999999</v>
      </c>
      <c r="S18" s="7">
        <f>SMALL((O18,O51,O84,O117,O150,O183,O216,O249,O282,O315,O348,O381,O414,O447,O480,O513,O546,O579,O612,O645,O678,O711,O744,O777,O810,O843,O876,O909,O942,O975,O1008),INDEX(FREQUENCY((O18,O51,O84,O117,O150,O183,O216,O249,O282,O315,O348,O381,O414,O447,O480,O513,O546,O579,O612,O645,O678,O711,O744,O777,O810,O843,O876,O909,O942,O975,O1008),0),1)+1)</f>
        <v>13.99</v>
      </c>
      <c r="T18" s="58">
        <f t="shared" si="4"/>
        <v>119.91654000000003</v>
      </c>
    </row>
    <row r="19" spans="1:20" ht="15" thickBot="1" x14ac:dyDescent="0.35">
      <c r="A19" s="54" t="s">
        <v>17</v>
      </c>
      <c r="B19" s="26">
        <v>2948</v>
      </c>
      <c r="C19" s="26">
        <v>2750</v>
      </c>
      <c r="D19" s="26">
        <v>2746</v>
      </c>
      <c r="E19" s="26">
        <v>2726</v>
      </c>
      <c r="F19" s="26">
        <v>2616</v>
      </c>
      <c r="G19" s="26">
        <v>2610</v>
      </c>
      <c r="H19" s="26">
        <v>2629</v>
      </c>
      <c r="I19" s="26">
        <v>2698</v>
      </c>
      <c r="J19" s="26">
        <v>2791</v>
      </c>
      <c r="K19" s="26">
        <v>2737</v>
      </c>
      <c r="L19" s="26">
        <v>2857</v>
      </c>
      <c r="M19" s="26">
        <v>2871</v>
      </c>
      <c r="N19" s="32">
        <f t="shared" si="0"/>
        <v>2948</v>
      </c>
      <c r="O19" s="33">
        <f t="shared" si="1"/>
        <v>2610</v>
      </c>
      <c r="P19" s="35">
        <f t="shared" si="2"/>
        <v>2748.25</v>
      </c>
      <c r="R19" s="8">
        <f t="shared" si="3"/>
        <v>2948</v>
      </c>
      <c r="S19" s="7">
        <f>SMALL((O19,O52,O85,O118,O151,O184,O217,O250,O283,O316,O349,O382,O415,O448,O481,O514,O547,O580,O613,O646,O679,O712,O745,O778,O811,O844,O877,O910,O943,O976,O1009),INDEX(FREQUENCY((O19,O52,O85,O118,O151,O184,O217,O250,O283,O316,O349,O382,O415,O448,O481,O514,O547,O580,O613,O646,O679,O712,O745,O778,O811,O844,O877,O910,O943,O976,O1009),0),1)+1)</f>
        <v>2170</v>
      </c>
      <c r="T19" s="58">
        <f t="shared" si="4"/>
        <v>2489.5864444444446</v>
      </c>
    </row>
    <row r="20" spans="1:20" ht="15" thickBot="1" x14ac:dyDescent="0.35">
      <c r="A20" s="54" t="s">
        <v>18</v>
      </c>
      <c r="B20" s="26">
        <v>44</v>
      </c>
      <c r="C20" s="26">
        <v>60.3</v>
      </c>
      <c r="D20" s="26">
        <v>64.900000000000006</v>
      </c>
      <c r="E20" s="26">
        <v>72.3</v>
      </c>
      <c r="F20" s="26">
        <v>78.400000000000006</v>
      </c>
      <c r="G20" s="26">
        <v>81</v>
      </c>
      <c r="H20" s="26">
        <v>78.8</v>
      </c>
      <c r="I20" s="26">
        <v>70.7</v>
      </c>
      <c r="J20" s="26">
        <v>54.9</v>
      </c>
      <c r="K20" s="26">
        <v>61.9</v>
      </c>
      <c r="L20" s="26">
        <v>52.9</v>
      </c>
      <c r="M20" s="26">
        <v>50.2</v>
      </c>
      <c r="N20" s="32">
        <f t="shared" si="0"/>
        <v>81</v>
      </c>
      <c r="O20" s="33">
        <f t="shared" si="1"/>
        <v>44</v>
      </c>
      <c r="P20" s="35">
        <f t="shared" si="2"/>
        <v>64.191666666666663</v>
      </c>
      <c r="R20" s="8">
        <f t="shared" si="3"/>
        <v>94.5</v>
      </c>
      <c r="S20" s="7">
        <f>SMALL((O20,O53,O86,O119,O152,O185,O218,O251,O284,O317,O350,O383,O416,O449,O482,O515,O548,O581,O614,O647,O680,O713,O746,O779,O812,O845,O878,O911,O944,O977,O1010),INDEX(FREQUENCY((O20,O53,O86,O119,O152,O185,O218,O251,O284,O317,O350,O383,O416,O449,O482,O515,O548,O581,O614,O647,O680,O713,O746,O779,O812,O845,O878,O911,O944,O977,O1010),0),1)+1)</f>
        <v>44</v>
      </c>
      <c r="T20" s="58">
        <f t="shared" si="4"/>
        <v>69.50822828282827</v>
      </c>
    </row>
    <row r="21" spans="1:20" ht="15" thickBot="1" x14ac:dyDescent="0.35">
      <c r="A21" s="54" t="s">
        <v>19</v>
      </c>
      <c r="B21" s="26">
        <v>39.5</v>
      </c>
      <c r="C21" s="26">
        <v>48.7</v>
      </c>
      <c r="D21" s="26">
        <v>55.3</v>
      </c>
      <c r="E21" s="26">
        <v>57.2</v>
      </c>
      <c r="F21" s="26">
        <v>64.599999999999994</v>
      </c>
      <c r="G21" s="26">
        <v>65.3</v>
      </c>
      <c r="H21" s="26">
        <v>64.900000000000006</v>
      </c>
      <c r="I21" s="26">
        <v>57.7</v>
      </c>
      <c r="J21" s="26">
        <v>44.94</v>
      </c>
      <c r="K21" s="26">
        <v>53.27</v>
      </c>
      <c r="L21" s="26">
        <v>46</v>
      </c>
      <c r="M21" s="26">
        <v>43.5</v>
      </c>
      <c r="N21" s="32">
        <f t="shared" si="0"/>
        <v>65.3</v>
      </c>
      <c r="O21" s="33">
        <f t="shared" si="1"/>
        <v>39.5</v>
      </c>
      <c r="P21" s="35">
        <f t="shared" si="2"/>
        <v>53.409166666666664</v>
      </c>
      <c r="R21" s="8">
        <f t="shared" si="3"/>
        <v>76.400000000000006</v>
      </c>
      <c r="S21" s="7">
        <f>SMALL((O21,O54,O87,O120,O153,O186,O219,O252,O285,O318,O351,O384,O417,O450,O483,O516,O549,O582,O615,O648,O681,O714,O747,O780,O813,O846,O879,O912,O945,O978,O1011),INDEX(FREQUENCY((O21,O54,O87,O120,O153,O186,O219,O252,O285,O318,O351,O384,O417,O450,O483,O516,O549,O582,O615,O648,O681,O714,O747,O780,O813,O846,O879,O912,O945,O978,O1011),0),1)+1)</f>
        <v>39</v>
      </c>
      <c r="T21" s="58">
        <f t="shared" si="4"/>
        <v>58.947907878787881</v>
      </c>
    </row>
    <row r="22" spans="1:20" ht="15" thickBot="1" x14ac:dyDescent="0.35">
      <c r="A22" s="54" t="s">
        <v>20</v>
      </c>
      <c r="B22" s="26">
        <v>267.62</v>
      </c>
      <c r="C22" s="26">
        <v>288.39</v>
      </c>
      <c r="D22" s="26">
        <v>292.39999999999998</v>
      </c>
      <c r="E22" s="26">
        <v>298.47000000000003</v>
      </c>
      <c r="F22" s="26">
        <v>302.26</v>
      </c>
      <c r="G22" s="26">
        <v>303.83999999999997</v>
      </c>
      <c r="H22" s="26">
        <v>295.22000000000003</v>
      </c>
      <c r="I22" s="26">
        <v>285.39999999999998</v>
      </c>
      <c r="J22" s="26">
        <v>278.01</v>
      </c>
      <c r="K22" s="26">
        <v>275.5</v>
      </c>
      <c r="L22" s="26">
        <v>271.58</v>
      </c>
      <c r="M22" s="26">
        <v>267.64999999999998</v>
      </c>
      <c r="N22" s="32">
        <f t="shared" si="0"/>
        <v>303.83999999999997</v>
      </c>
      <c r="O22" s="33">
        <f t="shared" si="1"/>
        <v>267.62</v>
      </c>
      <c r="P22" s="35">
        <f t="shared" si="2"/>
        <v>285.52833333333331</v>
      </c>
      <c r="R22" s="8">
        <f t="shared" si="3"/>
        <v>311.92</v>
      </c>
      <c r="S22" s="7">
        <f>SMALL((O22,O55,O88,O121,O154,O187,O220,O253,O286,O319,O352,O385,O418,O451,O484,O517,O550,O583,O616,O649,O682,O715,O748,O781,O814,O847,O880,O913,O946,O979,O1012),INDEX(FREQUENCY((O22,O55,O88,O121,O154,O187,O220,O253,O286,O319,O352,O385,O418,O451,O484,O517,O550,O583,O616,O649,O682,O715,O748,O781,O814,O847,O880,O913,O946,O979,O1012),0),1)+1)</f>
        <v>169.66</v>
      </c>
      <c r="T22" s="58">
        <f t="shared" si="4"/>
        <v>285.51840444444451</v>
      </c>
    </row>
    <row r="23" spans="1:20" ht="15" thickBot="1" x14ac:dyDescent="0.35">
      <c r="A23" s="54" t="s">
        <v>21</v>
      </c>
      <c r="B23" s="26">
        <v>100</v>
      </c>
      <c r="C23" s="26">
        <v>100</v>
      </c>
      <c r="D23" s="26">
        <v>100</v>
      </c>
      <c r="E23" s="26">
        <v>100</v>
      </c>
      <c r="F23" s="26">
        <v>100</v>
      </c>
      <c r="G23" s="26">
        <v>100</v>
      </c>
      <c r="H23" s="26">
        <v>100</v>
      </c>
      <c r="I23" s="26">
        <v>100</v>
      </c>
      <c r="J23" s="26">
        <v>100</v>
      </c>
      <c r="K23" s="26">
        <v>100</v>
      </c>
      <c r="L23" s="26">
        <v>100</v>
      </c>
      <c r="M23" s="26">
        <v>100</v>
      </c>
      <c r="N23" s="32">
        <f t="shared" si="0"/>
        <v>100</v>
      </c>
      <c r="O23" s="33">
        <f t="shared" si="1"/>
        <v>100</v>
      </c>
      <c r="P23" s="35">
        <f t="shared" si="2"/>
        <v>100</v>
      </c>
      <c r="R23" s="8">
        <f t="shared" si="3"/>
        <v>100</v>
      </c>
      <c r="S23" s="7">
        <f>SMALL((O23,O56,O89,O122,O155,O188,O221,O254,O287,O320,O353,O386,O419,O452,O485,O518,O551,O584,O617,O650,O683,O716,O749,O782,O815,O848,O881,O914,O947,O980,O1013),INDEX(FREQUENCY((O23,O56,O89,O122,O155,O188,O221,O254,O287,O320,O353,O386,O419,O452,O485,O518,O551,O584,O617,O650,O683,O716,O749,O782,O815,O848,O881,O914,O947,O980,O1013),0),1)+1)</f>
        <v>100</v>
      </c>
      <c r="T23" s="58">
        <f t="shared" si="4"/>
        <v>100</v>
      </c>
    </row>
    <row r="24" spans="1:20" ht="15" thickBot="1" x14ac:dyDescent="0.35">
      <c r="A24" s="54" t="s">
        <v>22</v>
      </c>
      <c r="B24" s="26">
        <v>205.16</v>
      </c>
      <c r="C24" s="26">
        <v>205.68</v>
      </c>
      <c r="D24" s="26">
        <v>205.68</v>
      </c>
      <c r="E24" s="26">
        <v>205.91</v>
      </c>
      <c r="F24" s="26">
        <v>206.11</v>
      </c>
      <c r="G24" s="26">
        <v>206</v>
      </c>
      <c r="H24" s="26">
        <v>205.91</v>
      </c>
      <c r="I24" s="26">
        <v>205.91</v>
      </c>
      <c r="J24" s="26">
        <v>205.85</v>
      </c>
      <c r="K24" s="26">
        <v>205.81</v>
      </c>
      <c r="L24" s="26">
        <v>206.38</v>
      </c>
      <c r="M24" s="26">
        <v>206.13</v>
      </c>
      <c r="N24" s="32">
        <f t="shared" si="0"/>
        <v>206.38</v>
      </c>
      <c r="O24" s="33">
        <f t="shared" si="1"/>
        <v>205.16</v>
      </c>
      <c r="P24" s="35">
        <f t="shared" si="2"/>
        <v>205.87750000000003</v>
      </c>
      <c r="R24" s="8">
        <f t="shared" si="3"/>
        <v>331.74</v>
      </c>
      <c r="S24" s="7">
        <f>SMALL((O24,O57,O90,O123,O156,O189,O222,O255,O288,O321,O354,O387,O420,O453,O486,O519,O552,O585,O618,O651,O684,O717,O750,O783,O816,O849,O882,O915,O948,O981,O1014),INDEX(FREQUENCY((O24,O57,O90,O123,O156,O189,O222,O255,O288,O321,O354,O387,O420,O453,O486,O519,O552,O585,O618,O651,O684,O717,O750,O783,O816,O849,O882,O915,O948,O981,O1014),0),1)+1)</f>
        <v>203.25</v>
      </c>
      <c r="T24" s="58">
        <f t="shared" si="4"/>
        <v>206.40087111111114</v>
      </c>
    </row>
    <row r="25" spans="1:20" ht="15" thickBot="1" x14ac:dyDescent="0.35">
      <c r="A25" s="34" t="s">
        <v>42</v>
      </c>
      <c r="B25" s="56">
        <v>233.21</v>
      </c>
      <c r="C25" s="56">
        <v>233.49</v>
      </c>
      <c r="D25" s="56">
        <v>233.56</v>
      </c>
      <c r="E25" s="56">
        <v>233.69</v>
      </c>
      <c r="F25" s="56">
        <v>233.72</v>
      </c>
      <c r="G25" s="56">
        <v>233.77</v>
      </c>
      <c r="H25" s="56">
        <v>233.61</v>
      </c>
      <c r="I25" s="56">
        <v>233.56</v>
      </c>
      <c r="J25" s="56">
        <v>233.44</v>
      </c>
      <c r="K25" s="56">
        <v>233.48</v>
      </c>
      <c r="L25" s="56">
        <v>233.41</v>
      </c>
      <c r="M25" s="56">
        <v>233.33</v>
      </c>
      <c r="N25" s="32">
        <f t="shared" si="0"/>
        <v>233.77</v>
      </c>
      <c r="O25" s="33">
        <f t="shared" si="1"/>
        <v>233.21</v>
      </c>
      <c r="P25" s="35">
        <f t="shared" si="2"/>
        <v>233.52250000000001</v>
      </c>
      <c r="R25" s="8">
        <f t="shared" si="3"/>
        <v>233.93</v>
      </c>
      <c r="S25" s="7">
        <f>SMALL((O25,O58,O91,O124,O157,O190,O223,O256,O289,O322,O355,O388,O421,O454,O487,O520,O553,O586,O619,O652,O685,O718,O751,O784,O817,O850,O883,O916,O949,O982,O1015),INDEX(FREQUENCY((O25,O58,O91,O124,O157,O190,O223,O256,O289,O322,O355,O388,O421,O454,O487,O520,O553,O586,O619,O652,O685,O718,O751,O784,O817,O850,O883,O916,O949,O982,O1015),0),1)+1)</f>
        <v>233.06</v>
      </c>
      <c r="T25" s="58">
        <f t="shared" si="4"/>
        <v>233.45622666666674</v>
      </c>
    </row>
    <row r="26" spans="1:20" ht="15" thickBot="1" x14ac:dyDescent="0.35">
      <c r="A26" s="34" t="s">
        <v>43</v>
      </c>
      <c r="B26" s="26">
        <v>59</v>
      </c>
      <c r="C26" s="26">
        <v>42</v>
      </c>
      <c r="D26" s="26">
        <v>32</v>
      </c>
      <c r="E26" s="26">
        <v>27</v>
      </c>
      <c r="F26" s="26">
        <v>23</v>
      </c>
      <c r="G26" s="26">
        <v>20</v>
      </c>
      <c r="H26" s="26">
        <v>22</v>
      </c>
      <c r="I26" s="26">
        <v>24</v>
      </c>
      <c r="J26" s="26">
        <v>30</v>
      </c>
      <c r="K26" s="26">
        <v>38</v>
      </c>
      <c r="L26" s="26">
        <v>45</v>
      </c>
      <c r="M26" s="26">
        <v>46</v>
      </c>
      <c r="N26" s="32">
        <f t="shared" si="0"/>
        <v>59</v>
      </c>
      <c r="O26" s="33">
        <f t="shared" si="1"/>
        <v>20</v>
      </c>
      <c r="P26" s="35">
        <f t="shared" si="2"/>
        <v>34</v>
      </c>
      <c r="R26" s="8">
        <f t="shared" si="3"/>
        <v>76</v>
      </c>
      <c r="S26" s="7">
        <f>SMALL((O26,O59,O92,O125,O158,O191,O224,O257,O290,O323,O356,O389,O422,O455,O488,O521,O554,O587,O620,O653,O686,O719,O752,O785,O818,O851,O884,O917,O950,O983,O1016),INDEX(FREQUENCY((O26,O59,O92,O125,O158,O191,O224,O257,O290,O323,O356,O389,O422,O455,O488,O521,O554,O587,O620,O653,O686,O719,O752,O785,O818,O851,O884,O917,O950,O983,O1016),0),1)+1)</f>
        <v>10</v>
      </c>
      <c r="T26" s="58">
        <f t="shared" si="4"/>
        <v>34.649292929292926</v>
      </c>
    </row>
    <row r="27" spans="1:20" ht="15" thickBot="1" x14ac:dyDescent="0.35">
      <c r="A27" s="34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32">
        <f t="shared" si="0"/>
        <v>0</v>
      </c>
      <c r="O27" s="33">
        <f t="shared" si="1"/>
        <v>0</v>
      </c>
      <c r="P27" s="35" t="str">
        <f t="shared" si="2"/>
        <v/>
      </c>
      <c r="Q27" s="10"/>
      <c r="R27" s="8">
        <f t="shared" si="3"/>
        <v>0</v>
      </c>
      <c r="S27" s="7" t="e">
        <f>SMALL((O27,O60,O93,O126,O159,O192,O225,O258,O291,O324,O357,O390,O423,O456,O489,O522,O555,O588,O621,O654,O687,O720,O753,O786,O819,O852,O885,O918,O951,O984,O1017),INDEX(FREQUENCY((O27,O60,O93,O126,O159,O192,O225,O258,O291,O324,O357,O390,O423,O456,O489,O522,O555,O588,O621,O654,O687,O720,O753,O786,O819,O852,O885,O918,O951,O984,O1017),0),1)+1)</f>
        <v>#NUM!</v>
      </c>
      <c r="T27" s="58" t="str">
        <f t="shared" si="4"/>
        <v/>
      </c>
    </row>
    <row r="28" spans="1:20" ht="15" thickBot="1" x14ac:dyDescent="0.35">
      <c r="A28" s="34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32">
        <f t="shared" si="0"/>
        <v>0</v>
      </c>
      <c r="O28" s="33">
        <f t="shared" si="1"/>
        <v>0</v>
      </c>
      <c r="P28" s="35" t="str">
        <f t="shared" si="2"/>
        <v/>
      </c>
      <c r="Q28" s="10"/>
      <c r="R28" s="8">
        <f t="shared" si="3"/>
        <v>0</v>
      </c>
      <c r="S28" s="7" t="e">
        <f>SMALL((O28,O61,O94,O127,O160,O193,O226,O259,O292,O325,O358,O391,O424,O457,O490,O523,O556,O589,O622,O655,O688,O721,O754,O787,O820,O853,O886,O919,O952,O985,O1018),INDEX(FREQUENCY((O28,O61,O94,O127,O160,O193,O226,O259,O292,O325,O358,O391,O424,O457,O490,O523,O556,O589,O622,O655,O688,O721,O754,O787,O820,O853,O886,O919,O952,O985,O1018),0),1)+1)</f>
        <v>#NUM!</v>
      </c>
      <c r="T28" s="58" t="str">
        <f t="shared" si="4"/>
        <v/>
      </c>
    </row>
    <row r="29" spans="1:20" ht="15" thickBot="1" x14ac:dyDescent="0.35">
      <c r="A29" s="34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32">
        <f t="shared" si="0"/>
        <v>0</v>
      </c>
      <c r="O29" s="33">
        <f t="shared" si="1"/>
        <v>0</v>
      </c>
      <c r="P29" s="35" t="str">
        <f t="shared" si="2"/>
        <v/>
      </c>
      <c r="Q29" s="10"/>
      <c r="R29" s="8">
        <f t="shared" si="3"/>
        <v>0</v>
      </c>
      <c r="S29" s="7" t="e">
        <f>SMALL((O29,O62,O95,O128,O161,O194,O227,O260,O293,O326,O359,O392,O425,O458,O491,O524,O557,O590,O623,O656,O689,O722,O755,O788,O821,O854,O887,O920,O953,O986,O1019),INDEX(FREQUENCY((O29,O62,O95,O128,O161,O194,O227,O260,O293,O326,O359,O392,O425,O458,O491,O524,O557,O590,O623,O656,O689,O722,O755,O788,O821,O854,O887,O920,O953,O986,O1019),0),1)+1)</f>
        <v>#NUM!</v>
      </c>
      <c r="T29" s="58" t="str">
        <f t="shared" si="4"/>
        <v/>
      </c>
    </row>
    <row r="30" spans="1:20" ht="15" thickBot="1" x14ac:dyDescent="0.35">
      <c r="A30" s="34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2">
        <f t="shared" si="0"/>
        <v>0</v>
      </c>
      <c r="O30" s="33">
        <f t="shared" si="1"/>
        <v>0</v>
      </c>
      <c r="P30" s="35" t="str">
        <f t="shared" si="2"/>
        <v/>
      </c>
      <c r="Q30" s="10"/>
      <c r="R30" s="8">
        <f t="shared" si="3"/>
        <v>0</v>
      </c>
      <c r="S30" s="7" t="e">
        <f>SMALL((O30,O63,O96,O129,O162,O195,O228,O261,O294,O327,O360,O393,O426,O459,O492,O525,O558,O591,O624,O657,O690,O723,O756,O789,O822,O855,O888,O921,O954,O987,O1020),INDEX(FREQUENCY((O30,O63,O96,O129,O162,O195,O228,O261,O294,O327,O360,O393,O426,O459,O492,O525,O558,O591,O624,O657,O690,O723,O756,O789,O822,O855,O888,O921,O954,O987,O1020),0),1)+1)</f>
        <v>#NUM!</v>
      </c>
      <c r="T30" s="58" t="str">
        <f t="shared" si="4"/>
        <v/>
      </c>
    </row>
    <row r="31" spans="1:20" ht="15" thickBot="1" x14ac:dyDescent="0.35">
      <c r="A31" s="34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2">
        <f t="shared" si="0"/>
        <v>0</v>
      </c>
      <c r="O31" s="33">
        <f t="shared" si="1"/>
        <v>0</v>
      </c>
      <c r="P31" s="35" t="str">
        <f t="shared" si="2"/>
        <v/>
      </c>
      <c r="Q31" s="10"/>
      <c r="R31" s="8">
        <f t="shared" si="3"/>
        <v>0</v>
      </c>
      <c r="S31" s="7" t="e">
        <f>SMALL((O31,O64,O97,O130,O163,O196,O229,O262,O295,O328,O361,O394,O427,O460,O493,O526,O559,O592,O625,O658,O691,O724,O757,O790,O823,O856,O889,O922,O955,O988,O1021),INDEX(FREQUENCY((O31,O64,O97,O130,O163,O196,O229,O262,O295,O328,O361,O394,O427,O460,O493,O526,O559,O592,O625,O658,O691,O724,O757,O790,O823,O856,O889,O922,O955,O988,O1021),0),1)+1)</f>
        <v>#NUM!</v>
      </c>
      <c r="T31" s="58" t="str">
        <f t="shared" si="4"/>
        <v/>
      </c>
    </row>
    <row r="32" spans="1:20" ht="15" thickBot="1" x14ac:dyDescent="0.35">
      <c r="A32" s="36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37">
        <f t="shared" si="0"/>
        <v>0</v>
      </c>
      <c r="O32" s="38">
        <f t="shared" si="1"/>
        <v>0</v>
      </c>
      <c r="P32" s="39" t="str">
        <f t="shared" si="2"/>
        <v/>
      </c>
      <c r="Q32" s="10"/>
      <c r="R32" s="8">
        <f t="shared" si="3"/>
        <v>0</v>
      </c>
      <c r="S32" s="7" t="e">
        <f>SMALL((O32,O65,O98,O131,O164,O197,O230,O263,O296,O329,O362,O395,O428,O461,O494,O527,O560,O593,O626,O659,O692,O725,O758,O791,O824,O857,O890,O923,O956,O989,O1022),INDEX(FREQUENCY((O32,O65,O98,O131,O164,O197,O230,O263,O296,O329,O362,O395,O428,O461,O494,O527,O560,O593,O626,O659,O692,O725,O758,O791,O824,O857,O890,O923,O956,O989,O1022),0),1)+1)</f>
        <v>#NUM!</v>
      </c>
      <c r="T32" s="58" t="str">
        <f t="shared" si="4"/>
        <v/>
      </c>
    </row>
    <row r="33" spans="1:17" ht="15" thickBot="1" x14ac:dyDescent="0.35">
      <c r="A33" s="40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16"/>
      <c r="O33" s="16"/>
      <c r="P33" s="16"/>
      <c r="Q33" s="10"/>
    </row>
    <row r="34" spans="1:17" s="10" customFormat="1" x14ac:dyDescent="0.3">
      <c r="A34" s="45" t="s">
        <v>0</v>
      </c>
      <c r="B34" s="62" t="s">
        <v>63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46"/>
      <c r="O34" s="46"/>
      <c r="P34" s="47"/>
    </row>
    <row r="35" spans="1:17" s="10" customFormat="1" x14ac:dyDescent="0.3">
      <c r="A35" s="34" t="s">
        <v>1</v>
      </c>
      <c r="B35" s="43">
        <v>0.29166666666666669</v>
      </c>
      <c r="C35" s="43">
        <v>0.375</v>
      </c>
      <c r="D35" s="43">
        <v>0.45833333333333331</v>
      </c>
      <c r="E35" s="43">
        <v>0.54166666666666663</v>
      </c>
      <c r="F35" s="43">
        <v>0.625</v>
      </c>
      <c r="G35" s="43">
        <v>0.70833333333333337</v>
      </c>
      <c r="H35" s="43">
        <v>0.79166666666666663</v>
      </c>
      <c r="I35" s="43">
        <v>0.875</v>
      </c>
      <c r="J35" s="43">
        <v>0.95833333333333337</v>
      </c>
      <c r="K35" s="43">
        <v>4.1666666666666664E-2</v>
      </c>
      <c r="L35" s="43">
        <v>0.125</v>
      </c>
      <c r="M35" s="43">
        <v>0.20833333333333334</v>
      </c>
      <c r="N35" s="44" t="s">
        <v>24</v>
      </c>
      <c r="O35" s="44" t="s">
        <v>23</v>
      </c>
      <c r="P35" s="48" t="s">
        <v>25</v>
      </c>
    </row>
    <row r="36" spans="1:17" s="51" customFormat="1" x14ac:dyDescent="0.3">
      <c r="A36" s="57" t="s">
        <v>39</v>
      </c>
      <c r="B36" s="26"/>
      <c r="C36" s="26"/>
      <c r="D36" s="26"/>
      <c r="E36" s="26">
        <v>56.11</v>
      </c>
      <c r="F36" s="26">
        <v>52.49</v>
      </c>
      <c r="G36" s="26">
        <v>52.75</v>
      </c>
      <c r="H36" s="26">
        <v>52.77</v>
      </c>
      <c r="I36" s="26">
        <v>53.01</v>
      </c>
      <c r="J36" s="26">
        <v>52.81</v>
      </c>
      <c r="K36" s="26">
        <v>53.16</v>
      </c>
      <c r="L36" s="26">
        <v>53.21</v>
      </c>
      <c r="M36" s="26">
        <v>52.22</v>
      </c>
      <c r="N36" s="55">
        <f>MAX(B36:M36)</f>
        <v>56.11</v>
      </c>
      <c r="O36" s="33">
        <f>MIN(B36:M36)</f>
        <v>52.22</v>
      </c>
      <c r="P36" s="35">
        <f>IF(COUNT(B36:M36)&gt;1,AVERAGE(B36:M36),"")</f>
        <v>53.169999999999995</v>
      </c>
    </row>
    <row r="37" spans="1:17" s="10" customFormat="1" x14ac:dyDescent="0.3">
      <c r="A37" s="54" t="s">
        <v>3</v>
      </c>
      <c r="B37" s="26"/>
      <c r="C37" s="26"/>
      <c r="D37" s="26"/>
      <c r="E37" s="26">
        <v>50.19</v>
      </c>
      <c r="F37" s="26">
        <v>46.35</v>
      </c>
      <c r="G37" s="26">
        <v>46.69</v>
      </c>
      <c r="H37" s="26">
        <v>46.63</v>
      </c>
      <c r="I37" s="26">
        <v>46.9</v>
      </c>
      <c r="J37" s="26">
        <v>46.8</v>
      </c>
      <c r="K37" s="26">
        <v>47.07</v>
      </c>
      <c r="L37" s="26">
        <v>47.03</v>
      </c>
      <c r="M37" s="26">
        <v>46.18</v>
      </c>
      <c r="N37" s="55">
        <f t="shared" ref="N37:N65" si="5">MAX(B37:M37)</f>
        <v>50.19</v>
      </c>
      <c r="O37" s="33">
        <f t="shared" ref="O37:O65" si="6">MIN(B37:M37)</f>
        <v>46.18</v>
      </c>
      <c r="P37" s="35">
        <f t="shared" ref="P37:P65" si="7">IF(COUNT(B37:M37)&gt;1,AVERAGE(B37:M37),"")</f>
        <v>47.093333333333334</v>
      </c>
    </row>
    <row r="38" spans="1:17" s="10" customFormat="1" x14ac:dyDescent="0.3">
      <c r="A38" s="54" t="s">
        <v>4</v>
      </c>
      <c r="B38" s="26"/>
      <c r="C38" s="26"/>
      <c r="D38" s="26"/>
      <c r="E38" s="26">
        <v>2973</v>
      </c>
      <c r="F38" s="26">
        <v>27.9</v>
      </c>
      <c r="G38" s="26">
        <v>2794</v>
      </c>
      <c r="H38" s="26">
        <v>2804</v>
      </c>
      <c r="I38" s="26">
        <v>2786</v>
      </c>
      <c r="J38" s="26">
        <v>2800</v>
      </c>
      <c r="K38" s="26">
        <v>2789</v>
      </c>
      <c r="L38" s="26">
        <v>2795.6</v>
      </c>
      <c r="M38" s="26">
        <v>2782.9</v>
      </c>
      <c r="N38" s="55">
        <f t="shared" si="5"/>
        <v>2973</v>
      </c>
      <c r="O38" s="33">
        <f t="shared" si="6"/>
        <v>27.9</v>
      </c>
      <c r="P38" s="35">
        <f t="shared" si="7"/>
        <v>2505.8222222222225</v>
      </c>
    </row>
    <row r="39" spans="1:17" s="10" customFormat="1" x14ac:dyDescent="0.3">
      <c r="A39" s="54" t="s">
        <v>5</v>
      </c>
      <c r="B39" s="26"/>
      <c r="C39" s="26"/>
      <c r="D39" s="26"/>
      <c r="E39" s="26">
        <v>44.81</v>
      </c>
      <c r="F39" s="26">
        <v>41.58</v>
      </c>
      <c r="G39" s="26">
        <v>41.79</v>
      </c>
      <c r="H39" s="26">
        <v>41.85</v>
      </c>
      <c r="I39" s="26">
        <v>42.06</v>
      </c>
      <c r="J39" s="26">
        <v>42.01</v>
      </c>
      <c r="K39" s="26">
        <v>42.22</v>
      </c>
      <c r="L39" s="26">
        <v>42.22</v>
      </c>
      <c r="M39" s="26">
        <v>41.46</v>
      </c>
      <c r="N39" s="55">
        <f t="shared" si="5"/>
        <v>44.81</v>
      </c>
      <c r="O39" s="33">
        <f t="shared" si="6"/>
        <v>41.46</v>
      </c>
      <c r="P39" s="35">
        <f t="shared" si="7"/>
        <v>42.222222222222214</v>
      </c>
    </row>
    <row r="40" spans="1:17" s="10" customFormat="1" x14ac:dyDescent="0.3">
      <c r="A40" s="54" t="s">
        <v>40</v>
      </c>
      <c r="B40" s="26"/>
      <c r="C40" s="26"/>
      <c r="D40" s="26"/>
      <c r="E40" s="26">
        <v>56.7</v>
      </c>
      <c r="F40" s="26">
        <v>52.96</v>
      </c>
      <c r="G40" s="26">
        <v>53.14</v>
      </c>
      <c r="H40" s="26">
        <v>53.2</v>
      </c>
      <c r="I40" s="26">
        <v>53.42</v>
      </c>
      <c r="J40" s="26">
        <v>53.29</v>
      </c>
      <c r="K40" s="26">
        <v>53.58</v>
      </c>
      <c r="L40" s="26">
        <v>53.55</v>
      </c>
      <c r="M40" s="26">
        <v>52.66</v>
      </c>
      <c r="N40" s="55">
        <f t="shared" si="5"/>
        <v>56.7</v>
      </c>
      <c r="O40" s="33">
        <f t="shared" si="6"/>
        <v>52.66</v>
      </c>
      <c r="P40" s="35">
        <f t="shared" si="7"/>
        <v>53.611111111111114</v>
      </c>
    </row>
    <row r="41" spans="1:17" s="10" customFormat="1" x14ac:dyDescent="0.3">
      <c r="A41" s="54" t="s">
        <v>6</v>
      </c>
      <c r="B41" s="26"/>
      <c r="C41" s="26"/>
      <c r="D41" s="26"/>
      <c r="E41" s="26">
        <v>0</v>
      </c>
      <c r="F41" s="26">
        <v>47.28</v>
      </c>
      <c r="G41" s="26">
        <v>47.16</v>
      </c>
      <c r="H41" s="26">
        <v>46.76</v>
      </c>
      <c r="I41" s="26">
        <v>75.66</v>
      </c>
      <c r="J41" s="26">
        <v>75.5</v>
      </c>
      <c r="K41" s="26">
        <v>75.459999999999994</v>
      </c>
      <c r="L41" s="26">
        <v>75.900000000000006</v>
      </c>
      <c r="M41" s="26">
        <v>57.29</v>
      </c>
      <c r="N41" s="55">
        <f t="shared" si="5"/>
        <v>75.900000000000006</v>
      </c>
      <c r="O41" s="33">
        <f t="shared" si="6"/>
        <v>0</v>
      </c>
      <c r="P41" s="35">
        <f t="shared" si="7"/>
        <v>55.667777777777786</v>
      </c>
    </row>
    <row r="42" spans="1:17" s="10" customFormat="1" x14ac:dyDescent="0.3">
      <c r="A42" s="54" t="s">
        <v>7</v>
      </c>
      <c r="B42" s="26"/>
      <c r="C42" s="26"/>
      <c r="D42" s="26"/>
      <c r="E42" s="26">
        <v>9.5</v>
      </c>
      <c r="F42" s="26">
        <v>79.69</v>
      </c>
      <c r="G42" s="26">
        <v>79.75</v>
      </c>
      <c r="H42" s="26">
        <v>79.900000000000006</v>
      </c>
      <c r="I42" s="26">
        <v>51.24</v>
      </c>
      <c r="J42" s="26">
        <v>51.24</v>
      </c>
      <c r="K42" s="26">
        <v>51.35</v>
      </c>
      <c r="L42" s="26">
        <v>50.44</v>
      </c>
      <c r="M42" s="26">
        <v>71.150000000000006</v>
      </c>
      <c r="N42" s="55">
        <f t="shared" si="5"/>
        <v>79.900000000000006</v>
      </c>
      <c r="O42" s="33">
        <f t="shared" si="6"/>
        <v>9.5</v>
      </c>
      <c r="P42" s="35">
        <f t="shared" si="7"/>
        <v>58.251111111111108</v>
      </c>
    </row>
    <row r="43" spans="1:17" s="10" customFormat="1" x14ac:dyDescent="0.3">
      <c r="A43" s="54" t="s">
        <v>8</v>
      </c>
      <c r="B43" s="26"/>
      <c r="C43" s="26"/>
      <c r="D43" s="26"/>
      <c r="E43" s="26">
        <v>332.67</v>
      </c>
      <c r="F43" s="26">
        <v>333.64</v>
      </c>
      <c r="G43" s="26">
        <v>333.37</v>
      </c>
      <c r="H43" s="26">
        <v>333.23</v>
      </c>
      <c r="I43" s="26">
        <v>332.76</v>
      </c>
      <c r="J43" s="26">
        <v>332.57</v>
      </c>
      <c r="K43" s="26">
        <v>332.13</v>
      </c>
      <c r="L43" s="26">
        <v>332.03</v>
      </c>
      <c r="M43" s="26">
        <v>331.84</v>
      </c>
      <c r="N43" s="55">
        <f t="shared" si="5"/>
        <v>333.64</v>
      </c>
      <c r="O43" s="33">
        <f t="shared" si="6"/>
        <v>331.84</v>
      </c>
      <c r="P43" s="35">
        <f t="shared" si="7"/>
        <v>332.69333333333333</v>
      </c>
    </row>
    <row r="44" spans="1:17" s="10" customFormat="1" x14ac:dyDescent="0.3">
      <c r="A44" s="54" t="s">
        <v>9</v>
      </c>
      <c r="B44" s="26"/>
      <c r="C44" s="26"/>
      <c r="D44" s="26"/>
      <c r="E44" s="26">
        <v>119.61</v>
      </c>
      <c r="F44" s="26">
        <v>124.3</v>
      </c>
      <c r="G44" s="26">
        <v>123.94</v>
      </c>
      <c r="H44" s="26">
        <v>123.66</v>
      </c>
      <c r="I44" s="26">
        <v>121.76</v>
      </c>
      <c r="J44" s="26">
        <v>120.69</v>
      </c>
      <c r="K44" s="26"/>
      <c r="L44" s="26"/>
      <c r="M44" s="26"/>
      <c r="N44" s="55">
        <f t="shared" si="5"/>
        <v>124.3</v>
      </c>
      <c r="O44" s="33">
        <f t="shared" si="6"/>
        <v>119.61</v>
      </c>
      <c r="P44" s="35">
        <f t="shared" si="7"/>
        <v>122.32666666666667</v>
      </c>
    </row>
    <row r="45" spans="1:17" s="10" customFormat="1" x14ac:dyDescent="0.3">
      <c r="A45" s="54" t="s">
        <v>10</v>
      </c>
      <c r="B45" s="26"/>
      <c r="C45" s="26"/>
      <c r="D45" s="26"/>
      <c r="E45" s="26">
        <v>356.01</v>
      </c>
      <c r="F45" s="26">
        <v>356.32</v>
      </c>
      <c r="G45" s="26">
        <v>355.91</v>
      </c>
      <c r="H45" s="26">
        <v>355.9</v>
      </c>
      <c r="I45" s="26">
        <v>355.33</v>
      </c>
      <c r="J45" s="26">
        <v>355.19</v>
      </c>
      <c r="K45" s="26">
        <v>354.7</v>
      </c>
      <c r="L45" s="26">
        <v>354.62</v>
      </c>
      <c r="M45" s="26">
        <v>354.45</v>
      </c>
      <c r="N45" s="55">
        <f t="shared" si="5"/>
        <v>356.32</v>
      </c>
      <c r="O45" s="33">
        <f t="shared" si="6"/>
        <v>354.45</v>
      </c>
      <c r="P45" s="35">
        <f t="shared" si="7"/>
        <v>355.38111111111107</v>
      </c>
    </row>
    <row r="46" spans="1:17" s="10" customFormat="1" x14ac:dyDescent="0.3">
      <c r="A46" s="54" t="s">
        <v>11</v>
      </c>
      <c r="B46" s="26"/>
      <c r="C46" s="26"/>
      <c r="D46" s="26"/>
      <c r="E46" s="26">
        <v>0.17</v>
      </c>
      <c r="F46" s="26">
        <v>0.2</v>
      </c>
      <c r="G46" s="26">
        <v>0.21</v>
      </c>
      <c r="H46" s="26">
        <v>0.21</v>
      </c>
      <c r="I46" s="26">
        <v>0.22</v>
      </c>
      <c r="J46" s="26">
        <v>0.22</v>
      </c>
      <c r="K46" s="26">
        <v>0.22</v>
      </c>
      <c r="L46" s="26">
        <v>0.22</v>
      </c>
      <c r="M46" s="26">
        <v>0.22</v>
      </c>
      <c r="N46" s="55">
        <f t="shared" si="5"/>
        <v>0.22</v>
      </c>
      <c r="O46" s="33">
        <f t="shared" si="6"/>
        <v>0.17</v>
      </c>
      <c r="P46" s="35">
        <f t="shared" si="7"/>
        <v>0.21</v>
      </c>
    </row>
    <row r="47" spans="1:17" s="10" customFormat="1" x14ac:dyDescent="0.3">
      <c r="A47" s="54" t="s">
        <v>12</v>
      </c>
      <c r="B47" s="26"/>
      <c r="C47" s="26"/>
      <c r="D47" s="26"/>
      <c r="E47" s="26">
        <v>0</v>
      </c>
      <c r="F47" s="26">
        <v>0</v>
      </c>
      <c r="G47" s="26">
        <v>0</v>
      </c>
      <c r="H47" s="26">
        <v>0.01</v>
      </c>
      <c r="I47" s="26">
        <v>0.01</v>
      </c>
      <c r="J47" s="26">
        <v>0.01</v>
      </c>
      <c r="K47" s="26">
        <v>0.01</v>
      </c>
      <c r="L47" s="26">
        <v>0.01</v>
      </c>
      <c r="M47" s="26">
        <v>0.01</v>
      </c>
      <c r="N47" s="55">
        <f t="shared" si="5"/>
        <v>0.01</v>
      </c>
      <c r="O47" s="33">
        <f t="shared" si="6"/>
        <v>0</v>
      </c>
      <c r="P47" s="35">
        <f t="shared" si="7"/>
        <v>6.6666666666666671E-3</v>
      </c>
    </row>
    <row r="48" spans="1:17" s="10" customFormat="1" x14ac:dyDescent="0.3">
      <c r="A48" s="54" t="s">
        <v>13</v>
      </c>
      <c r="B48" s="26"/>
      <c r="C48" s="26"/>
      <c r="D48" s="26"/>
      <c r="E48" s="26">
        <v>16.84</v>
      </c>
      <c r="F48" s="26">
        <v>17.27</v>
      </c>
      <c r="G48" s="26">
        <v>17.440000000000001</v>
      </c>
      <c r="H48" s="26">
        <v>17.2</v>
      </c>
      <c r="I48" s="26">
        <v>17.309999999999999</v>
      </c>
      <c r="J48" s="26">
        <v>17.260000000000002</v>
      </c>
      <c r="K48" s="26">
        <v>17.309999999999999</v>
      </c>
      <c r="L48" s="26">
        <v>17.420000000000002</v>
      </c>
      <c r="M48" s="26">
        <v>17.37</v>
      </c>
      <c r="N48" s="55">
        <f t="shared" si="5"/>
        <v>17.440000000000001</v>
      </c>
      <c r="O48" s="33">
        <f t="shared" si="6"/>
        <v>16.84</v>
      </c>
      <c r="P48" s="35">
        <f t="shared" si="7"/>
        <v>17.268888888888892</v>
      </c>
    </row>
    <row r="49" spans="1:16" s="10" customFormat="1" x14ac:dyDescent="0.3">
      <c r="A49" s="54" t="s">
        <v>14</v>
      </c>
      <c r="B49" s="26"/>
      <c r="C49" s="26"/>
      <c r="D49" s="26"/>
      <c r="E49" s="26">
        <v>76.14</v>
      </c>
      <c r="F49" s="26">
        <v>77.77</v>
      </c>
      <c r="G49" s="26">
        <v>77.540000000000006</v>
      </c>
      <c r="H49" s="26">
        <v>77.14</v>
      </c>
      <c r="I49" s="26">
        <v>76.069999999999993</v>
      </c>
      <c r="J49" s="26">
        <v>75.36</v>
      </c>
      <c r="K49" s="26">
        <v>74.510000000000005</v>
      </c>
      <c r="L49" s="26">
        <v>74.319999999999993</v>
      </c>
      <c r="M49" s="26">
        <v>73.62</v>
      </c>
      <c r="N49" s="55">
        <f t="shared" si="5"/>
        <v>77.77</v>
      </c>
      <c r="O49" s="33">
        <f t="shared" si="6"/>
        <v>73.62</v>
      </c>
      <c r="P49" s="35">
        <f t="shared" si="7"/>
        <v>75.829999999999984</v>
      </c>
    </row>
    <row r="50" spans="1:16" s="10" customFormat="1" x14ac:dyDescent="0.3">
      <c r="A50" s="54" t="s">
        <v>15</v>
      </c>
      <c r="B50" s="26"/>
      <c r="C50" s="26"/>
      <c r="D50" s="26"/>
      <c r="E50" s="26">
        <v>92.97</v>
      </c>
      <c r="F50" s="26">
        <v>94.65</v>
      </c>
      <c r="G50" s="26">
        <v>94.48</v>
      </c>
      <c r="H50" s="26">
        <v>94.14</v>
      </c>
      <c r="I50" s="26">
        <v>93.16</v>
      </c>
      <c r="J50" s="26">
        <v>92.66</v>
      </c>
      <c r="K50" s="26">
        <v>91.66</v>
      </c>
      <c r="L50" s="26">
        <v>91.44</v>
      </c>
      <c r="M50" s="26">
        <v>90.74</v>
      </c>
      <c r="N50" s="55">
        <f t="shared" si="5"/>
        <v>94.65</v>
      </c>
      <c r="O50" s="33">
        <f t="shared" si="6"/>
        <v>90.74</v>
      </c>
      <c r="P50" s="35">
        <f t="shared" si="7"/>
        <v>92.877777777777766</v>
      </c>
    </row>
    <row r="51" spans="1:16" s="10" customFormat="1" x14ac:dyDescent="0.3">
      <c r="A51" s="54" t="s">
        <v>16</v>
      </c>
      <c r="B51" s="26"/>
      <c r="C51" s="26"/>
      <c r="D51" s="26"/>
      <c r="E51" s="26">
        <v>119.45</v>
      </c>
      <c r="F51" s="26">
        <v>121.6</v>
      </c>
      <c r="G51" s="26">
        <v>121.34</v>
      </c>
      <c r="H51" s="26">
        <v>120.58</v>
      </c>
      <c r="I51" s="26">
        <v>118.93</v>
      </c>
      <c r="J51" s="26">
        <v>118.25</v>
      </c>
      <c r="K51" s="26">
        <v>116.03</v>
      </c>
      <c r="L51" s="26">
        <v>115.58</v>
      </c>
      <c r="M51" s="26">
        <v>114.17</v>
      </c>
      <c r="N51" s="55">
        <f t="shared" si="5"/>
        <v>121.6</v>
      </c>
      <c r="O51" s="33">
        <f t="shared" si="6"/>
        <v>114.17</v>
      </c>
      <c r="P51" s="35">
        <f t="shared" si="7"/>
        <v>118.43666666666667</v>
      </c>
    </row>
    <row r="52" spans="1:16" s="10" customFormat="1" x14ac:dyDescent="0.3">
      <c r="A52" s="54" t="s">
        <v>17</v>
      </c>
      <c r="B52" s="26"/>
      <c r="C52" s="26"/>
      <c r="D52" s="26"/>
      <c r="E52" s="26">
        <v>2601</v>
      </c>
      <c r="F52" s="26">
        <v>2539</v>
      </c>
      <c r="G52" s="26">
        <v>2542</v>
      </c>
      <c r="H52" s="26">
        <v>2563</v>
      </c>
      <c r="I52" s="26">
        <v>2604</v>
      </c>
      <c r="J52" s="26">
        <v>2619</v>
      </c>
      <c r="K52" s="26">
        <v>2685</v>
      </c>
      <c r="L52" s="26">
        <v>2694</v>
      </c>
      <c r="M52" s="26">
        <v>2734</v>
      </c>
      <c r="N52" s="55">
        <f t="shared" si="5"/>
        <v>2734</v>
      </c>
      <c r="O52" s="33">
        <f t="shared" si="6"/>
        <v>2539</v>
      </c>
      <c r="P52" s="35">
        <f t="shared" si="7"/>
        <v>2620.1111111111113</v>
      </c>
    </row>
    <row r="53" spans="1:16" s="10" customFormat="1" x14ac:dyDescent="0.3">
      <c r="A53" s="54" t="s">
        <v>18</v>
      </c>
      <c r="B53" s="26"/>
      <c r="C53" s="26"/>
      <c r="D53" s="26"/>
      <c r="E53" s="26">
        <v>82.4</v>
      </c>
      <c r="F53" s="26">
        <v>82.2</v>
      </c>
      <c r="G53" s="26">
        <v>83.1</v>
      </c>
      <c r="H53" s="26">
        <v>76.5</v>
      </c>
      <c r="I53" s="26">
        <v>76.3</v>
      </c>
      <c r="J53" s="26">
        <v>76.599999999999994</v>
      </c>
      <c r="K53" s="26">
        <v>62.6</v>
      </c>
      <c r="L53" s="26">
        <v>59.2</v>
      </c>
      <c r="M53" s="26">
        <v>56.8</v>
      </c>
      <c r="N53" s="55">
        <f t="shared" si="5"/>
        <v>83.1</v>
      </c>
      <c r="O53" s="33">
        <f t="shared" si="6"/>
        <v>56.8</v>
      </c>
      <c r="P53" s="35">
        <f t="shared" si="7"/>
        <v>72.855555555555554</v>
      </c>
    </row>
    <row r="54" spans="1:16" s="10" customFormat="1" x14ac:dyDescent="0.3">
      <c r="A54" s="54" t="s">
        <v>19</v>
      </c>
      <c r="B54" s="26"/>
      <c r="C54" s="26"/>
      <c r="D54" s="26"/>
      <c r="E54" s="26">
        <v>69.400000000000006</v>
      </c>
      <c r="F54" s="26">
        <v>67.8</v>
      </c>
      <c r="G54" s="26">
        <v>69.599999999999994</v>
      </c>
      <c r="H54" s="26">
        <v>65.3</v>
      </c>
      <c r="I54" s="26">
        <v>65.3</v>
      </c>
      <c r="J54" s="26">
        <v>59.9</v>
      </c>
      <c r="K54" s="26">
        <v>55.4</v>
      </c>
      <c r="L54" s="26">
        <v>53.14</v>
      </c>
      <c r="M54" s="26">
        <v>50.87</v>
      </c>
      <c r="N54" s="55">
        <f t="shared" si="5"/>
        <v>69.599999999999994</v>
      </c>
      <c r="O54" s="33">
        <f t="shared" si="6"/>
        <v>50.87</v>
      </c>
      <c r="P54" s="35">
        <f t="shared" si="7"/>
        <v>61.856666666666655</v>
      </c>
    </row>
    <row r="55" spans="1:16" s="10" customFormat="1" x14ac:dyDescent="0.3">
      <c r="A55" s="54" t="s">
        <v>20</v>
      </c>
      <c r="B55" s="26"/>
      <c r="C55" s="26"/>
      <c r="D55" s="26"/>
      <c r="E55" s="26">
        <v>300.45999999999998</v>
      </c>
      <c r="F55" s="26">
        <v>299.31</v>
      </c>
      <c r="G55" s="26">
        <v>297.60000000000002</v>
      </c>
      <c r="H55" s="26">
        <v>289.57</v>
      </c>
      <c r="I55" s="26">
        <v>281.27</v>
      </c>
      <c r="J55" s="26">
        <v>279.76</v>
      </c>
      <c r="K55" s="26">
        <v>277.31</v>
      </c>
      <c r="L55" s="26">
        <v>273.79000000000002</v>
      </c>
      <c r="M55" s="26">
        <v>271.33999999999997</v>
      </c>
      <c r="N55" s="55">
        <f t="shared" si="5"/>
        <v>300.45999999999998</v>
      </c>
      <c r="O55" s="33">
        <f t="shared" si="6"/>
        <v>271.33999999999997</v>
      </c>
      <c r="P55" s="35">
        <f t="shared" si="7"/>
        <v>285.60111111111115</v>
      </c>
    </row>
    <row r="56" spans="1:16" s="10" customFormat="1" x14ac:dyDescent="0.3">
      <c r="A56" s="54" t="s">
        <v>21</v>
      </c>
      <c r="B56" s="26"/>
      <c r="C56" s="26"/>
      <c r="D56" s="26"/>
      <c r="E56" s="26">
        <v>100</v>
      </c>
      <c r="F56" s="26">
        <v>100</v>
      </c>
      <c r="G56" s="26">
        <v>100</v>
      </c>
      <c r="H56" s="26">
        <v>100</v>
      </c>
      <c r="I56" s="26">
        <v>100</v>
      </c>
      <c r="J56" s="26">
        <v>100</v>
      </c>
      <c r="K56" s="26">
        <v>100</v>
      </c>
      <c r="L56" s="26">
        <v>100</v>
      </c>
      <c r="M56" s="26">
        <v>100</v>
      </c>
      <c r="N56" s="55">
        <f t="shared" si="5"/>
        <v>100</v>
      </c>
      <c r="O56" s="33">
        <f t="shared" si="6"/>
        <v>100</v>
      </c>
      <c r="P56" s="35">
        <f t="shared" si="7"/>
        <v>100</v>
      </c>
    </row>
    <row r="57" spans="1:16" s="10" customFormat="1" x14ac:dyDescent="0.3">
      <c r="A57" s="54" t="s">
        <v>22</v>
      </c>
      <c r="B57" s="26"/>
      <c r="C57" s="26"/>
      <c r="D57" s="26"/>
      <c r="E57" s="26">
        <v>206.9</v>
      </c>
      <c r="F57" s="26">
        <v>206.31</v>
      </c>
      <c r="G57" s="26">
        <v>206.08</v>
      </c>
      <c r="H57" s="26">
        <v>206.06</v>
      </c>
      <c r="I57" s="26">
        <v>205.87</v>
      </c>
      <c r="J57" s="26">
        <v>205.91</v>
      </c>
      <c r="K57" s="26">
        <v>205.69</v>
      </c>
      <c r="L57" s="26">
        <v>205.43</v>
      </c>
      <c r="M57" s="26">
        <v>205.73</v>
      </c>
      <c r="N57" s="55">
        <f t="shared" si="5"/>
        <v>206.9</v>
      </c>
      <c r="O57" s="33">
        <f t="shared" si="6"/>
        <v>205.43</v>
      </c>
      <c r="P57" s="35">
        <f t="shared" si="7"/>
        <v>205.99777777777783</v>
      </c>
    </row>
    <row r="58" spans="1:16" s="10" customFormat="1" x14ac:dyDescent="0.3">
      <c r="A58" s="34" t="s">
        <v>42</v>
      </c>
      <c r="B58" s="56"/>
      <c r="C58" s="56"/>
      <c r="D58" s="56"/>
      <c r="E58" s="56">
        <v>233.68</v>
      </c>
      <c r="F58" s="56">
        <v>233.62</v>
      </c>
      <c r="G58" s="56">
        <v>233.61</v>
      </c>
      <c r="H58" s="56">
        <v>233.6</v>
      </c>
      <c r="I58" s="56">
        <v>233.54</v>
      </c>
      <c r="J58" s="56">
        <v>233.38</v>
      </c>
      <c r="K58" s="56">
        <v>233.5</v>
      </c>
      <c r="L58" s="56">
        <v>233.4</v>
      </c>
      <c r="M58" s="56">
        <v>233.38</v>
      </c>
      <c r="N58" s="32">
        <f t="shared" si="5"/>
        <v>233.68</v>
      </c>
      <c r="O58" s="33">
        <f t="shared" si="6"/>
        <v>233.38</v>
      </c>
      <c r="P58" s="35">
        <f t="shared" si="7"/>
        <v>233.5233333333334</v>
      </c>
    </row>
    <row r="59" spans="1:16" s="10" customFormat="1" x14ac:dyDescent="0.3">
      <c r="A59" s="34" t="s">
        <v>43</v>
      </c>
      <c r="B59" s="26"/>
      <c r="C59" s="26"/>
      <c r="D59" s="26"/>
      <c r="E59" s="26">
        <v>23</v>
      </c>
      <c r="F59" s="26">
        <v>22</v>
      </c>
      <c r="G59" s="26">
        <v>28</v>
      </c>
      <c r="H59" s="26">
        <v>31</v>
      </c>
      <c r="I59" s="26">
        <v>39</v>
      </c>
      <c r="J59" s="26">
        <v>40</v>
      </c>
      <c r="K59" s="26">
        <v>45</v>
      </c>
      <c r="L59" s="26">
        <v>50</v>
      </c>
      <c r="M59" s="26">
        <v>53</v>
      </c>
      <c r="N59" s="32">
        <f t="shared" si="5"/>
        <v>53</v>
      </c>
      <c r="O59" s="33">
        <f t="shared" si="6"/>
        <v>22</v>
      </c>
      <c r="P59" s="35">
        <f t="shared" si="7"/>
        <v>36.777777777777779</v>
      </c>
    </row>
    <row r="60" spans="1:16" s="10" customFormat="1" x14ac:dyDescent="0.3">
      <c r="A60" s="34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32">
        <f t="shared" si="5"/>
        <v>0</v>
      </c>
      <c r="O60" s="33">
        <f t="shared" si="6"/>
        <v>0</v>
      </c>
      <c r="P60" s="35" t="str">
        <f t="shared" si="7"/>
        <v/>
      </c>
    </row>
    <row r="61" spans="1:16" s="10" customFormat="1" x14ac:dyDescent="0.3">
      <c r="A61" s="34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32">
        <f t="shared" si="5"/>
        <v>0</v>
      </c>
      <c r="O61" s="33">
        <f t="shared" si="6"/>
        <v>0</v>
      </c>
      <c r="P61" s="35" t="str">
        <f t="shared" si="7"/>
        <v/>
      </c>
    </row>
    <row r="62" spans="1:16" s="10" customFormat="1" x14ac:dyDescent="0.3">
      <c r="A62" s="34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32">
        <f t="shared" si="5"/>
        <v>0</v>
      </c>
      <c r="O62" s="33">
        <f t="shared" si="6"/>
        <v>0</v>
      </c>
      <c r="P62" s="35" t="str">
        <f t="shared" si="7"/>
        <v/>
      </c>
    </row>
    <row r="63" spans="1:16" s="51" customFormat="1" x14ac:dyDescent="0.3">
      <c r="A63" s="34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32">
        <f t="shared" si="5"/>
        <v>0</v>
      </c>
      <c r="O63" s="33">
        <f t="shared" si="6"/>
        <v>0</v>
      </c>
      <c r="P63" s="35" t="str">
        <f t="shared" si="7"/>
        <v/>
      </c>
    </row>
    <row r="64" spans="1:16" s="10" customFormat="1" x14ac:dyDescent="0.3">
      <c r="A64" s="34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32">
        <f t="shared" si="5"/>
        <v>0</v>
      </c>
      <c r="O64" s="33">
        <f t="shared" si="6"/>
        <v>0</v>
      </c>
      <c r="P64" s="35" t="str">
        <f t="shared" si="7"/>
        <v/>
      </c>
    </row>
    <row r="65" spans="1:16" s="10" customFormat="1" ht="15" thickBot="1" x14ac:dyDescent="0.35">
      <c r="A65" s="36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37">
        <f t="shared" si="5"/>
        <v>0</v>
      </c>
      <c r="O65" s="38">
        <f t="shared" si="6"/>
        <v>0</v>
      </c>
      <c r="P65" s="39" t="str">
        <f t="shared" si="7"/>
        <v/>
      </c>
    </row>
    <row r="66" spans="1:16" s="10" customFormat="1" ht="15" thickBot="1" x14ac:dyDescent="0.35">
      <c r="A66" s="40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16"/>
      <c r="O66" s="16"/>
      <c r="P66" s="16"/>
    </row>
    <row r="67" spans="1:16" s="10" customFormat="1" x14ac:dyDescent="0.3">
      <c r="A67" s="45" t="s">
        <v>0</v>
      </c>
      <c r="B67" s="62" t="s">
        <v>64</v>
      </c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46"/>
      <c r="O67" s="46"/>
      <c r="P67" s="47"/>
    </row>
    <row r="68" spans="1:16" s="10" customFormat="1" x14ac:dyDescent="0.3">
      <c r="A68" s="34" t="s">
        <v>1</v>
      </c>
      <c r="B68" s="43">
        <v>0.29166666666666669</v>
      </c>
      <c r="C68" s="43">
        <v>0.375</v>
      </c>
      <c r="D68" s="43">
        <v>0.45833333333333331</v>
      </c>
      <c r="E68" s="43">
        <v>0.54166666666666663</v>
      </c>
      <c r="F68" s="43">
        <v>0.625</v>
      </c>
      <c r="G68" s="43">
        <v>0.70833333333333337</v>
      </c>
      <c r="H68" s="43">
        <v>0.79166666666666663</v>
      </c>
      <c r="I68" s="43">
        <v>0.875</v>
      </c>
      <c r="J68" s="43">
        <v>0.95833333333333337</v>
      </c>
      <c r="K68" s="43">
        <v>4.1666666666666664E-2</v>
      </c>
      <c r="L68" s="43">
        <v>0.125</v>
      </c>
      <c r="M68" s="43">
        <v>0.20833333333333334</v>
      </c>
      <c r="N68" s="44" t="s">
        <v>24</v>
      </c>
      <c r="O68" s="44" t="s">
        <v>23</v>
      </c>
      <c r="P68" s="48" t="s">
        <v>25</v>
      </c>
    </row>
    <row r="69" spans="1:16" s="10" customFormat="1" x14ac:dyDescent="0.3">
      <c r="A69" s="49" t="s">
        <v>39</v>
      </c>
      <c r="B69" s="25">
        <v>56.71</v>
      </c>
      <c r="C69" s="26">
        <v>52.41</v>
      </c>
      <c r="D69" s="26">
        <v>52.86</v>
      </c>
      <c r="E69" s="26">
        <v>53.22</v>
      </c>
      <c r="F69" s="26">
        <v>53.01</v>
      </c>
      <c r="G69" s="26">
        <v>53.01</v>
      </c>
      <c r="H69" s="26">
        <v>52.72</v>
      </c>
      <c r="I69" s="26">
        <v>52.74</v>
      </c>
      <c r="J69" s="26">
        <v>53.2</v>
      </c>
      <c r="K69" s="26">
        <v>52.85</v>
      </c>
      <c r="L69" s="26">
        <v>53.13</v>
      </c>
      <c r="M69" s="27">
        <v>52.69</v>
      </c>
      <c r="N69" s="32">
        <f>MAX(B69:M69)</f>
        <v>56.71</v>
      </c>
      <c r="O69" s="33">
        <f>MIN(B69:M69)</f>
        <v>52.41</v>
      </c>
      <c r="P69" s="35">
        <f>IF(COUNT(B69:M69)&gt;1,AVERAGE(B69:M69),"")</f>
        <v>53.212499999999999</v>
      </c>
    </row>
    <row r="70" spans="1:16" s="10" customFormat="1" x14ac:dyDescent="0.3">
      <c r="A70" s="34" t="s">
        <v>3</v>
      </c>
      <c r="B70" s="25">
        <v>50.59</v>
      </c>
      <c r="C70" s="26">
        <v>46.15</v>
      </c>
      <c r="D70" s="26">
        <v>46.7</v>
      </c>
      <c r="E70" s="26">
        <v>46.94</v>
      </c>
      <c r="F70" s="26">
        <v>46.93</v>
      </c>
      <c r="G70" s="26">
        <v>46.97</v>
      </c>
      <c r="H70" s="26">
        <v>46.63</v>
      </c>
      <c r="I70" s="26">
        <v>46.73</v>
      </c>
      <c r="J70" s="26">
        <v>47.18</v>
      </c>
      <c r="K70" s="26">
        <v>46.81</v>
      </c>
      <c r="L70" s="26">
        <v>47.12</v>
      </c>
      <c r="M70" s="27">
        <v>46.63</v>
      </c>
      <c r="N70" s="32">
        <f t="shared" ref="N70:N98" si="8">MAX(B70:M70)</f>
        <v>50.59</v>
      </c>
      <c r="O70" s="33">
        <f t="shared" ref="O70:O98" si="9">MIN(B70:M70)</f>
        <v>46.15</v>
      </c>
      <c r="P70" s="35">
        <f t="shared" ref="P70:P98" si="10">IF(COUNT(B70:M70)&gt;1,AVERAGE(B70:M70),"")</f>
        <v>47.115000000000002</v>
      </c>
    </row>
    <row r="71" spans="1:16" s="10" customFormat="1" x14ac:dyDescent="0.3">
      <c r="A71" s="34" t="s">
        <v>4</v>
      </c>
      <c r="B71" s="25">
        <v>2954.6</v>
      </c>
      <c r="C71" s="26">
        <v>2805.2</v>
      </c>
      <c r="D71" s="26">
        <v>278.58</v>
      </c>
      <c r="E71" s="26">
        <v>2776.5</v>
      </c>
      <c r="F71" s="26">
        <v>2784.3</v>
      </c>
      <c r="G71" s="26">
        <v>2777</v>
      </c>
      <c r="H71" s="26">
        <v>2765</v>
      </c>
      <c r="I71" s="26">
        <v>2782</v>
      </c>
      <c r="J71" s="26">
        <v>2811</v>
      </c>
      <c r="K71" s="26">
        <v>2812.8</v>
      </c>
      <c r="L71" s="26">
        <v>2832.5</v>
      </c>
      <c r="M71" s="27">
        <v>2799.5</v>
      </c>
      <c r="N71" s="32">
        <f t="shared" si="8"/>
        <v>2954.6</v>
      </c>
      <c r="O71" s="33">
        <f t="shared" si="9"/>
        <v>278.58</v>
      </c>
      <c r="P71" s="35">
        <f t="shared" si="10"/>
        <v>2598.2483333333334</v>
      </c>
    </row>
    <row r="72" spans="1:16" s="10" customFormat="1" x14ac:dyDescent="0.3">
      <c r="A72" s="34" t="s">
        <v>5</v>
      </c>
      <c r="B72" s="25">
        <v>45.19</v>
      </c>
      <c r="C72" s="26">
        <v>41.43</v>
      </c>
      <c r="D72" s="26">
        <v>41.92</v>
      </c>
      <c r="E72" s="26">
        <v>42.23</v>
      </c>
      <c r="F72" s="26">
        <v>42.15</v>
      </c>
      <c r="G72" s="26">
        <v>42.15</v>
      </c>
      <c r="H72" s="26">
        <v>41.83</v>
      </c>
      <c r="I72" s="26">
        <v>41.9</v>
      </c>
      <c r="J72" s="26">
        <v>42.23</v>
      </c>
      <c r="K72" s="26">
        <v>41.9</v>
      </c>
      <c r="L72" s="26">
        <v>42.19</v>
      </c>
      <c r="M72" s="27">
        <v>41.74</v>
      </c>
      <c r="N72" s="32">
        <f t="shared" si="8"/>
        <v>45.19</v>
      </c>
      <c r="O72" s="33">
        <f t="shared" si="9"/>
        <v>41.43</v>
      </c>
      <c r="P72" s="35">
        <f t="shared" si="10"/>
        <v>42.238333333333337</v>
      </c>
    </row>
    <row r="73" spans="1:16" s="10" customFormat="1" x14ac:dyDescent="0.3">
      <c r="A73" s="34" t="s">
        <v>40</v>
      </c>
      <c r="B73" s="25">
        <v>57.01</v>
      </c>
      <c r="C73" s="26">
        <v>52.79</v>
      </c>
      <c r="D73" s="26">
        <v>53.22</v>
      </c>
      <c r="E73" s="26">
        <v>53.47</v>
      </c>
      <c r="F73" s="26">
        <v>53.4</v>
      </c>
      <c r="G73" s="26">
        <v>53.39</v>
      </c>
      <c r="H73" s="26">
        <v>53.07</v>
      </c>
      <c r="I73" s="26">
        <v>53.23</v>
      </c>
      <c r="J73" s="26">
        <v>53.66</v>
      </c>
      <c r="K73" s="26">
        <v>53.46</v>
      </c>
      <c r="L73" s="26">
        <v>53.6</v>
      </c>
      <c r="M73" s="27">
        <v>53.1</v>
      </c>
      <c r="N73" s="32">
        <f t="shared" si="8"/>
        <v>57.01</v>
      </c>
      <c r="O73" s="33">
        <f t="shared" si="9"/>
        <v>52.79</v>
      </c>
      <c r="P73" s="35">
        <f t="shared" si="10"/>
        <v>53.616666666666674</v>
      </c>
    </row>
    <row r="74" spans="1:16" s="10" customFormat="1" x14ac:dyDescent="0.3">
      <c r="A74" s="34" t="s">
        <v>6</v>
      </c>
      <c r="B74" s="25">
        <v>37.72</v>
      </c>
      <c r="C74" s="26">
        <v>54.84</v>
      </c>
      <c r="D74" s="26">
        <v>77.03</v>
      </c>
      <c r="E74" s="26">
        <v>72.58</v>
      </c>
      <c r="F74" s="26">
        <v>64.37</v>
      </c>
      <c r="G74" s="26">
        <v>63.33</v>
      </c>
      <c r="H74" s="26">
        <v>45</v>
      </c>
      <c r="I74" s="26">
        <v>64.010000000000005</v>
      </c>
      <c r="J74" s="26">
        <v>51.68</v>
      </c>
      <c r="K74" s="26">
        <v>51.56</v>
      </c>
      <c r="L74" s="26">
        <v>51.12</v>
      </c>
      <c r="M74" s="27">
        <v>51.44</v>
      </c>
      <c r="N74" s="32">
        <f t="shared" si="8"/>
        <v>77.03</v>
      </c>
      <c r="O74" s="33">
        <f t="shared" si="9"/>
        <v>37.72</v>
      </c>
      <c r="P74" s="35">
        <f t="shared" si="10"/>
        <v>57.056666666666651</v>
      </c>
    </row>
    <row r="75" spans="1:16" s="10" customFormat="1" x14ac:dyDescent="0.3">
      <c r="A75" s="34" t="s">
        <v>7</v>
      </c>
      <c r="B75" s="25">
        <v>84.55</v>
      </c>
      <c r="C75" s="26">
        <v>73.13</v>
      </c>
      <c r="D75" s="26">
        <v>48.9</v>
      </c>
      <c r="E75" s="26">
        <v>53.98</v>
      </c>
      <c r="F75" s="26">
        <v>63.15</v>
      </c>
      <c r="G75" s="26">
        <v>63.67</v>
      </c>
      <c r="H75" s="26">
        <v>80.06</v>
      </c>
      <c r="I75" s="26">
        <v>63.84</v>
      </c>
      <c r="J75" s="26">
        <v>75.900000000000006</v>
      </c>
      <c r="K75" s="26">
        <v>75.569999999999993</v>
      </c>
      <c r="L75" s="26">
        <v>75.739999999999995</v>
      </c>
      <c r="M75" s="27">
        <v>75.8</v>
      </c>
      <c r="N75" s="32">
        <f t="shared" si="8"/>
        <v>84.55</v>
      </c>
      <c r="O75" s="33">
        <f t="shared" si="9"/>
        <v>48.9</v>
      </c>
      <c r="P75" s="35">
        <f t="shared" si="10"/>
        <v>69.524166666666659</v>
      </c>
    </row>
    <row r="76" spans="1:16" s="10" customFormat="1" x14ac:dyDescent="0.3">
      <c r="A76" s="34" t="s">
        <v>8</v>
      </c>
      <c r="B76" s="25">
        <v>331.73</v>
      </c>
      <c r="C76" s="26">
        <v>332.7</v>
      </c>
      <c r="D76" s="26">
        <v>333.22</v>
      </c>
      <c r="E76" s="26">
        <v>333.37</v>
      </c>
      <c r="F76" s="26">
        <v>333.18</v>
      </c>
      <c r="G76" s="26">
        <v>322.93</v>
      </c>
      <c r="H76" s="26">
        <v>332.74</v>
      </c>
      <c r="I76" s="26">
        <v>333.42</v>
      </c>
      <c r="J76" s="26">
        <v>332.74</v>
      </c>
      <c r="K76" s="26">
        <v>332.82</v>
      </c>
      <c r="L76" s="26">
        <v>332.15</v>
      </c>
      <c r="M76" s="27">
        <v>332.13</v>
      </c>
      <c r="N76" s="32">
        <f t="shared" si="8"/>
        <v>333.42</v>
      </c>
      <c r="O76" s="33">
        <f t="shared" si="9"/>
        <v>322.93</v>
      </c>
      <c r="P76" s="35">
        <f t="shared" si="10"/>
        <v>331.92750000000001</v>
      </c>
    </row>
    <row r="77" spans="1:16" s="10" customFormat="1" x14ac:dyDescent="0.3">
      <c r="A77" s="34" t="s">
        <v>9</v>
      </c>
      <c r="B77" s="25"/>
      <c r="C77" s="26"/>
      <c r="D77" s="26"/>
      <c r="E77" s="26"/>
      <c r="F77" s="26">
        <v>122.74</v>
      </c>
      <c r="G77" s="26">
        <v>122.19</v>
      </c>
      <c r="H77" s="26">
        <v>121.29</v>
      </c>
      <c r="I77" s="26">
        <v>123.98</v>
      </c>
      <c r="J77" s="26">
        <v>121.2</v>
      </c>
      <c r="K77" s="26">
        <v>120.8</v>
      </c>
      <c r="L77" s="26">
        <v>118.05</v>
      </c>
      <c r="M77" s="27">
        <v>118.14</v>
      </c>
      <c r="N77" s="32">
        <f t="shared" si="8"/>
        <v>123.98</v>
      </c>
      <c r="O77" s="33">
        <f t="shared" si="9"/>
        <v>118.05</v>
      </c>
      <c r="P77" s="35">
        <f t="shared" si="10"/>
        <v>121.04875</v>
      </c>
    </row>
    <row r="78" spans="1:16" s="10" customFormat="1" x14ac:dyDescent="0.3">
      <c r="A78" s="34" t="s">
        <v>10</v>
      </c>
      <c r="B78" s="25">
        <v>353.61</v>
      </c>
      <c r="C78" s="26">
        <v>354.05</v>
      </c>
      <c r="D78" s="26">
        <v>355.43</v>
      </c>
      <c r="E78" s="26">
        <v>355.8</v>
      </c>
      <c r="F78" s="26">
        <v>355.45</v>
      </c>
      <c r="G78" s="26">
        <v>355.31</v>
      </c>
      <c r="H78" s="26">
        <v>355.18</v>
      </c>
      <c r="I78" s="26">
        <v>355.91</v>
      </c>
      <c r="J78" s="26">
        <v>355.21</v>
      </c>
      <c r="K78" s="26">
        <v>355.24</v>
      </c>
      <c r="L78" s="26">
        <v>354.52</v>
      </c>
      <c r="M78" s="27">
        <v>354.62</v>
      </c>
      <c r="N78" s="32">
        <f t="shared" si="8"/>
        <v>355.91</v>
      </c>
      <c r="O78" s="33">
        <f t="shared" si="9"/>
        <v>353.61</v>
      </c>
      <c r="P78" s="35">
        <f t="shared" si="10"/>
        <v>355.02749999999997</v>
      </c>
    </row>
    <row r="79" spans="1:16" s="10" customFormat="1" x14ac:dyDescent="0.3">
      <c r="A79" s="34" t="s">
        <v>11</v>
      </c>
      <c r="B79" s="25">
        <v>0.17</v>
      </c>
      <c r="C79" s="26">
        <v>0.17</v>
      </c>
      <c r="D79" s="26">
        <v>0.18</v>
      </c>
      <c r="E79" s="26">
        <v>0.3</v>
      </c>
      <c r="F79" s="26">
        <v>0.45</v>
      </c>
      <c r="G79" s="26">
        <v>0.5</v>
      </c>
      <c r="H79" s="26">
        <v>0.19</v>
      </c>
      <c r="I79" s="26">
        <v>0.19</v>
      </c>
      <c r="J79" s="26">
        <v>0.19</v>
      </c>
      <c r="K79" s="26">
        <v>0.19</v>
      </c>
      <c r="L79" s="26">
        <v>0.19</v>
      </c>
      <c r="M79" s="27">
        <v>0.19</v>
      </c>
      <c r="N79" s="32">
        <f t="shared" si="8"/>
        <v>0.5</v>
      </c>
      <c r="O79" s="33">
        <f t="shared" si="9"/>
        <v>0.17</v>
      </c>
      <c r="P79" s="35">
        <f t="shared" si="10"/>
        <v>0.24249999999999997</v>
      </c>
    </row>
    <row r="80" spans="1:16" s="10" customFormat="1" x14ac:dyDescent="0.3">
      <c r="A80" s="34" t="s">
        <v>12</v>
      </c>
      <c r="B80" s="25">
        <v>6</v>
      </c>
      <c r="C80" s="26">
        <v>6.9</v>
      </c>
      <c r="D80" s="26">
        <v>7.8</v>
      </c>
      <c r="E80" s="26">
        <v>7.8</v>
      </c>
      <c r="F80" s="26"/>
      <c r="G80" s="26"/>
      <c r="H80" s="26">
        <v>0.01</v>
      </c>
      <c r="I80" s="26">
        <v>0.01</v>
      </c>
      <c r="J80" s="26">
        <v>0.01</v>
      </c>
      <c r="K80" s="26">
        <v>0.01</v>
      </c>
      <c r="L80" s="26">
        <v>0.01</v>
      </c>
      <c r="M80" s="27">
        <v>0.01</v>
      </c>
      <c r="N80" s="32">
        <f t="shared" si="8"/>
        <v>7.8</v>
      </c>
      <c r="O80" s="33">
        <f t="shared" si="9"/>
        <v>0.01</v>
      </c>
      <c r="P80" s="35">
        <f t="shared" si="10"/>
        <v>2.8560000000000008</v>
      </c>
    </row>
    <row r="81" spans="1:16" s="10" customFormat="1" x14ac:dyDescent="0.3">
      <c r="A81" s="34" t="s">
        <v>13</v>
      </c>
      <c r="B81" s="25">
        <v>16.59</v>
      </c>
      <c r="C81" s="26">
        <v>17.440000000000001</v>
      </c>
      <c r="D81" s="26">
        <v>17.04</v>
      </c>
      <c r="E81" s="26">
        <v>16.899999999999999</v>
      </c>
      <c r="F81" s="26">
        <v>17.02</v>
      </c>
      <c r="G81" s="26">
        <v>17.09</v>
      </c>
      <c r="H81" s="26">
        <v>17.149999999999999</v>
      </c>
      <c r="I81" s="26">
        <v>16.88</v>
      </c>
      <c r="J81" s="26">
        <v>17.309999999999999</v>
      </c>
      <c r="K81" s="26">
        <v>17.45</v>
      </c>
      <c r="L81" s="26">
        <v>17.3</v>
      </c>
      <c r="M81" s="27">
        <v>17.18</v>
      </c>
      <c r="N81" s="32">
        <f t="shared" si="8"/>
        <v>17.45</v>
      </c>
      <c r="O81" s="33">
        <f t="shared" si="9"/>
        <v>16.59</v>
      </c>
      <c r="P81" s="35">
        <f t="shared" si="10"/>
        <v>17.112500000000001</v>
      </c>
    </row>
    <row r="82" spans="1:16" s="10" customFormat="1" x14ac:dyDescent="0.3">
      <c r="A82" s="34" t="s">
        <v>14</v>
      </c>
      <c r="B82" s="25">
        <v>73.010000000000005</v>
      </c>
      <c r="C82" s="26">
        <v>75.53</v>
      </c>
      <c r="D82" s="26">
        <v>76.42</v>
      </c>
      <c r="E82" s="26">
        <v>77.61</v>
      </c>
      <c r="F82" s="26">
        <v>76.88</v>
      </c>
      <c r="G82" s="26">
        <v>76.5</v>
      </c>
      <c r="H82" s="26">
        <v>75.92</v>
      </c>
      <c r="I82" s="26">
        <v>77.150000000000006</v>
      </c>
      <c r="J82" s="26">
        <v>75.739999999999995</v>
      </c>
      <c r="K82" s="26">
        <v>75.69</v>
      </c>
      <c r="L82" s="26">
        <v>73.97</v>
      </c>
      <c r="M82" s="27">
        <v>74.09</v>
      </c>
      <c r="N82" s="32">
        <f t="shared" si="8"/>
        <v>77.61</v>
      </c>
      <c r="O82" s="33">
        <f t="shared" si="9"/>
        <v>73.010000000000005</v>
      </c>
      <c r="P82" s="35">
        <f t="shared" si="10"/>
        <v>75.709166666666675</v>
      </c>
    </row>
    <row r="83" spans="1:16" s="10" customFormat="1" x14ac:dyDescent="0.3">
      <c r="A83" s="34" t="s">
        <v>15</v>
      </c>
      <c r="B83" s="25">
        <v>90.15</v>
      </c>
      <c r="C83" s="26">
        <v>92.59</v>
      </c>
      <c r="D83" s="26">
        <v>93.22</v>
      </c>
      <c r="E83" s="26">
        <v>94.4</v>
      </c>
      <c r="F83" s="26">
        <v>93.65</v>
      </c>
      <c r="G83" s="26">
        <v>93.4</v>
      </c>
      <c r="H83" s="26">
        <v>92.86</v>
      </c>
      <c r="I83" s="26">
        <v>94.12</v>
      </c>
      <c r="J83" s="26">
        <v>92.83</v>
      </c>
      <c r="K83" s="26">
        <v>92.75</v>
      </c>
      <c r="L83" s="26">
        <v>91.18</v>
      </c>
      <c r="M83" s="27">
        <v>91.23</v>
      </c>
      <c r="N83" s="32">
        <f t="shared" si="8"/>
        <v>94.4</v>
      </c>
      <c r="O83" s="33">
        <f t="shared" si="9"/>
        <v>90.15</v>
      </c>
      <c r="P83" s="35">
        <f t="shared" si="10"/>
        <v>92.698333333333338</v>
      </c>
    </row>
    <row r="84" spans="1:16" s="10" customFormat="1" x14ac:dyDescent="0.3">
      <c r="A84" s="34" t="s">
        <v>16</v>
      </c>
      <c r="B84" s="25">
        <v>113.23</v>
      </c>
      <c r="C84" s="26">
        <v>117.9</v>
      </c>
      <c r="D84" s="26">
        <v>119.29</v>
      </c>
      <c r="E84" s="26">
        <v>121.58</v>
      </c>
      <c r="F84" s="26">
        <v>120.31</v>
      </c>
      <c r="G84" s="26">
        <v>119.78</v>
      </c>
      <c r="H84" s="26">
        <v>118.69</v>
      </c>
      <c r="I84" s="26">
        <v>121.43</v>
      </c>
      <c r="J84" s="26">
        <v>118.69</v>
      </c>
      <c r="K84" s="26">
        <v>119.28</v>
      </c>
      <c r="L84" s="26">
        <v>115.37</v>
      </c>
      <c r="M84" s="27">
        <v>115.66</v>
      </c>
      <c r="N84" s="32">
        <f t="shared" si="8"/>
        <v>121.58</v>
      </c>
      <c r="O84" s="33">
        <f t="shared" si="9"/>
        <v>113.23</v>
      </c>
      <c r="P84" s="35">
        <f t="shared" si="10"/>
        <v>118.43416666666668</v>
      </c>
    </row>
    <row r="85" spans="1:16" s="10" customFormat="1" x14ac:dyDescent="0.3">
      <c r="A85" s="34" t="s">
        <v>17</v>
      </c>
      <c r="B85" s="25">
        <v>2742</v>
      </c>
      <c r="C85" s="26">
        <v>2637</v>
      </c>
      <c r="D85" s="26">
        <v>2595</v>
      </c>
      <c r="E85" s="26">
        <v>2540</v>
      </c>
      <c r="F85" s="26">
        <v>2564</v>
      </c>
      <c r="G85" s="26">
        <v>2582</v>
      </c>
      <c r="H85" s="26">
        <v>2613</v>
      </c>
      <c r="I85" s="26">
        <v>2542</v>
      </c>
      <c r="J85" s="26">
        <v>2613</v>
      </c>
      <c r="K85" s="26">
        <v>2604</v>
      </c>
      <c r="L85" s="26">
        <v>2830</v>
      </c>
      <c r="M85" s="27">
        <v>2697</v>
      </c>
      <c r="N85" s="32">
        <f t="shared" si="8"/>
        <v>2830</v>
      </c>
      <c r="O85" s="33">
        <f t="shared" si="9"/>
        <v>2540</v>
      </c>
      <c r="P85" s="35">
        <f t="shared" si="10"/>
        <v>2629.9166666666665</v>
      </c>
    </row>
    <row r="86" spans="1:16" s="10" customFormat="1" x14ac:dyDescent="0.3">
      <c r="A86" s="34" t="s">
        <v>18</v>
      </c>
      <c r="B86" s="25">
        <v>60.6</v>
      </c>
      <c r="C86" s="26">
        <v>65.5</v>
      </c>
      <c r="D86" s="26">
        <v>73.8</v>
      </c>
      <c r="E86" s="26">
        <v>80.400000000000006</v>
      </c>
      <c r="F86" s="26">
        <v>83.5</v>
      </c>
      <c r="G86" s="26">
        <v>83.5</v>
      </c>
      <c r="H86" s="26">
        <v>81.900000000000006</v>
      </c>
      <c r="I86" s="26">
        <v>72</v>
      </c>
      <c r="J86" s="26">
        <v>65.5</v>
      </c>
      <c r="K86" s="26">
        <v>61.2</v>
      </c>
      <c r="L86" s="26">
        <v>59.5</v>
      </c>
      <c r="M86" s="27">
        <v>58.5</v>
      </c>
      <c r="N86" s="32">
        <f t="shared" si="8"/>
        <v>83.5</v>
      </c>
      <c r="O86" s="33">
        <f t="shared" si="9"/>
        <v>58.5</v>
      </c>
      <c r="P86" s="35">
        <f t="shared" si="10"/>
        <v>70.49166666666666</v>
      </c>
    </row>
    <row r="87" spans="1:16" s="10" customFormat="1" x14ac:dyDescent="0.3">
      <c r="A87" s="34" t="s">
        <v>19</v>
      </c>
      <c r="B87" s="25">
        <v>54</v>
      </c>
      <c r="C87" s="26">
        <v>58.6</v>
      </c>
      <c r="D87" s="26">
        <v>64.3</v>
      </c>
      <c r="E87" s="26">
        <v>64.2</v>
      </c>
      <c r="F87" s="26">
        <v>69.3</v>
      </c>
      <c r="G87" s="26">
        <v>69.3</v>
      </c>
      <c r="H87" s="26">
        <v>66.599999999999994</v>
      </c>
      <c r="I87" s="26">
        <v>61</v>
      </c>
      <c r="J87" s="26">
        <v>58.6</v>
      </c>
      <c r="K87" s="26">
        <v>55.8</v>
      </c>
      <c r="L87" s="26">
        <v>54</v>
      </c>
      <c r="M87" s="27">
        <v>53.3</v>
      </c>
      <c r="N87" s="32">
        <f t="shared" si="8"/>
        <v>69.3</v>
      </c>
      <c r="O87" s="33">
        <f t="shared" si="9"/>
        <v>53.3</v>
      </c>
      <c r="P87" s="35">
        <f t="shared" si="10"/>
        <v>60.749999999999993</v>
      </c>
    </row>
    <row r="88" spans="1:16" s="51" customFormat="1" x14ac:dyDescent="0.3">
      <c r="A88" s="34" t="s">
        <v>20</v>
      </c>
      <c r="B88" s="25">
        <v>280.99</v>
      </c>
      <c r="C88" s="26">
        <v>287.91000000000003</v>
      </c>
      <c r="D88" s="26">
        <v>297.51</v>
      </c>
      <c r="E88" s="26">
        <v>303.31</v>
      </c>
      <c r="F88" s="26">
        <v>305.05</v>
      </c>
      <c r="G88" s="26">
        <v>305.42</v>
      </c>
      <c r="H88" s="26">
        <v>298.58</v>
      </c>
      <c r="I88" s="26">
        <v>285.72000000000003</v>
      </c>
      <c r="J88" s="26">
        <v>278.02999999999997</v>
      </c>
      <c r="K88" s="26">
        <v>273.89999999999998</v>
      </c>
      <c r="L88" s="26">
        <v>272.38</v>
      </c>
      <c r="M88" s="27">
        <v>272.93</v>
      </c>
      <c r="N88" s="32">
        <f t="shared" si="8"/>
        <v>305.42</v>
      </c>
      <c r="O88" s="33">
        <f t="shared" si="9"/>
        <v>272.38</v>
      </c>
      <c r="P88" s="35">
        <f t="shared" si="10"/>
        <v>288.47749999999996</v>
      </c>
    </row>
    <row r="89" spans="1:16" s="10" customFormat="1" x14ac:dyDescent="0.3">
      <c r="A89" s="34" t="s">
        <v>21</v>
      </c>
      <c r="B89" s="41">
        <v>100</v>
      </c>
      <c r="C89" s="41">
        <v>100</v>
      </c>
      <c r="D89" s="41">
        <v>100</v>
      </c>
      <c r="E89" s="41">
        <v>100</v>
      </c>
      <c r="F89" s="41">
        <v>100</v>
      </c>
      <c r="G89" s="41">
        <v>100</v>
      </c>
      <c r="H89" s="41">
        <v>100</v>
      </c>
      <c r="I89" s="41">
        <v>100</v>
      </c>
      <c r="J89" s="41">
        <v>100</v>
      </c>
      <c r="K89" s="41">
        <v>100</v>
      </c>
      <c r="L89" s="41">
        <v>100</v>
      </c>
      <c r="M89" s="41">
        <v>100</v>
      </c>
      <c r="N89" s="32">
        <f t="shared" si="8"/>
        <v>100</v>
      </c>
      <c r="O89" s="33">
        <f t="shared" si="9"/>
        <v>100</v>
      </c>
      <c r="P89" s="35">
        <f t="shared" si="10"/>
        <v>100</v>
      </c>
    </row>
    <row r="90" spans="1:16" s="10" customFormat="1" x14ac:dyDescent="0.3">
      <c r="A90" s="54" t="s">
        <v>22</v>
      </c>
      <c r="B90" s="26">
        <v>204.91</v>
      </c>
      <c r="C90" s="26">
        <v>205.78</v>
      </c>
      <c r="D90" s="26">
        <v>205.95</v>
      </c>
      <c r="E90" s="26">
        <v>205.95</v>
      </c>
      <c r="F90" s="26">
        <v>205.84</v>
      </c>
      <c r="G90" s="26">
        <v>205.83</v>
      </c>
      <c r="H90" s="26">
        <v>205.97</v>
      </c>
      <c r="I90" s="26">
        <v>205.5</v>
      </c>
      <c r="J90" s="26">
        <v>205.5</v>
      </c>
      <c r="K90" s="26">
        <v>205.37</v>
      </c>
      <c r="L90" s="26">
        <v>205.5</v>
      </c>
      <c r="M90" s="26">
        <v>205.66</v>
      </c>
      <c r="N90" s="55">
        <f t="shared" si="8"/>
        <v>205.97</v>
      </c>
      <c r="O90" s="33">
        <f t="shared" si="9"/>
        <v>204.91</v>
      </c>
      <c r="P90" s="35">
        <f t="shared" si="10"/>
        <v>205.64666666666665</v>
      </c>
    </row>
    <row r="91" spans="1:16" s="10" customFormat="1" x14ac:dyDescent="0.3">
      <c r="A91" s="34" t="s">
        <v>42</v>
      </c>
      <c r="B91" s="56">
        <v>233.53</v>
      </c>
      <c r="C91" s="56">
        <v>233.53</v>
      </c>
      <c r="D91" s="56">
        <v>233.65</v>
      </c>
      <c r="E91" s="56">
        <v>233.82</v>
      </c>
      <c r="F91" s="56">
        <v>233.8</v>
      </c>
      <c r="G91" s="56">
        <v>233.83</v>
      </c>
      <c r="H91" s="56">
        <v>233.7</v>
      </c>
      <c r="I91" s="56">
        <v>233.5</v>
      </c>
      <c r="J91" s="56">
        <v>233.48</v>
      </c>
      <c r="K91" s="56">
        <v>233.31</v>
      </c>
      <c r="L91" s="56">
        <v>233.46</v>
      </c>
      <c r="M91" s="56">
        <v>233.4</v>
      </c>
      <c r="N91" s="32">
        <f t="shared" si="8"/>
        <v>233.83</v>
      </c>
      <c r="O91" s="33">
        <f t="shared" si="9"/>
        <v>233.31</v>
      </c>
      <c r="P91" s="35">
        <f t="shared" si="10"/>
        <v>233.58416666666665</v>
      </c>
    </row>
    <row r="92" spans="1:16" s="10" customFormat="1" x14ac:dyDescent="0.3">
      <c r="A92" s="34" t="s">
        <v>43</v>
      </c>
      <c r="B92" s="26">
        <v>27</v>
      </c>
      <c r="C92" s="26">
        <v>28</v>
      </c>
      <c r="D92" s="26">
        <v>36</v>
      </c>
      <c r="E92" s="26">
        <v>29</v>
      </c>
      <c r="F92" s="26">
        <v>25</v>
      </c>
      <c r="G92" s="26">
        <v>18</v>
      </c>
      <c r="H92" s="26">
        <v>19</v>
      </c>
      <c r="I92" s="26">
        <v>31</v>
      </c>
      <c r="J92" s="26">
        <v>47</v>
      </c>
      <c r="K92" s="26">
        <v>54</v>
      </c>
      <c r="L92" s="26">
        <v>54</v>
      </c>
      <c r="M92" s="26">
        <v>59</v>
      </c>
      <c r="N92" s="32">
        <f t="shared" si="8"/>
        <v>59</v>
      </c>
      <c r="O92" s="33">
        <f t="shared" si="9"/>
        <v>18</v>
      </c>
      <c r="P92" s="35">
        <f t="shared" si="10"/>
        <v>35.583333333333336</v>
      </c>
    </row>
    <row r="93" spans="1:16" s="10" customFormat="1" x14ac:dyDescent="0.3">
      <c r="A93" s="34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32">
        <f t="shared" si="8"/>
        <v>0</v>
      </c>
      <c r="O93" s="33">
        <f t="shared" si="9"/>
        <v>0</v>
      </c>
      <c r="P93" s="35" t="str">
        <f t="shared" si="10"/>
        <v/>
      </c>
    </row>
    <row r="94" spans="1:16" s="10" customFormat="1" x14ac:dyDescent="0.3">
      <c r="A94" s="34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32">
        <f t="shared" si="8"/>
        <v>0</v>
      </c>
      <c r="O94" s="33">
        <f t="shared" si="9"/>
        <v>0</v>
      </c>
      <c r="P94" s="35" t="str">
        <f t="shared" si="10"/>
        <v/>
      </c>
    </row>
    <row r="95" spans="1:16" s="10" customFormat="1" x14ac:dyDescent="0.3">
      <c r="A95" s="34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32">
        <f t="shared" si="8"/>
        <v>0</v>
      </c>
      <c r="O95" s="33">
        <f t="shared" si="9"/>
        <v>0</v>
      </c>
      <c r="P95" s="35" t="str">
        <f t="shared" si="10"/>
        <v/>
      </c>
    </row>
    <row r="96" spans="1:16" s="10" customFormat="1" x14ac:dyDescent="0.3">
      <c r="A96" s="34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32">
        <f t="shared" si="8"/>
        <v>0</v>
      </c>
      <c r="O96" s="33">
        <f t="shared" si="9"/>
        <v>0</v>
      </c>
      <c r="P96" s="35" t="str">
        <f t="shared" si="10"/>
        <v/>
      </c>
    </row>
    <row r="97" spans="1:16" s="10" customFormat="1" x14ac:dyDescent="0.3">
      <c r="A97" s="34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32">
        <f t="shared" si="8"/>
        <v>0</v>
      </c>
      <c r="O97" s="33">
        <f t="shared" si="9"/>
        <v>0</v>
      </c>
      <c r="P97" s="35" t="str">
        <f t="shared" si="10"/>
        <v/>
      </c>
    </row>
    <row r="98" spans="1:16" s="10" customFormat="1" ht="15" thickBot="1" x14ac:dyDescent="0.35">
      <c r="A98" s="36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37">
        <f t="shared" si="8"/>
        <v>0</v>
      </c>
      <c r="O98" s="38">
        <f t="shared" si="9"/>
        <v>0</v>
      </c>
      <c r="P98" s="39" t="str">
        <f t="shared" si="10"/>
        <v/>
      </c>
    </row>
    <row r="99" spans="1:16" s="10" customFormat="1" ht="15" thickBot="1" x14ac:dyDescent="0.35">
      <c r="A99" s="40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16"/>
      <c r="O99" s="16"/>
      <c r="P99" s="16"/>
    </row>
    <row r="100" spans="1:16" s="10" customFormat="1" x14ac:dyDescent="0.3">
      <c r="A100" s="45" t="s">
        <v>0</v>
      </c>
      <c r="B100" s="62" t="s">
        <v>65</v>
      </c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46"/>
      <c r="O100" s="46"/>
      <c r="P100" s="47"/>
    </row>
    <row r="101" spans="1:16" s="10" customFormat="1" x14ac:dyDescent="0.3">
      <c r="A101" s="34" t="s">
        <v>1</v>
      </c>
      <c r="B101" s="43">
        <v>0.29166666666666669</v>
      </c>
      <c r="C101" s="43">
        <v>0.375</v>
      </c>
      <c r="D101" s="43">
        <v>0.45833333333333331</v>
      </c>
      <c r="E101" s="43">
        <v>0.54166666666666663</v>
      </c>
      <c r="F101" s="43">
        <v>0.625</v>
      </c>
      <c r="G101" s="43">
        <v>0.70833333333333337</v>
      </c>
      <c r="H101" s="43">
        <v>0.79166666666666663</v>
      </c>
      <c r="I101" s="43">
        <v>0.875</v>
      </c>
      <c r="J101" s="43">
        <v>0.95833333333333337</v>
      </c>
      <c r="K101" s="43">
        <v>4.1666666666666664E-2</v>
      </c>
      <c r="L101" s="43">
        <v>0.125</v>
      </c>
      <c r="M101" s="43">
        <v>0.20833333333333334</v>
      </c>
      <c r="N101" s="44" t="s">
        <v>24</v>
      </c>
      <c r="O101" s="44" t="s">
        <v>23</v>
      </c>
      <c r="P101" s="48" t="s">
        <v>25</v>
      </c>
    </row>
    <row r="102" spans="1:16" s="10" customFormat="1" x14ac:dyDescent="0.3">
      <c r="A102" s="49" t="s">
        <v>39</v>
      </c>
      <c r="B102" s="26">
        <v>52.65</v>
      </c>
      <c r="C102" s="26">
        <v>52.91</v>
      </c>
      <c r="D102" s="26">
        <v>52.39</v>
      </c>
      <c r="E102" s="26">
        <v>52.72</v>
      </c>
      <c r="F102" s="26">
        <v>52.57</v>
      </c>
      <c r="G102" s="26">
        <v>52.62</v>
      </c>
      <c r="H102" s="26">
        <v>53</v>
      </c>
      <c r="I102" s="26">
        <v>52.77</v>
      </c>
      <c r="J102" s="26">
        <v>52.85</v>
      </c>
      <c r="K102" s="26">
        <v>52.76</v>
      </c>
      <c r="L102" s="26">
        <v>52.97</v>
      </c>
      <c r="M102" s="26">
        <v>53.21</v>
      </c>
      <c r="N102" s="32">
        <f>MAX(B102:M102)</f>
        <v>53.21</v>
      </c>
      <c r="O102" s="33">
        <f>MIN(B102:M102)</f>
        <v>52.39</v>
      </c>
      <c r="P102" s="35">
        <f>IF(COUNT(B102:M102)&gt;1,AVERAGE(B102:M102),"")</f>
        <v>52.785000000000004</v>
      </c>
    </row>
    <row r="103" spans="1:16" s="10" customFormat="1" x14ac:dyDescent="0.3">
      <c r="A103" s="34" t="s">
        <v>3</v>
      </c>
      <c r="B103" s="26">
        <v>46.59</v>
      </c>
      <c r="C103" s="26">
        <v>46.81</v>
      </c>
      <c r="D103" s="26">
        <v>46.41</v>
      </c>
      <c r="E103" s="26">
        <v>46.71</v>
      </c>
      <c r="F103" s="26">
        <v>46.45</v>
      </c>
      <c r="G103" s="26">
        <v>46.6</v>
      </c>
      <c r="H103" s="26">
        <v>46.96</v>
      </c>
      <c r="I103" s="26">
        <v>46.76</v>
      </c>
      <c r="J103" s="26">
        <v>46.8</v>
      </c>
      <c r="K103" s="26">
        <v>46.7</v>
      </c>
      <c r="L103" s="26">
        <v>46.99</v>
      </c>
      <c r="M103" s="26">
        <v>47.26</v>
      </c>
      <c r="N103" s="32">
        <f t="shared" ref="N103:N131" si="11">MAX(B103:M103)</f>
        <v>47.26</v>
      </c>
      <c r="O103" s="33">
        <f t="shared" ref="O103:O131" si="12">MIN(B103:M103)</f>
        <v>46.41</v>
      </c>
      <c r="P103" s="35">
        <f t="shared" ref="P103:P131" si="13">IF(COUNT(B103:M103)&gt;1,AVERAGE(B103:M103),"")</f>
        <v>46.75333333333333</v>
      </c>
    </row>
    <row r="104" spans="1:16" s="10" customFormat="1" x14ac:dyDescent="0.3">
      <c r="A104" s="34" t="s">
        <v>4</v>
      </c>
      <c r="B104" s="26">
        <v>2798.1</v>
      </c>
      <c r="C104" s="26">
        <v>2810</v>
      </c>
      <c r="D104" s="26">
        <v>2801</v>
      </c>
      <c r="E104" s="26">
        <v>2801</v>
      </c>
      <c r="F104" s="26">
        <v>2800</v>
      </c>
      <c r="G104" s="26">
        <v>2800</v>
      </c>
      <c r="H104" s="26">
        <v>2788</v>
      </c>
      <c r="I104" s="26">
        <v>2794</v>
      </c>
      <c r="J104" s="26">
        <v>2800</v>
      </c>
      <c r="K104" s="26">
        <v>2813.6</v>
      </c>
      <c r="L104" s="26">
        <v>2789.2</v>
      </c>
      <c r="M104" s="26">
        <v>2803.4</v>
      </c>
      <c r="N104" s="32">
        <f t="shared" si="11"/>
        <v>2813.6</v>
      </c>
      <c r="O104" s="33">
        <f t="shared" si="12"/>
        <v>2788</v>
      </c>
      <c r="P104" s="35">
        <f t="shared" si="13"/>
        <v>2799.8583333333331</v>
      </c>
    </row>
    <row r="105" spans="1:16" s="10" customFormat="1" x14ac:dyDescent="0.3">
      <c r="A105" s="34" t="s">
        <v>5</v>
      </c>
      <c r="B105" s="26">
        <v>41.73</v>
      </c>
      <c r="C105" s="26">
        <v>41.99</v>
      </c>
      <c r="D105" s="26">
        <v>41.63</v>
      </c>
      <c r="E105" s="26">
        <v>41.81</v>
      </c>
      <c r="F105" s="26">
        <v>41.6</v>
      </c>
      <c r="G105" s="26">
        <v>41.67</v>
      </c>
      <c r="H105" s="26">
        <v>42.04</v>
      </c>
      <c r="I105" s="26">
        <v>41.89</v>
      </c>
      <c r="J105" s="26">
        <v>41.91</v>
      </c>
      <c r="K105" s="26">
        <v>41.87</v>
      </c>
      <c r="L105" s="26">
        <v>42.19</v>
      </c>
      <c r="M105" s="26">
        <v>42.34</v>
      </c>
      <c r="N105" s="32">
        <f t="shared" si="11"/>
        <v>42.34</v>
      </c>
      <c r="O105" s="33">
        <f t="shared" si="12"/>
        <v>41.6</v>
      </c>
      <c r="P105" s="35">
        <f t="shared" si="13"/>
        <v>41.889166666666661</v>
      </c>
    </row>
    <row r="106" spans="1:16" s="10" customFormat="1" x14ac:dyDescent="0.3">
      <c r="A106" s="34" t="s">
        <v>40</v>
      </c>
      <c r="B106" s="26">
        <v>53.15</v>
      </c>
      <c r="C106" s="26">
        <v>53.31</v>
      </c>
      <c r="D106" s="26">
        <v>52.94</v>
      </c>
      <c r="E106" s="26">
        <v>53.19</v>
      </c>
      <c r="F106" s="26">
        <v>52.96</v>
      </c>
      <c r="G106" s="26">
        <v>53.09</v>
      </c>
      <c r="H106" s="26">
        <v>53.34</v>
      </c>
      <c r="I106" s="26">
        <v>53.2</v>
      </c>
      <c r="J106" s="26">
        <v>53.26</v>
      </c>
      <c r="K106" s="26">
        <v>53.22</v>
      </c>
      <c r="L106" s="26">
        <v>53.42</v>
      </c>
      <c r="M106" s="26">
        <v>53.72</v>
      </c>
      <c r="N106" s="32">
        <f t="shared" si="11"/>
        <v>53.72</v>
      </c>
      <c r="O106" s="33">
        <f t="shared" si="12"/>
        <v>52.94</v>
      </c>
      <c r="P106" s="35">
        <f t="shared" si="13"/>
        <v>53.233333333333327</v>
      </c>
    </row>
    <row r="107" spans="1:16" s="10" customFormat="1" x14ac:dyDescent="0.3">
      <c r="A107" s="34" t="s">
        <v>6</v>
      </c>
      <c r="B107" s="26">
        <v>70.38</v>
      </c>
      <c r="C107" s="26">
        <v>74.98</v>
      </c>
      <c r="D107" s="26">
        <v>51</v>
      </c>
      <c r="E107" s="26">
        <v>50.12</v>
      </c>
      <c r="F107" s="26">
        <v>49.64</v>
      </c>
      <c r="G107" s="26">
        <v>42.99</v>
      </c>
      <c r="H107" s="26">
        <v>56.77</v>
      </c>
      <c r="I107" s="26">
        <v>58</v>
      </c>
      <c r="J107" s="26">
        <v>66.17</v>
      </c>
      <c r="K107" s="26">
        <v>62.81</v>
      </c>
      <c r="L107" s="26">
        <v>73.260000000000005</v>
      </c>
      <c r="M107" s="26">
        <v>73.099999999999994</v>
      </c>
      <c r="N107" s="32">
        <f t="shared" si="11"/>
        <v>74.98</v>
      </c>
      <c r="O107" s="33">
        <f t="shared" si="12"/>
        <v>42.99</v>
      </c>
      <c r="P107" s="35">
        <f t="shared" si="13"/>
        <v>60.768333333333324</v>
      </c>
    </row>
    <row r="108" spans="1:16" s="10" customFormat="1" x14ac:dyDescent="0.3">
      <c r="A108" s="34" t="s">
        <v>7</v>
      </c>
      <c r="B108" s="26">
        <v>57.11</v>
      </c>
      <c r="C108" s="26">
        <v>50.65</v>
      </c>
      <c r="D108" s="26">
        <v>74.25</v>
      </c>
      <c r="E108" s="26">
        <v>76.39</v>
      </c>
      <c r="F108" s="26">
        <v>76.39</v>
      </c>
      <c r="G108" s="26">
        <v>80.599999999999994</v>
      </c>
      <c r="H108" s="26">
        <v>70.510000000000005</v>
      </c>
      <c r="I108" s="26">
        <v>69.22</v>
      </c>
      <c r="J108" s="26">
        <v>60.85</v>
      </c>
      <c r="K108" s="26">
        <v>64.959999999999994</v>
      </c>
      <c r="L108" s="26">
        <v>52.79</v>
      </c>
      <c r="M108" s="26">
        <v>53.06</v>
      </c>
      <c r="N108" s="32">
        <f t="shared" si="11"/>
        <v>80.599999999999994</v>
      </c>
      <c r="O108" s="33">
        <f t="shared" si="12"/>
        <v>50.65</v>
      </c>
      <c r="P108" s="35">
        <f t="shared" si="13"/>
        <v>65.564999999999998</v>
      </c>
    </row>
    <row r="109" spans="1:16" s="10" customFormat="1" x14ac:dyDescent="0.3">
      <c r="A109" s="34" t="s">
        <v>8</v>
      </c>
      <c r="B109" s="26">
        <v>331.89</v>
      </c>
      <c r="C109" s="26">
        <v>332.71</v>
      </c>
      <c r="D109" s="26">
        <v>333.08</v>
      </c>
      <c r="E109" s="26">
        <v>332.84</v>
      </c>
      <c r="F109" s="26">
        <v>332.15</v>
      </c>
      <c r="G109" s="26">
        <v>332.32</v>
      </c>
      <c r="H109" s="26">
        <v>332.33</v>
      </c>
      <c r="I109" s="26">
        <v>332.11</v>
      </c>
      <c r="J109" s="26">
        <v>331.5</v>
      </c>
      <c r="K109" s="26">
        <v>331</v>
      </c>
      <c r="L109" s="26">
        <v>330.99</v>
      </c>
      <c r="M109" s="26">
        <v>330.43</v>
      </c>
      <c r="N109" s="32">
        <f t="shared" si="11"/>
        <v>333.08</v>
      </c>
      <c r="O109" s="33">
        <f t="shared" si="12"/>
        <v>330.43</v>
      </c>
      <c r="P109" s="35">
        <f t="shared" si="13"/>
        <v>331.94583333333333</v>
      </c>
    </row>
    <row r="110" spans="1:16" s="10" customFormat="1" x14ac:dyDescent="0.3">
      <c r="A110" s="34" t="s">
        <v>9</v>
      </c>
      <c r="B110" s="26">
        <v>116.46</v>
      </c>
      <c r="C110" s="26">
        <v>120.77</v>
      </c>
      <c r="D110" s="26">
        <v>122.33</v>
      </c>
      <c r="E110" s="26">
        <v>122.22</v>
      </c>
      <c r="F110" s="26">
        <v>119.48</v>
      </c>
      <c r="G110" s="26">
        <v>120.19</v>
      </c>
      <c r="H110" s="26">
        <v>119.83</v>
      </c>
      <c r="I110" s="26">
        <v>118.78</v>
      </c>
      <c r="J110" s="26">
        <v>115.77</v>
      </c>
      <c r="K110" s="26">
        <v>113.57</v>
      </c>
      <c r="L110" s="26">
        <v>113.2</v>
      </c>
      <c r="M110" s="26">
        <v>111.02</v>
      </c>
      <c r="N110" s="32">
        <f t="shared" si="11"/>
        <v>122.33</v>
      </c>
      <c r="O110" s="33">
        <f t="shared" si="12"/>
        <v>111.02</v>
      </c>
      <c r="P110" s="35">
        <f t="shared" si="13"/>
        <v>117.80166666666668</v>
      </c>
    </row>
    <row r="111" spans="1:16" s="10" customFormat="1" x14ac:dyDescent="0.3">
      <c r="A111" s="34" t="s">
        <v>10</v>
      </c>
      <c r="B111" s="26">
        <v>354.38</v>
      </c>
      <c r="C111" s="26">
        <v>355.18</v>
      </c>
      <c r="D111" s="26">
        <v>355.64</v>
      </c>
      <c r="E111" s="26">
        <v>355.39</v>
      </c>
      <c r="F111" s="26">
        <v>354.76</v>
      </c>
      <c r="G111" s="26">
        <v>354.9</v>
      </c>
      <c r="H111" s="26">
        <v>354.83</v>
      </c>
      <c r="I111" s="26">
        <v>354.73</v>
      </c>
      <c r="J111" s="26">
        <v>354</v>
      </c>
      <c r="K111" s="26">
        <v>353.59</v>
      </c>
      <c r="L111" s="26">
        <v>353.51</v>
      </c>
      <c r="M111" s="26">
        <v>353.13</v>
      </c>
      <c r="N111" s="32">
        <f t="shared" si="11"/>
        <v>355.64</v>
      </c>
      <c r="O111" s="33">
        <f t="shared" si="12"/>
        <v>353.13</v>
      </c>
      <c r="P111" s="35">
        <f t="shared" si="13"/>
        <v>354.50333333333333</v>
      </c>
    </row>
    <row r="112" spans="1:16" s="10" customFormat="1" x14ac:dyDescent="0.3">
      <c r="A112" s="34" t="s">
        <v>11</v>
      </c>
      <c r="B112" s="26">
        <v>0.19</v>
      </c>
      <c r="C112" s="26">
        <v>0.2</v>
      </c>
      <c r="D112" s="26">
        <v>0.19</v>
      </c>
      <c r="E112" s="26">
        <v>0.33</v>
      </c>
      <c r="F112" s="26">
        <v>0.42</v>
      </c>
      <c r="G112" s="26">
        <v>0.2</v>
      </c>
      <c r="H112" s="26">
        <v>0.2</v>
      </c>
      <c r="I112" s="26">
        <v>0.2</v>
      </c>
      <c r="J112" s="26">
        <v>0.2</v>
      </c>
      <c r="K112" s="26">
        <v>0.2</v>
      </c>
      <c r="L112" s="26">
        <v>0.2</v>
      </c>
      <c r="M112" s="26">
        <v>0.2</v>
      </c>
      <c r="N112" s="32">
        <f t="shared" si="11"/>
        <v>0.42</v>
      </c>
      <c r="O112" s="33">
        <f t="shared" si="12"/>
        <v>0.19</v>
      </c>
      <c r="P112" s="35">
        <f t="shared" si="13"/>
        <v>0.22750000000000004</v>
      </c>
    </row>
    <row r="113" spans="1:16" s="10" customFormat="1" x14ac:dyDescent="0.3">
      <c r="A113" s="34" t="s">
        <v>12</v>
      </c>
      <c r="B113" s="26">
        <v>0.01</v>
      </c>
      <c r="C113" s="26">
        <v>0</v>
      </c>
      <c r="D113" s="26">
        <v>0</v>
      </c>
      <c r="E113" s="26">
        <v>0</v>
      </c>
      <c r="F113" s="26">
        <v>0</v>
      </c>
      <c r="G113" s="26">
        <v>0</v>
      </c>
      <c r="H113" s="26">
        <v>0.01</v>
      </c>
      <c r="I113" s="26">
        <v>0.01</v>
      </c>
      <c r="J113" s="26">
        <v>0.01</v>
      </c>
      <c r="K113" s="26">
        <v>0.01</v>
      </c>
      <c r="L113" s="26">
        <v>0.01</v>
      </c>
      <c r="M113" s="26">
        <v>0.01</v>
      </c>
      <c r="N113" s="32">
        <f t="shared" si="11"/>
        <v>0.01</v>
      </c>
      <c r="O113" s="33">
        <f t="shared" si="12"/>
        <v>0</v>
      </c>
      <c r="P113" s="35">
        <f t="shared" si="13"/>
        <v>5.8333333333333336E-3</v>
      </c>
    </row>
    <row r="114" spans="1:16" s="10" customFormat="1" x14ac:dyDescent="0.3">
      <c r="A114" s="34" t="s">
        <v>13</v>
      </c>
      <c r="B114" s="26">
        <v>17.23</v>
      </c>
      <c r="C114" s="26">
        <v>16.88</v>
      </c>
      <c r="D114" s="26">
        <v>16.61</v>
      </c>
      <c r="E114" s="26">
        <v>16.46</v>
      </c>
      <c r="F114" s="26">
        <v>16.7</v>
      </c>
      <c r="G114" s="26">
        <v>16.82</v>
      </c>
      <c r="H114" s="26">
        <v>16.84</v>
      </c>
      <c r="I114" s="26">
        <v>16.989999999999998</v>
      </c>
      <c r="J114" s="26">
        <v>17.3</v>
      </c>
      <c r="K114" s="26">
        <v>17.13</v>
      </c>
      <c r="L114" s="26">
        <v>17.350000000000001</v>
      </c>
      <c r="M114" s="26">
        <v>16.98</v>
      </c>
      <c r="N114" s="32">
        <f t="shared" si="11"/>
        <v>17.350000000000001</v>
      </c>
      <c r="O114" s="33">
        <f t="shared" si="12"/>
        <v>16.46</v>
      </c>
      <c r="P114" s="35">
        <f t="shared" si="13"/>
        <v>16.940833333333334</v>
      </c>
    </row>
    <row r="115" spans="1:16" s="10" customFormat="1" x14ac:dyDescent="0.3">
      <c r="A115" s="34" t="s">
        <v>14</v>
      </c>
      <c r="B115" s="26">
        <v>73.2</v>
      </c>
      <c r="C115" s="26">
        <v>75.38</v>
      </c>
      <c r="D115" s="26">
        <v>76.39</v>
      </c>
      <c r="E115" s="26">
        <v>76.06</v>
      </c>
      <c r="F115" s="26">
        <v>75</v>
      </c>
      <c r="G115" s="26">
        <v>75.040000000000006</v>
      </c>
      <c r="H115" s="26">
        <v>74.86</v>
      </c>
      <c r="I115" s="26">
        <v>74.2</v>
      </c>
      <c r="J115" s="26">
        <v>72.66</v>
      </c>
      <c r="K115" s="26">
        <v>71.37</v>
      </c>
      <c r="L115" s="26">
        <v>71.069999999999993</v>
      </c>
      <c r="M115" s="26">
        <v>69.97</v>
      </c>
      <c r="N115" s="32">
        <f t="shared" si="11"/>
        <v>76.39</v>
      </c>
      <c r="O115" s="33">
        <f t="shared" si="12"/>
        <v>69.97</v>
      </c>
      <c r="P115" s="35">
        <f t="shared" si="13"/>
        <v>73.766666666666666</v>
      </c>
    </row>
    <row r="116" spans="1:16" s="10" customFormat="1" x14ac:dyDescent="0.3">
      <c r="A116" s="34" t="s">
        <v>15</v>
      </c>
      <c r="B116" s="26">
        <v>90.29</v>
      </c>
      <c r="C116" s="26">
        <v>92.48</v>
      </c>
      <c r="D116" s="26">
        <v>93.27</v>
      </c>
      <c r="E116" s="26">
        <v>93.05</v>
      </c>
      <c r="F116" s="26">
        <v>91.89</v>
      </c>
      <c r="G116" s="26">
        <v>91.98</v>
      </c>
      <c r="H116" s="26">
        <v>91.94</v>
      </c>
      <c r="I116" s="26">
        <v>91.36</v>
      </c>
      <c r="J116" s="26">
        <v>89.85</v>
      </c>
      <c r="K116" s="26">
        <v>88.61</v>
      </c>
      <c r="L116" s="26">
        <v>88.25</v>
      </c>
      <c r="M116" s="26">
        <v>87.15</v>
      </c>
      <c r="N116" s="32">
        <f t="shared" si="11"/>
        <v>93.27</v>
      </c>
      <c r="O116" s="33">
        <f t="shared" si="12"/>
        <v>87.15</v>
      </c>
      <c r="P116" s="35">
        <f t="shared" si="13"/>
        <v>90.843333333333348</v>
      </c>
    </row>
    <row r="117" spans="1:16" s="51" customFormat="1" x14ac:dyDescent="0.3">
      <c r="A117" s="34" t="s">
        <v>16</v>
      </c>
      <c r="B117" s="26">
        <v>114.06</v>
      </c>
      <c r="C117" s="26">
        <v>118.31</v>
      </c>
      <c r="D117" s="26">
        <v>119.8</v>
      </c>
      <c r="E117" s="26">
        <v>119.14</v>
      </c>
      <c r="F117" s="26">
        <v>117.57</v>
      </c>
      <c r="G117" s="26">
        <v>117.62</v>
      </c>
      <c r="H117" s="26">
        <v>117.33</v>
      </c>
      <c r="I117" s="26">
        <v>115.94</v>
      </c>
      <c r="J117" s="26">
        <v>113.31</v>
      </c>
      <c r="K117" s="26">
        <v>110.89</v>
      </c>
      <c r="L117" s="26">
        <v>110.4</v>
      </c>
      <c r="M117" s="26">
        <v>108.51</v>
      </c>
      <c r="N117" s="32">
        <f t="shared" si="11"/>
        <v>119.8</v>
      </c>
      <c r="O117" s="33">
        <f t="shared" si="12"/>
        <v>108.51</v>
      </c>
      <c r="P117" s="35">
        <f t="shared" si="13"/>
        <v>115.24000000000001</v>
      </c>
    </row>
    <row r="118" spans="1:16" s="10" customFormat="1" x14ac:dyDescent="0.3">
      <c r="A118" s="34" t="s">
        <v>17</v>
      </c>
      <c r="B118" s="26">
        <v>2735</v>
      </c>
      <c r="C118" s="26">
        <v>2635</v>
      </c>
      <c r="D118" s="26">
        <v>2591</v>
      </c>
      <c r="E118" s="26">
        <v>2606</v>
      </c>
      <c r="F118" s="26">
        <v>2640</v>
      </c>
      <c r="G118" s="26">
        <v>2642</v>
      </c>
      <c r="H118" s="26">
        <v>2651</v>
      </c>
      <c r="I118" s="26">
        <v>2690</v>
      </c>
      <c r="J118" s="26">
        <v>2793</v>
      </c>
      <c r="K118" s="26">
        <v>2820</v>
      </c>
      <c r="L118" s="26">
        <v>2836</v>
      </c>
      <c r="M118" s="26">
        <v>2887</v>
      </c>
      <c r="N118" s="32">
        <f t="shared" si="11"/>
        <v>2887</v>
      </c>
      <c r="O118" s="33">
        <f t="shared" si="12"/>
        <v>2591</v>
      </c>
      <c r="P118" s="35">
        <f t="shared" si="13"/>
        <v>2710.5</v>
      </c>
    </row>
    <row r="119" spans="1:16" s="10" customFormat="1" x14ac:dyDescent="0.3">
      <c r="A119" s="34" t="s">
        <v>18</v>
      </c>
      <c r="B119" s="26">
        <v>56.5</v>
      </c>
      <c r="C119" s="26">
        <v>63</v>
      </c>
      <c r="D119" s="26">
        <v>72.5</v>
      </c>
      <c r="E119" s="26">
        <v>75.599999999999994</v>
      </c>
      <c r="F119" s="26">
        <v>77.5</v>
      </c>
      <c r="G119" s="26">
        <v>77.5</v>
      </c>
      <c r="H119" s="26">
        <v>74.3</v>
      </c>
      <c r="I119" s="26">
        <v>66.599999999999994</v>
      </c>
      <c r="J119" s="26">
        <v>60.6</v>
      </c>
      <c r="K119" s="26">
        <v>55.4</v>
      </c>
      <c r="L119" s="26">
        <v>51.1</v>
      </c>
      <c r="M119" s="26">
        <v>47.1</v>
      </c>
      <c r="N119" s="32">
        <f t="shared" si="11"/>
        <v>77.5</v>
      </c>
      <c r="O119" s="33">
        <f t="shared" si="12"/>
        <v>47.1</v>
      </c>
      <c r="P119" s="35">
        <f t="shared" si="13"/>
        <v>64.808333333333337</v>
      </c>
    </row>
    <row r="120" spans="1:16" s="10" customFormat="1" x14ac:dyDescent="0.3">
      <c r="A120" s="34" t="s">
        <v>19</v>
      </c>
      <c r="B120" s="26">
        <v>51.34</v>
      </c>
      <c r="C120" s="26">
        <v>57.33</v>
      </c>
      <c r="D120" s="26">
        <v>63.9</v>
      </c>
      <c r="E120" s="26">
        <v>63.4</v>
      </c>
      <c r="F120" s="26">
        <v>61.7</v>
      </c>
      <c r="G120" s="26">
        <v>61.7</v>
      </c>
      <c r="H120" s="26">
        <v>61.5</v>
      </c>
      <c r="I120" s="26">
        <v>56.4</v>
      </c>
      <c r="J120" s="26">
        <v>51.74</v>
      </c>
      <c r="K120" s="26">
        <v>48.27</v>
      </c>
      <c r="L120" s="26">
        <v>45.4</v>
      </c>
      <c r="M120" s="26">
        <v>43.07</v>
      </c>
      <c r="N120" s="32">
        <f t="shared" si="11"/>
        <v>63.9</v>
      </c>
      <c r="O120" s="33">
        <f t="shared" si="12"/>
        <v>43.07</v>
      </c>
      <c r="P120" s="35">
        <f t="shared" si="13"/>
        <v>55.479166666666664</v>
      </c>
    </row>
    <row r="121" spans="1:16" s="10" customFormat="1" x14ac:dyDescent="0.3">
      <c r="A121" s="34" t="s">
        <v>20</v>
      </c>
      <c r="B121" s="26">
        <v>270.32</v>
      </c>
      <c r="C121" s="26">
        <v>284.12</v>
      </c>
      <c r="D121" s="26">
        <v>296.5</v>
      </c>
      <c r="E121" s="26">
        <v>299.45999999999998</v>
      </c>
      <c r="F121" s="26">
        <v>299.75</v>
      </c>
      <c r="G121" s="26">
        <v>297.87</v>
      </c>
      <c r="H121" s="26">
        <v>288.73</v>
      </c>
      <c r="I121" s="26">
        <v>279.10000000000002</v>
      </c>
      <c r="J121" s="26">
        <v>273.44</v>
      </c>
      <c r="K121" s="26">
        <v>269.97000000000003</v>
      </c>
      <c r="L121" s="26">
        <v>268.14999999999998</v>
      </c>
      <c r="M121" s="26">
        <v>264.68</v>
      </c>
      <c r="N121" s="32">
        <f t="shared" si="11"/>
        <v>299.75</v>
      </c>
      <c r="O121" s="33">
        <f t="shared" si="12"/>
        <v>264.68</v>
      </c>
      <c r="P121" s="35">
        <f t="shared" si="13"/>
        <v>282.67416666666668</v>
      </c>
    </row>
    <row r="122" spans="1:16" s="10" customFormat="1" x14ac:dyDescent="0.3">
      <c r="A122" s="34" t="s">
        <v>21</v>
      </c>
      <c r="B122" s="26">
        <v>100</v>
      </c>
      <c r="C122" s="26">
        <v>100</v>
      </c>
      <c r="D122" s="26">
        <v>100</v>
      </c>
      <c r="E122" s="26">
        <v>100</v>
      </c>
      <c r="F122" s="26">
        <v>100</v>
      </c>
      <c r="G122" s="26">
        <v>100</v>
      </c>
      <c r="H122" s="26">
        <v>100</v>
      </c>
      <c r="I122" s="26">
        <v>100</v>
      </c>
      <c r="J122" s="26">
        <v>100</v>
      </c>
      <c r="K122" s="26">
        <v>100</v>
      </c>
      <c r="L122" s="26">
        <v>100</v>
      </c>
      <c r="M122" s="26">
        <v>100</v>
      </c>
      <c r="N122" s="32">
        <f t="shared" si="11"/>
        <v>100</v>
      </c>
      <c r="O122" s="33">
        <f t="shared" si="12"/>
        <v>100</v>
      </c>
      <c r="P122" s="35">
        <f t="shared" si="13"/>
        <v>100</v>
      </c>
    </row>
    <row r="123" spans="1:16" s="10" customFormat="1" x14ac:dyDescent="0.3">
      <c r="A123" s="34" t="s">
        <v>22</v>
      </c>
      <c r="B123" s="26">
        <v>205.56</v>
      </c>
      <c r="C123" s="26">
        <v>205.47</v>
      </c>
      <c r="D123" s="26">
        <v>205.87</v>
      </c>
      <c r="E123" s="26">
        <v>205.78</v>
      </c>
      <c r="F123" s="26">
        <v>205.83</v>
      </c>
      <c r="G123" s="26">
        <v>205.89</v>
      </c>
      <c r="H123" s="26">
        <v>205.73</v>
      </c>
      <c r="I123" s="26">
        <v>205.7</v>
      </c>
      <c r="J123" s="26">
        <v>205.72</v>
      </c>
      <c r="K123" s="26">
        <v>205.69</v>
      </c>
      <c r="L123" s="26">
        <v>205.63</v>
      </c>
      <c r="M123" s="26">
        <v>205.31</v>
      </c>
      <c r="N123" s="32">
        <f t="shared" si="11"/>
        <v>205.89</v>
      </c>
      <c r="O123" s="33">
        <f t="shared" si="12"/>
        <v>205.31</v>
      </c>
      <c r="P123" s="35">
        <f t="shared" si="13"/>
        <v>205.6816666666667</v>
      </c>
    </row>
    <row r="124" spans="1:16" s="10" customFormat="1" x14ac:dyDescent="0.3">
      <c r="A124" s="34" t="s">
        <v>42</v>
      </c>
      <c r="B124" s="56">
        <v>233.4</v>
      </c>
      <c r="C124" s="56">
        <v>233.48</v>
      </c>
      <c r="D124" s="56">
        <v>233.69</v>
      </c>
      <c r="E124" s="56">
        <v>233.74</v>
      </c>
      <c r="F124" s="56">
        <v>233.7</v>
      </c>
      <c r="G124" s="56">
        <v>233.66</v>
      </c>
      <c r="H124" s="56">
        <v>233.51</v>
      </c>
      <c r="I124" s="56">
        <v>233.41</v>
      </c>
      <c r="J124" s="56">
        <v>233.3</v>
      </c>
      <c r="K124" s="56">
        <v>233.29</v>
      </c>
      <c r="L124" s="56">
        <v>233.27</v>
      </c>
      <c r="M124" s="56">
        <v>233.25</v>
      </c>
      <c r="N124" s="32">
        <f t="shared" si="11"/>
        <v>233.74</v>
      </c>
      <c r="O124" s="33">
        <f t="shared" si="12"/>
        <v>233.25</v>
      </c>
      <c r="P124" s="35">
        <f t="shared" si="13"/>
        <v>233.47500000000002</v>
      </c>
    </row>
    <row r="125" spans="1:16" s="10" customFormat="1" x14ac:dyDescent="0.3">
      <c r="A125" s="34" t="s">
        <v>43</v>
      </c>
      <c r="B125" s="26">
        <v>56</v>
      </c>
      <c r="C125" s="26">
        <v>54</v>
      </c>
      <c r="D125" s="26">
        <v>38</v>
      </c>
      <c r="E125" s="26">
        <v>27</v>
      </c>
      <c r="F125" s="26">
        <v>18</v>
      </c>
      <c r="G125" s="26">
        <v>18</v>
      </c>
      <c r="H125" s="26">
        <v>24</v>
      </c>
      <c r="I125" s="26">
        <v>32</v>
      </c>
      <c r="J125" s="26">
        <v>37</v>
      </c>
      <c r="K125" s="26">
        <v>43</v>
      </c>
      <c r="L125" s="26">
        <v>52</v>
      </c>
      <c r="M125" s="26">
        <v>57</v>
      </c>
      <c r="N125" s="32">
        <f t="shared" si="11"/>
        <v>57</v>
      </c>
      <c r="O125" s="33">
        <f t="shared" si="12"/>
        <v>18</v>
      </c>
      <c r="P125" s="35">
        <f t="shared" si="13"/>
        <v>38</v>
      </c>
    </row>
    <row r="126" spans="1:16" s="10" customFormat="1" x14ac:dyDescent="0.3">
      <c r="A126" s="34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32">
        <f t="shared" si="11"/>
        <v>0</v>
      </c>
      <c r="O126" s="33">
        <f t="shared" si="12"/>
        <v>0</v>
      </c>
      <c r="P126" s="35" t="str">
        <f t="shared" si="13"/>
        <v/>
      </c>
    </row>
    <row r="127" spans="1:16" s="10" customFormat="1" x14ac:dyDescent="0.3">
      <c r="A127" s="34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32">
        <f t="shared" si="11"/>
        <v>0</v>
      </c>
      <c r="O127" s="33">
        <f t="shared" si="12"/>
        <v>0</v>
      </c>
      <c r="P127" s="35" t="str">
        <f t="shared" si="13"/>
        <v/>
      </c>
    </row>
    <row r="128" spans="1:16" s="10" customFormat="1" x14ac:dyDescent="0.3">
      <c r="A128" s="34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32">
        <f t="shared" si="11"/>
        <v>0</v>
      </c>
      <c r="O128" s="33">
        <f t="shared" si="12"/>
        <v>0</v>
      </c>
      <c r="P128" s="35" t="str">
        <f t="shared" si="13"/>
        <v/>
      </c>
    </row>
    <row r="129" spans="1:16" s="10" customFormat="1" x14ac:dyDescent="0.3">
      <c r="A129" s="34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32">
        <f t="shared" si="11"/>
        <v>0</v>
      </c>
      <c r="O129" s="33">
        <f t="shared" si="12"/>
        <v>0</v>
      </c>
      <c r="P129" s="35" t="str">
        <f t="shared" si="13"/>
        <v/>
      </c>
    </row>
    <row r="130" spans="1:16" s="10" customFormat="1" x14ac:dyDescent="0.3">
      <c r="A130" s="34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32">
        <f t="shared" si="11"/>
        <v>0</v>
      </c>
      <c r="O130" s="33">
        <f t="shared" si="12"/>
        <v>0</v>
      </c>
      <c r="P130" s="35" t="str">
        <f t="shared" si="13"/>
        <v/>
      </c>
    </row>
    <row r="131" spans="1:16" s="10" customFormat="1" ht="15" thickBot="1" x14ac:dyDescent="0.35">
      <c r="A131" s="36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37">
        <f t="shared" si="11"/>
        <v>0</v>
      </c>
      <c r="O131" s="38">
        <f t="shared" si="12"/>
        <v>0</v>
      </c>
      <c r="P131" s="39" t="str">
        <f t="shared" si="13"/>
        <v/>
      </c>
    </row>
    <row r="132" spans="1:16" s="10" customFormat="1" ht="15" thickBot="1" x14ac:dyDescent="0.35">
      <c r="A132" s="40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16"/>
      <c r="O132" s="16"/>
      <c r="P132" s="16"/>
    </row>
    <row r="133" spans="1:16" s="10" customFormat="1" x14ac:dyDescent="0.3">
      <c r="A133" s="45" t="s">
        <v>0</v>
      </c>
      <c r="B133" s="62">
        <v>42590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46"/>
      <c r="O133" s="46"/>
      <c r="P133" s="47"/>
    </row>
    <row r="134" spans="1:16" s="10" customFormat="1" x14ac:dyDescent="0.3">
      <c r="A134" s="34" t="s">
        <v>1</v>
      </c>
      <c r="B134" s="43">
        <v>0.29166666666666669</v>
      </c>
      <c r="C134" s="43">
        <v>0.375</v>
      </c>
      <c r="D134" s="43">
        <v>0.45833333333333331</v>
      </c>
      <c r="E134" s="43">
        <v>0.54166666666666663</v>
      </c>
      <c r="F134" s="43">
        <v>0.625</v>
      </c>
      <c r="G134" s="43">
        <v>0.70833333333333337</v>
      </c>
      <c r="H134" s="43">
        <v>0.79166666666666663</v>
      </c>
      <c r="I134" s="43">
        <v>0.875</v>
      </c>
      <c r="J134" s="43">
        <v>0.95833333333333337</v>
      </c>
      <c r="K134" s="43">
        <v>4.1666666666666664E-2</v>
      </c>
      <c r="L134" s="43">
        <v>0.125</v>
      </c>
      <c r="M134" s="43">
        <v>0.20833333333333334</v>
      </c>
      <c r="N134" s="44" t="s">
        <v>24</v>
      </c>
      <c r="O134" s="44" t="s">
        <v>23</v>
      </c>
      <c r="P134" s="48" t="s">
        <v>25</v>
      </c>
    </row>
    <row r="135" spans="1:16" s="10" customFormat="1" x14ac:dyDescent="0.3">
      <c r="A135" s="49" t="s">
        <v>39</v>
      </c>
      <c r="B135" s="26">
        <v>53.25</v>
      </c>
      <c r="C135" s="26">
        <v>53</v>
      </c>
      <c r="D135" s="26">
        <v>52.66</v>
      </c>
      <c r="E135" s="26">
        <v>52.89</v>
      </c>
      <c r="F135" s="26">
        <v>52.57</v>
      </c>
      <c r="G135" s="26">
        <v>52.83</v>
      </c>
      <c r="H135" s="26">
        <v>52.83</v>
      </c>
      <c r="I135" s="26">
        <v>52.93</v>
      </c>
      <c r="J135" s="26">
        <v>53.23</v>
      </c>
      <c r="K135" s="26">
        <v>53.23</v>
      </c>
      <c r="L135" s="26">
        <v>52.89</v>
      </c>
      <c r="M135" s="26">
        <v>53.45</v>
      </c>
      <c r="N135" s="32">
        <f>MAX(B135:M135)</f>
        <v>53.45</v>
      </c>
      <c r="O135" s="33">
        <f>MIN(B135:M135)</f>
        <v>52.57</v>
      </c>
      <c r="P135" s="35">
        <f>IF(COUNT(B135:M135)&gt;1,AVERAGE(B135:M135),"")</f>
        <v>52.98</v>
      </c>
    </row>
    <row r="136" spans="1:16" s="10" customFormat="1" x14ac:dyDescent="0.3">
      <c r="A136" s="34" t="s">
        <v>3</v>
      </c>
      <c r="B136" s="26">
        <v>47.22</v>
      </c>
      <c r="C136" s="26">
        <v>46.89</v>
      </c>
      <c r="D136" s="26">
        <v>46.64</v>
      </c>
      <c r="E136" s="26">
        <v>46.86</v>
      </c>
      <c r="F136" s="26">
        <v>46.61</v>
      </c>
      <c r="G136" s="26">
        <v>46.85</v>
      </c>
      <c r="H136" s="26">
        <v>46.77</v>
      </c>
      <c r="I136" s="26">
        <v>46.94</v>
      </c>
      <c r="J136" s="26">
        <v>47.19</v>
      </c>
      <c r="K136" s="26">
        <v>47.18</v>
      </c>
      <c r="L136" s="26">
        <v>46.99</v>
      </c>
      <c r="M136" s="26">
        <v>47.4</v>
      </c>
      <c r="N136" s="32">
        <f t="shared" ref="N136:N164" si="14">MAX(B136:M136)</f>
        <v>47.4</v>
      </c>
      <c r="O136" s="33">
        <f t="shared" ref="O136:O164" si="15">MIN(B136:M136)</f>
        <v>46.61</v>
      </c>
      <c r="P136" s="35">
        <f t="shared" ref="P136:P164" si="16">IF(COUNT(B136:M136)&gt;1,AVERAGE(B136:M136),"")</f>
        <v>46.961666666666666</v>
      </c>
    </row>
    <row r="137" spans="1:16" s="10" customFormat="1" x14ac:dyDescent="0.3">
      <c r="A137" s="34" t="s">
        <v>4</v>
      </c>
      <c r="B137" s="26">
        <v>2801</v>
      </c>
      <c r="C137" s="26">
        <v>2805</v>
      </c>
      <c r="D137" s="26">
        <v>2808</v>
      </c>
      <c r="E137" s="26">
        <v>2793</v>
      </c>
      <c r="F137" s="26">
        <v>2786</v>
      </c>
      <c r="G137" s="26">
        <v>2793</v>
      </c>
      <c r="H137" s="26">
        <v>2806</v>
      </c>
      <c r="I137" s="26">
        <v>2800</v>
      </c>
      <c r="J137" s="26">
        <v>2798</v>
      </c>
      <c r="K137" s="26">
        <v>2802</v>
      </c>
      <c r="L137" s="26">
        <v>2804</v>
      </c>
      <c r="M137" s="26">
        <v>2812</v>
      </c>
      <c r="N137" s="32">
        <f t="shared" si="14"/>
        <v>2812</v>
      </c>
      <c r="O137" s="33">
        <f t="shared" si="15"/>
        <v>2786</v>
      </c>
      <c r="P137" s="35">
        <f t="shared" si="16"/>
        <v>2800.6666666666665</v>
      </c>
    </row>
    <row r="138" spans="1:16" s="10" customFormat="1" x14ac:dyDescent="0.3">
      <c r="A138" s="34" t="s">
        <v>5</v>
      </c>
      <c r="B138" s="26">
        <v>42.32</v>
      </c>
      <c r="C138" s="26">
        <v>41.92</v>
      </c>
      <c r="D138" s="26">
        <v>41.78</v>
      </c>
      <c r="E138" s="26">
        <v>42.05</v>
      </c>
      <c r="F138" s="26">
        <v>41.69</v>
      </c>
      <c r="G138" s="26">
        <v>41.98</v>
      </c>
      <c r="H138" s="26">
        <v>41.93</v>
      </c>
      <c r="I138" s="26">
        <v>42.04</v>
      </c>
      <c r="J138" s="26">
        <v>42.27</v>
      </c>
      <c r="K138" s="26">
        <v>42.24</v>
      </c>
      <c r="L138" s="26">
        <v>42.21</v>
      </c>
      <c r="M138" s="26">
        <v>42.44</v>
      </c>
      <c r="N138" s="32">
        <f t="shared" si="14"/>
        <v>42.44</v>
      </c>
      <c r="O138" s="33">
        <f t="shared" si="15"/>
        <v>41.69</v>
      </c>
      <c r="P138" s="35">
        <f t="shared" si="16"/>
        <v>42.072499999999998</v>
      </c>
    </row>
    <row r="139" spans="1:16" s="10" customFormat="1" x14ac:dyDescent="0.3">
      <c r="A139" s="34" t="s">
        <v>40</v>
      </c>
      <c r="B139" s="26">
        <v>53.67</v>
      </c>
      <c r="C139" s="26">
        <v>53.3</v>
      </c>
      <c r="D139" s="26">
        <v>53.15</v>
      </c>
      <c r="E139" s="26">
        <v>53.33</v>
      </c>
      <c r="F139" s="26">
        <v>53.04</v>
      </c>
      <c r="G139" s="26">
        <v>53.37</v>
      </c>
      <c r="H139" s="26">
        <v>53.27</v>
      </c>
      <c r="I139" s="26">
        <v>53.42</v>
      </c>
      <c r="J139" s="26">
        <v>53.57</v>
      </c>
      <c r="K139" s="26">
        <v>53.56</v>
      </c>
      <c r="L139" s="26">
        <v>53.46</v>
      </c>
      <c r="M139" s="26">
        <v>53.88</v>
      </c>
      <c r="N139" s="32">
        <f t="shared" si="14"/>
        <v>53.88</v>
      </c>
      <c r="O139" s="33">
        <f t="shared" si="15"/>
        <v>53.04</v>
      </c>
      <c r="P139" s="35">
        <f t="shared" si="16"/>
        <v>53.418333333333344</v>
      </c>
    </row>
    <row r="140" spans="1:16" s="10" customFormat="1" x14ac:dyDescent="0.3">
      <c r="A140" s="34" t="s">
        <v>6</v>
      </c>
      <c r="B140" s="26">
        <v>73.260000000000005</v>
      </c>
      <c r="C140" s="26">
        <v>58.27</v>
      </c>
      <c r="D140" s="26">
        <v>43.68</v>
      </c>
      <c r="E140" s="26">
        <v>63.82</v>
      </c>
      <c r="F140" s="26">
        <v>43.84</v>
      </c>
      <c r="G140" s="26">
        <v>43.47</v>
      </c>
      <c r="H140" s="26">
        <v>50.16</v>
      </c>
      <c r="I140" s="26">
        <v>62.81</v>
      </c>
      <c r="J140" s="26">
        <v>71.650000000000006</v>
      </c>
      <c r="K140" s="26">
        <v>71.81</v>
      </c>
      <c r="L140" s="26">
        <v>75.900000000000006</v>
      </c>
      <c r="M140" s="26">
        <v>63.73</v>
      </c>
      <c r="N140" s="32">
        <f t="shared" si="14"/>
        <v>75.900000000000006</v>
      </c>
      <c r="O140" s="33">
        <f t="shared" si="15"/>
        <v>43.47</v>
      </c>
      <c r="P140" s="35">
        <f t="shared" si="16"/>
        <v>60.199999999999996</v>
      </c>
    </row>
    <row r="141" spans="1:16" s="10" customFormat="1" x14ac:dyDescent="0.3">
      <c r="A141" s="34" t="s">
        <v>7</v>
      </c>
      <c r="B141" s="26">
        <v>52.95</v>
      </c>
      <c r="C141" s="26">
        <v>68.91</v>
      </c>
      <c r="D141" s="26">
        <v>80.81</v>
      </c>
      <c r="E141" s="26">
        <v>63.36</v>
      </c>
      <c r="F141" s="26">
        <v>53.09</v>
      </c>
      <c r="G141" s="26">
        <v>80.599999999999994</v>
      </c>
      <c r="H141" s="26">
        <v>76.16</v>
      </c>
      <c r="I141" s="26">
        <v>64.64</v>
      </c>
      <c r="J141" s="26">
        <v>54.34</v>
      </c>
      <c r="K141" s="26">
        <v>54.45</v>
      </c>
      <c r="L141" s="26">
        <v>49.33</v>
      </c>
      <c r="M141" s="26">
        <v>63.84</v>
      </c>
      <c r="N141" s="32">
        <f t="shared" si="14"/>
        <v>80.81</v>
      </c>
      <c r="O141" s="33">
        <f t="shared" si="15"/>
        <v>49.33</v>
      </c>
      <c r="P141" s="35">
        <f t="shared" si="16"/>
        <v>63.540000000000013</v>
      </c>
    </row>
    <row r="142" spans="1:16" s="10" customFormat="1" x14ac:dyDescent="0.3">
      <c r="A142" s="34" t="s">
        <v>8</v>
      </c>
      <c r="B142" s="26">
        <v>330.68</v>
      </c>
      <c r="C142" s="26">
        <v>331.13</v>
      </c>
      <c r="D142" s="26">
        <v>331.77</v>
      </c>
      <c r="E142" s="26">
        <v>332.25</v>
      </c>
      <c r="F142" s="26">
        <v>332.41</v>
      </c>
      <c r="G142" s="26">
        <v>332.32</v>
      </c>
      <c r="H142" s="26">
        <v>333.15</v>
      </c>
      <c r="I142" s="26">
        <v>332.59</v>
      </c>
      <c r="J142" s="26">
        <v>331.67</v>
      </c>
      <c r="K142" s="26">
        <v>331.49</v>
      </c>
      <c r="L142" s="26">
        <v>331.21</v>
      </c>
      <c r="M142" s="26">
        <v>330.88</v>
      </c>
      <c r="N142" s="32">
        <f t="shared" si="14"/>
        <v>333.15</v>
      </c>
      <c r="O142" s="33">
        <f t="shared" si="15"/>
        <v>330.68</v>
      </c>
      <c r="P142" s="35">
        <f t="shared" si="16"/>
        <v>331.79583333333335</v>
      </c>
    </row>
    <row r="143" spans="1:16" s="10" customFormat="1" x14ac:dyDescent="0.3">
      <c r="A143" s="34" t="s">
        <v>9</v>
      </c>
      <c r="B143" s="26">
        <v>112.01</v>
      </c>
      <c r="C143" s="26">
        <v>114.6</v>
      </c>
      <c r="D143" s="26">
        <v>117.76</v>
      </c>
      <c r="E143" s="26">
        <v>121.4</v>
      </c>
      <c r="F143" s="26">
        <v>122.31</v>
      </c>
      <c r="G143" s="26">
        <v>122.65</v>
      </c>
      <c r="H143" s="26">
        <v>123.54</v>
      </c>
      <c r="I143" s="26">
        <v>121.23</v>
      </c>
      <c r="J143" s="26">
        <v>117.16</v>
      </c>
      <c r="K143" s="26">
        <v>116.27</v>
      </c>
      <c r="L143" s="26">
        <v>114.28</v>
      </c>
      <c r="M143" s="26">
        <v>113.29</v>
      </c>
      <c r="N143" s="32">
        <f t="shared" si="14"/>
        <v>123.54</v>
      </c>
      <c r="O143" s="33">
        <f t="shared" si="15"/>
        <v>112.01</v>
      </c>
      <c r="P143" s="35">
        <f t="shared" si="16"/>
        <v>118.04166666666664</v>
      </c>
    </row>
    <row r="144" spans="1:16" s="51" customFormat="1" x14ac:dyDescent="0.3">
      <c r="A144" s="34" t="s">
        <v>10</v>
      </c>
      <c r="B144" s="26">
        <v>353.12</v>
      </c>
      <c r="C144" s="26">
        <v>353.71</v>
      </c>
      <c r="D144" s="26">
        <v>354.44</v>
      </c>
      <c r="E144" s="26">
        <v>354.89</v>
      </c>
      <c r="F144" s="26">
        <v>355.24</v>
      </c>
      <c r="G144" s="26">
        <v>355.07</v>
      </c>
      <c r="H144" s="26">
        <v>355.84</v>
      </c>
      <c r="I144" s="26">
        <v>355.28</v>
      </c>
      <c r="J144" s="26">
        <v>354.38</v>
      </c>
      <c r="K144" s="26">
        <v>354.18</v>
      </c>
      <c r="L144" s="26">
        <v>353.89</v>
      </c>
      <c r="M144" s="26">
        <v>353.44</v>
      </c>
      <c r="N144" s="32">
        <f t="shared" si="14"/>
        <v>355.84</v>
      </c>
      <c r="O144" s="33">
        <f t="shared" si="15"/>
        <v>353.12</v>
      </c>
      <c r="P144" s="35">
        <f t="shared" si="16"/>
        <v>354.45666666666665</v>
      </c>
    </row>
    <row r="145" spans="1:16" s="10" customFormat="1" x14ac:dyDescent="0.3">
      <c r="A145" s="34" t="s">
        <v>11</v>
      </c>
      <c r="B145" s="26">
        <v>0.2</v>
      </c>
      <c r="C145" s="26">
        <v>0.2</v>
      </c>
      <c r="D145" s="26">
        <v>0.2</v>
      </c>
      <c r="E145" s="26">
        <v>0.2</v>
      </c>
      <c r="F145" s="26">
        <v>0.2</v>
      </c>
      <c r="G145" s="26">
        <v>0.21</v>
      </c>
      <c r="H145" s="26">
        <v>0.21</v>
      </c>
      <c r="I145" s="26">
        <v>0.21</v>
      </c>
      <c r="J145" s="26">
        <v>0.21</v>
      </c>
      <c r="K145" s="26">
        <v>0.2</v>
      </c>
      <c r="L145" s="26">
        <v>0.21</v>
      </c>
      <c r="M145" s="26">
        <v>0.21</v>
      </c>
      <c r="N145" s="32">
        <f t="shared" si="14"/>
        <v>0.21</v>
      </c>
      <c r="O145" s="33">
        <f t="shared" si="15"/>
        <v>0.2</v>
      </c>
      <c r="P145" s="35">
        <f t="shared" si="16"/>
        <v>0.20499999999999999</v>
      </c>
    </row>
    <row r="146" spans="1:16" s="10" customFormat="1" x14ac:dyDescent="0.3">
      <c r="A146" s="34" t="s">
        <v>12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0.01</v>
      </c>
      <c r="I146" s="26">
        <v>0.01</v>
      </c>
      <c r="J146" s="26">
        <v>0.01</v>
      </c>
      <c r="K146" s="26">
        <v>0.01</v>
      </c>
      <c r="L146" s="26">
        <v>0.01</v>
      </c>
      <c r="M146" s="26">
        <v>0</v>
      </c>
      <c r="N146" s="32">
        <f t="shared" si="14"/>
        <v>0.01</v>
      </c>
      <c r="O146" s="33">
        <f t="shared" si="15"/>
        <v>0</v>
      </c>
      <c r="P146" s="35">
        <f t="shared" si="16"/>
        <v>4.1666666666666666E-3</v>
      </c>
    </row>
    <row r="147" spans="1:16" s="10" customFormat="1" x14ac:dyDescent="0.3">
      <c r="A147" s="34" t="s">
        <v>13</v>
      </c>
      <c r="B147" s="26">
        <v>16.89</v>
      </c>
      <c r="C147" s="26">
        <v>16.57</v>
      </c>
      <c r="D147" s="26">
        <v>16.489999999999998</v>
      </c>
      <c r="E147" s="26">
        <v>16.53</v>
      </c>
      <c r="F147" s="26">
        <v>16.46</v>
      </c>
      <c r="G147" s="26">
        <v>16.41</v>
      </c>
      <c r="H147" s="26">
        <v>16.5</v>
      </c>
      <c r="I147" s="26">
        <v>16.82</v>
      </c>
      <c r="J147" s="26">
        <v>17.09</v>
      </c>
      <c r="K147" s="26">
        <v>16.7</v>
      </c>
      <c r="L147" s="26">
        <v>16.579999999999998</v>
      </c>
      <c r="M147" s="26">
        <v>16.7</v>
      </c>
      <c r="N147" s="32">
        <f t="shared" si="14"/>
        <v>17.09</v>
      </c>
      <c r="O147" s="33">
        <f t="shared" si="15"/>
        <v>16.41</v>
      </c>
      <c r="P147" s="35">
        <f t="shared" si="16"/>
        <v>16.644999999999996</v>
      </c>
    </row>
    <row r="148" spans="1:16" s="10" customFormat="1" x14ac:dyDescent="0.3">
      <c r="A148" s="34" t="s">
        <v>14</v>
      </c>
      <c r="B148" s="26">
        <v>70.489999999999995</v>
      </c>
      <c r="C148" s="26">
        <v>72.099999999999994</v>
      </c>
      <c r="D148" s="26">
        <v>73.739999999999995</v>
      </c>
      <c r="E148" s="26">
        <v>75.77</v>
      </c>
      <c r="F148" s="26">
        <v>75.94</v>
      </c>
      <c r="G148" s="26">
        <v>76.45</v>
      </c>
      <c r="H148" s="26">
        <v>76.099999999999994</v>
      </c>
      <c r="I148" s="26">
        <v>75.72</v>
      </c>
      <c r="J148" s="26">
        <v>73.16</v>
      </c>
      <c r="K148" s="26">
        <v>72.66</v>
      </c>
      <c r="L148" s="26">
        <v>71.739999999999995</v>
      </c>
      <c r="M148" s="26">
        <v>71.069999999999993</v>
      </c>
      <c r="N148" s="32">
        <f t="shared" si="14"/>
        <v>76.45</v>
      </c>
      <c r="O148" s="33">
        <f t="shared" si="15"/>
        <v>70.489999999999995</v>
      </c>
      <c r="P148" s="35">
        <f t="shared" si="16"/>
        <v>73.74499999999999</v>
      </c>
    </row>
    <row r="149" spans="1:16" s="10" customFormat="1" x14ac:dyDescent="0.3">
      <c r="A149" s="34" t="s">
        <v>15</v>
      </c>
      <c r="B149" s="26">
        <v>87.71</v>
      </c>
      <c r="C149" s="26">
        <v>89.07</v>
      </c>
      <c r="D149" s="26">
        <v>90.76</v>
      </c>
      <c r="E149" s="26">
        <v>92.65</v>
      </c>
      <c r="F149" s="26">
        <v>92.98</v>
      </c>
      <c r="G149" s="26">
        <v>93.25</v>
      </c>
      <c r="H149" s="26">
        <v>93.54</v>
      </c>
      <c r="I149" s="26">
        <v>92.37</v>
      </c>
      <c r="J149" s="26">
        <v>90.28</v>
      </c>
      <c r="K149" s="26">
        <v>89.77</v>
      </c>
      <c r="L149" s="26">
        <v>88.99</v>
      </c>
      <c r="M149" s="26">
        <v>88.25</v>
      </c>
      <c r="N149" s="32">
        <f t="shared" si="14"/>
        <v>93.54</v>
      </c>
      <c r="O149" s="33">
        <f t="shared" si="15"/>
        <v>87.71</v>
      </c>
      <c r="P149" s="35">
        <f t="shared" si="16"/>
        <v>90.801666666666662</v>
      </c>
    </row>
    <row r="150" spans="1:16" s="10" customFormat="1" x14ac:dyDescent="0.3">
      <c r="A150" s="34" t="s">
        <v>16</v>
      </c>
      <c r="B150" s="26">
        <v>109.51</v>
      </c>
      <c r="C150" s="26">
        <v>112.89</v>
      </c>
      <c r="D150" s="26">
        <v>115.22</v>
      </c>
      <c r="E150" s="26">
        <v>118.87</v>
      </c>
      <c r="F150" s="26">
        <v>119.5</v>
      </c>
      <c r="G150" s="26">
        <v>120.69</v>
      </c>
      <c r="H150" s="26">
        <v>121.09</v>
      </c>
      <c r="I150" s="26">
        <v>118.55</v>
      </c>
      <c r="J150" s="26">
        <v>114.61</v>
      </c>
      <c r="K150" s="26">
        <v>113.63</v>
      </c>
      <c r="L150" s="26">
        <v>111.97</v>
      </c>
      <c r="M150" s="26">
        <v>110.8</v>
      </c>
      <c r="N150" s="32">
        <f t="shared" si="14"/>
        <v>121.09</v>
      </c>
      <c r="O150" s="33">
        <f t="shared" si="15"/>
        <v>109.51</v>
      </c>
      <c r="P150" s="35">
        <f t="shared" si="16"/>
        <v>115.61083333333333</v>
      </c>
    </row>
    <row r="151" spans="1:16" s="10" customFormat="1" x14ac:dyDescent="0.3">
      <c r="A151" s="34" t="s">
        <v>17</v>
      </c>
      <c r="B151" s="26">
        <v>2855</v>
      </c>
      <c r="C151" s="26">
        <v>2781</v>
      </c>
      <c r="D151" s="26">
        <v>2709</v>
      </c>
      <c r="E151" s="26">
        <v>2610</v>
      </c>
      <c r="F151" s="26">
        <v>2597</v>
      </c>
      <c r="G151" s="26">
        <v>2562</v>
      </c>
      <c r="H151" s="26">
        <v>2555</v>
      </c>
      <c r="I151" s="26">
        <v>2618</v>
      </c>
      <c r="J151" s="26">
        <v>2725</v>
      </c>
      <c r="K151" s="26">
        <v>2748</v>
      </c>
      <c r="L151" s="26">
        <v>2800</v>
      </c>
      <c r="M151" s="26">
        <v>2824</v>
      </c>
      <c r="N151" s="32">
        <f t="shared" si="14"/>
        <v>2855</v>
      </c>
      <c r="O151" s="33">
        <f t="shared" si="15"/>
        <v>2555</v>
      </c>
      <c r="P151" s="35">
        <f t="shared" si="16"/>
        <v>2698.6666666666665</v>
      </c>
    </row>
    <row r="152" spans="1:16" s="10" customFormat="1" x14ac:dyDescent="0.3">
      <c r="A152" s="34" t="s">
        <v>18</v>
      </c>
      <c r="B152" s="26">
        <v>46.9</v>
      </c>
      <c r="C152" s="26">
        <v>55.8</v>
      </c>
      <c r="D152" s="26">
        <v>66.7</v>
      </c>
      <c r="E152" s="26">
        <v>70.7</v>
      </c>
      <c r="F152" s="26">
        <v>74.8</v>
      </c>
      <c r="G152" s="26">
        <v>76.5</v>
      </c>
      <c r="H152" s="26">
        <v>67.599999999999994</v>
      </c>
      <c r="I152" s="26">
        <v>62.5</v>
      </c>
      <c r="J152" s="26">
        <v>54.3</v>
      </c>
      <c r="K152" s="26">
        <v>51.8</v>
      </c>
      <c r="L152" s="26">
        <v>48.7</v>
      </c>
      <c r="M152" s="26">
        <v>47.5</v>
      </c>
      <c r="N152" s="32">
        <f t="shared" si="14"/>
        <v>76.5</v>
      </c>
      <c r="O152" s="33">
        <f t="shared" si="15"/>
        <v>46.9</v>
      </c>
      <c r="P152" s="35">
        <f t="shared" si="16"/>
        <v>60.316666666666663</v>
      </c>
    </row>
    <row r="153" spans="1:16" s="10" customFormat="1" x14ac:dyDescent="0.3">
      <c r="A153" s="34" t="s">
        <v>19</v>
      </c>
      <c r="B153" s="26">
        <v>42.6</v>
      </c>
      <c r="C153" s="26">
        <v>49.2</v>
      </c>
      <c r="D153" s="26">
        <v>57.5</v>
      </c>
      <c r="E153" s="26">
        <v>60.7</v>
      </c>
      <c r="F153" s="26">
        <v>62.2</v>
      </c>
      <c r="G153" s="26">
        <v>62.8</v>
      </c>
      <c r="H153" s="26">
        <v>59.4</v>
      </c>
      <c r="I153" s="26">
        <v>54.8</v>
      </c>
      <c r="J153" s="26">
        <v>50.6</v>
      </c>
      <c r="K153" s="26">
        <v>48.9</v>
      </c>
      <c r="L153" s="26">
        <v>46.1</v>
      </c>
      <c r="M153" s="26">
        <v>44.67</v>
      </c>
      <c r="N153" s="32">
        <f t="shared" si="14"/>
        <v>62.8</v>
      </c>
      <c r="O153" s="33">
        <f t="shared" si="15"/>
        <v>42.6</v>
      </c>
      <c r="P153" s="35">
        <f t="shared" si="16"/>
        <v>53.289166666666667</v>
      </c>
    </row>
    <row r="154" spans="1:16" s="10" customFormat="1" x14ac:dyDescent="0.3">
      <c r="A154" s="34" t="s">
        <v>20</v>
      </c>
      <c r="B154" s="26">
        <v>265.92</v>
      </c>
      <c r="C154" s="26">
        <v>283.60000000000002</v>
      </c>
      <c r="D154" s="26">
        <v>293.54000000000002</v>
      </c>
      <c r="E154" s="26">
        <v>292.68</v>
      </c>
      <c r="F154" s="26">
        <v>296</v>
      </c>
      <c r="G154" s="26">
        <v>294.31</v>
      </c>
      <c r="H154" s="26">
        <v>282.10000000000002</v>
      </c>
      <c r="I154" s="26">
        <v>273.60000000000002</v>
      </c>
      <c r="J154" s="26">
        <v>269.38</v>
      </c>
      <c r="K154" s="26">
        <v>267.23</v>
      </c>
      <c r="L154" s="26">
        <v>266.42</v>
      </c>
      <c r="M154" s="26">
        <v>266.05</v>
      </c>
      <c r="N154" s="32">
        <f t="shared" si="14"/>
        <v>296</v>
      </c>
      <c r="O154" s="33">
        <f t="shared" si="15"/>
        <v>265.92</v>
      </c>
      <c r="P154" s="35">
        <f t="shared" si="16"/>
        <v>279.23583333333335</v>
      </c>
    </row>
    <row r="155" spans="1:16" s="10" customFormat="1" x14ac:dyDescent="0.3">
      <c r="A155" s="34" t="s">
        <v>21</v>
      </c>
      <c r="B155" s="26">
        <v>100</v>
      </c>
      <c r="C155" s="26">
        <v>100</v>
      </c>
      <c r="D155" s="26">
        <v>100</v>
      </c>
      <c r="E155" s="26">
        <v>100</v>
      </c>
      <c r="F155" s="26">
        <v>100</v>
      </c>
      <c r="G155" s="26">
        <v>100</v>
      </c>
      <c r="H155" s="26">
        <v>100</v>
      </c>
      <c r="I155" s="26">
        <v>100</v>
      </c>
      <c r="J155" s="26">
        <v>100</v>
      </c>
      <c r="K155" s="26">
        <v>100</v>
      </c>
      <c r="L155" s="26">
        <v>100</v>
      </c>
      <c r="M155" s="26">
        <v>100</v>
      </c>
      <c r="N155" s="32">
        <f t="shared" si="14"/>
        <v>100</v>
      </c>
      <c r="O155" s="33">
        <f t="shared" si="15"/>
        <v>100</v>
      </c>
      <c r="P155" s="35">
        <f t="shared" si="16"/>
        <v>100</v>
      </c>
    </row>
    <row r="156" spans="1:16" s="10" customFormat="1" x14ac:dyDescent="0.3">
      <c r="A156" s="34" t="s">
        <v>22</v>
      </c>
      <c r="B156" s="26">
        <v>205.27</v>
      </c>
      <c r="C156" s="26">
        <v>205.56</v>
      </c>
      <c r="D156" s="26">
        <v>205.9</v>
      </c>
      <c r="E156" s="26">
        <v>205.95</v>
      </c>
      <c r="F156" s="26">
        <v>205.18</v>
      </c>
      <c r="G156" s="26">
        <v>205.92</v>
      </c>
      <c r="H156" s="26">
        <v>205.45</v>
      </c>
      <c r="I156" s="26">
        <v>205.4</v>
      </c>
      <c r="J156" s="26">
        <v>205.78</v>
      </c>
      <c r="K156" s="26">
        <v>205.61</v>
      </c>
      <c r="L156" s="26">
        <v>205.5</v>
      </c>
      <c r="M156" s="26">
        <v>205.23</v>
      </c>
      <c r="N156" s="32">
        <f t="shared" si="14"/>
        <v>205.95</v>
      </c>
      <c r="O156" s="33">
        <f t="shared" si="15"/>
        <v>205.18</v>
      </c>
      <c r="P156" s="35">
        <f t="shared" si="16"/>
        <v>205.56250000000003</v>
      </c>
    </row>
    <row r="157" spans="1:16" s="10" customFormat="1" x14ac:dyDescent="0.3">
      <c r="A157" s="34" t="s">
        <v>42</v>
      </c>
      <c r="B157" s="26">
        <v>233.25</v>
      </c>
      <c r="C157" s="26">
        <v>233.48</v>
      </c>
      <c r="D157" s="26">
        <v>233.66</v>
      </c>
      <c r="E157" s="26">
        <v>233.6</v>
      </c>
      <c r="F157" s="26">
        <v>233.59</v>
      </c>
      <c r="G157" s="26">
        <v>233.64</v>
      </c>
      <c r="H157" s="26">
        <v>233.43</v>
      </c>
      <c r="I157" s="26">
        <v>233.38</v>
      </c>
      <c r="J157" s="26">
        <v>233.35</v>
      </c>
      <c r="K157" s="26">
        <v>233.36</v>
      </c>
      <c r="L157" s="26">
        <v>233.34</v>
      </c>
      <c r="M157" s="26">
        <v>233.27</v>
      </c>
      <c r="N157" s="32">
        <f t="shared" si="14"/>
        <v>233.66</v>
      </c>
      <c r="O157" s="33">
        <f t="shared" si="15"/>
        <v>233.25</v>
      </c>
      <c r="P157" s="35">
        <f t="shared" si="16"/>
        <v>233.44583333333333</v>
      </c>
    </row>
    <row r="158" spans="1:16" s="10" customFormat="1" x14ac:dyDescent="0.3">
      <c r="A158" s="34" t="s">
        <v>43</v>
      </c>
      <c r="B158" s="26">
        <v>58</v>
      </c>
      <c r="C158" s="26">
        <v>48</v>
      </c>
      <c r="D158" s="26">
        <v>39</v>
      </c>
      <c r="E158" s="26">
        <v>33</v>
      </c>
      <c r="F158" s="26">
        <v>26</v>
      </c>
      <c r="G158" s="26">
        <v>28</v>
      </c>
      <c r="H158" s="26">
        <v>40</v>
      </c>
      <c r="I158" s="26"/>
      <c r="J158" s="26">
        <v>66</v>
      </c>
      <c r="K158" s="26">
        <v>70</v>
      </c>
      <c r="L158" s="26">
        <v>74</v>
      </c>
      <c r="M158" s="26">
        <v>75</v>
      </c>
      <c r="N158" s="32">
        <f t="shared" si="14"/>
        <v>75</v>
      </c>
      <c r="O158" s="33">
        <f t="shared" si="15"/>
        <v>26</v>
      </c>
      <c r="P158" s="35">
        <f t="shared" si="16"/>
        <v>50.636363636363633</v>
      </c>
    </row>
    <row r="159" spans="1:16" s="10" customFormat="1" x14ac:dyDescent="0.3">
      <c r="A159" s="34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32">
        <f t="shared" si="14"/>
        <v>0</v>
      </c>
      <c r="O159" s="33">
        <f t="shared" si="15"/>
        <v>0</v>
      </c>
      <c r="P159" s="35" t="str">
        <f t="shared" si="16"/>
        <v/>
      </c>
    </row>
    <row r="160" spans="1:16" s="10" customFormat="1" x14ac:dyDescent="0.3">
      <c r="A160" s="34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32">
        <f t="shared" si="14"/>
        <v>0</v>
      </c>
      <c r="O160" s="33">
        <f t="shared" si="15"/>
        <v>0</v>
      </c>
      <c r="P160" s="35" t="str">
        <f t="shared" si="16"/>
        <v/>
      </c>
    </row>
    <row r="161" spans="1:16" s="10" customFormat="1" x14ac:dyDescent="0.3">
      <c r="A161" s="34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32">
        <f t="shared" si="14"/>
        <v>0</v>
      </c>
      <c r="O161" s="33">
        <f t="shared" si="15"/>
        <v>0</v>
      </c>
      <c r="P161" s="35" t="str">
        <f t="shared" si="16"/>
        <v/>
      </c>
    </row>
    <row r="162" spans="1:16" s="10" customFormat="1" x14ac:dyDescent="0.3">
      <c r="A162" s="34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32">
        <f t="shared" si="14"/>
        <v>0</v>
      </c>
      <c r="O162" s="33">
        <f t="shared" si="15"/>
        <v>0</v>
      </c>
      <c r="P162" s="35" t="str">
        <f t="shared" si="16"/>
        <v/>
      </c>
    </row>
    <row r="163" spans="1:16" s="10" customFormat="1" x14ac:dyDescent="0.3">
      <c r="A163" s="34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32">
        <f t="shared" si="14"/>
        <v>0</v>
      </c>
      <c r="O163" s="33">
        <f t="shared" si="15"/>
        <v>0</v>
      </c>
      <c r="P163" s="35" t="str">
        <f t="shared" si="16"/>
        <v/>
      </c>
    </row>
    <row r="164" spans="1:16" s="10" customFormat="1" ht="15" thickBot="1" x14ac:dyDescent="0.35">
      <c r="A164" s="36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37">
        <f t="shared" si="14"/>
        <v>0</v>
      </c>
      <c r="O164" s="38">
        <f t="shared" si="15"/>
        <v>0</v>
      </c>
      <c r="P164" s="39" t="str">
        <f t="shared" si="16"/>
        <v/>
      </c>
    </row>
    <row r="165" spans="1:16" s="10" customFormat="1" ht="15" thickBot="1" x14ac:dyDescent="0.35">
      <c r="A165" s="40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16"/>
      <c r="O165" s="16"/>
      <c r="P165" s="16"/>
    </row>
    <row r="166" spans="1:16" s="10" customFormat="1" x14ac:dyDescent="0.3">
      <c r="A166" s="45" t="s">
        <v>0</v>
      </c>
      <c r="B166" s="62">
        <v>42591</v>
      </c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46"/>
      <c r="O166" s="46"/>
      <c r="P166" s="47"/>
    </row>
    <row r="167" spans="1:16" s="10" customFormat="1" x14ac:dyDescent="0.3">
      <c r="A167" s="34" t="s">
        <v>1</v>
      </c>
      <c r="B167" s="43">
        <v>0.29166666666666669</v>
      </c>
      <c r="C167" s="43">
        <v>0.375</v>
      </c>
      <c r="D167" s="43">
        <v>0.45833333333333331</v>
      </c>
      <c r="E167" s="43">
        <v>0.54166666666666663</v>
      </c>
      <c r="F167" s="43">
        <v>0.625</v>
      </c>
      <c r="G167" s="43">
        <v>0.70833333333333337</v>
      </c>
      <c r="H167" s="43">
        <v>0.79166666666666663</v>
      </c>
      <c r="I167" s="43">
        <v>0.875</v>
      </c>
      <c r="J167" s="43">
        <v>0.95833333333333337</v>
      </c>
      <c r="K167" s="43">
        <v>4.1666666666666664E-2</v>
      </c>
      <c r="L167" s="43">
        <v>0.125</v>
      </c>
      <c r="M167" s="43">
        <v>0.20833333333333334</v>
      </c>
      <c r="N167" s="44" t="s">
        <v>24</v>
      </c>
      <c r="O167" s="44" t="s">
        <v>23</v>
      </c>
      <c r="P167" s="48" t="s">
        <v>25</v>
      </c>
    </row>
    <row r="168" spans="1:16" s="10" customFormat="1" x14ac:dyDescent="0.3">
      <c r="A168" s="49" t="s">
        <v>39</v>
      </c>
      <c r="B168" s="26">
        <v>53.29</v>
      </c>
      <c r="C168" s="26">
        <v>53.12</v>
      </c>
      <c r="D168" s="26">
        <v>52.56</v>
      </c>
      <c r="E168" s="26">
        <v>53</v>
      </c>
      <c r="F168" s="26">
        <v>52.79</v>
      </c>
      <c r="G168" s="26">
        <v>52.83</v>
      </c>
      <c r="H168" s="26">
        <v>52.79</v>
      </c>
      <c r="I168" s="26">
        <v>52.8</v>
      </c>
      <c r="J168" s="26">
        <v>52.92</v>
      </c>
      <c r="K168" s="26">
        <v>52.72</v>
      </c>
      <c r="L168" s="26">
        <v>52.86</v>
      </c>
      <c r="M168" s="26">
        <v>52.9</v>
      </c>
      <c r="N168" s="32">
        <f>MAX(B168:M168)</f>
        <v>53.29</v>
      </c>
      <c r="O168" s="33">
        <f>MIN(B168:M168)</f>
        <v>52.56</v>
      </c>
      <c r="P168" s="35">
        <f>IF(COUNT(B168:M168)&gt;1,AVERAGE(B168:M168),"")</f>
        <v>52.881666666666668</v>
      </c>
    </row>
    <row r="169" spans="1:16" s="10" customFormat="1" x14ac:dyDescent="0.3">
      <c r="A169" s="34" t="s">
        <v>3</v>
      </c>
      <c r="B169" s="26">
        <v>47.11</v>
      </c>
      <c r="C169" s="26">
        <v>47.16</v>
      </c>
      <c r="D169" s="26">
        <v>46.57</v>
      </c>
      <c r="E169" s="26">
        <v>47.03</v>
      </c>
      <c r="F169" s="26">
        <v>46.81</v>
      </c>
      <c r="G169" s="26">
        <v>46.83</v>
      </c>
      <c r="H169" s="26">
        <v>46.74</v>
      </c>
      <c r="I169" s="26">
        <v>46.8</v>
      </c>
      <c r="J169" s="26">
        <v>46.9</v>
      </c>
      <c r="K169" s="26">
        <v>46.86</v>
      </c>
      <c r="L169" s="26">
        <v>46.9</v>
      </c>
      <c r="M169" s="26">
        <v>46.9</v>
      </c>
      <c r="N169" s="32">
        <f t="shared" ref="N169:N197" si="17">MAX(B169:M169)</f>
        <v>47.16</v>
      </c>
      <c r="O169" s="33">
        <f t="shared" ref="O169:O197" si="18">MIN(B169:M169)</f>
        <v>46.57</v>
      </c>
      <c r="P169" s="35">
        <f t="shared" ref="P169:P197" si="19">IF(COUNT(B169:M169)&gt;1,AVERAGE(B169:M169),"")</f>
        <v>46.884166666666665</v>
      </c>
    </row>
    <row r="170" spans="1:16" s="10" customFormat="1" x14ac:dyDescent="0.3">
      <c r="A170" s="34" t="s">
        <v>4</v>
      </c>
      <c r="B170" s="26">
        <v>2825</v>
      </c>
      <c r="C170" s="26">
        <v>2830</v>
      </c>
      <c r="D170" s="26">
        <v>2806</v>
      </c>
      <c r="E170" s="26">
        <v>2810</v>
      </c>
      <c r="F170" s="26">
        <v>2805</v>
      </c>
      <c r="G170" s="26">
        <v>2814</v>
      </c>
      <c r="H170" s="26">
        <v>2818</v>
      </c>
      <c r="I170" s="26">
        <v>2815</v>
      </c>
      <c r="J170" s="26">
        <v>2816</v>
      </c>
      <c r="K170" s="26">
        <v>2813</v>
      </c>
      <c r="L170" s="26">
        <v>2813</v>
      </c>
      <c r="M170" s="26">
        <v>2807</v>
      </c>
      <c r="N170" s="32">
        <f t="shared" si="17"/>
        <v>2830</v>
      </c>
      <c r="O170" s="33">
        <f t="shared" si="18"/>
        <v>2805</v>
      </c>
      <c r="P170" s="35">
        <f t="shared" si="19"/>
        <v>2814.3333333333335</v>
      </c>
    </row>
    <row r="171" spans="1:16" s="51" customFormat="1" x14ac:dyDescent="0.3">
      <c r="A171" s="34" t="s">
        <v>5</v>
      </c>
      <c r="B171" s="26">
        <v>42.23</v>
      </c>
      <c r="C171" s="26">
        <v>42.29</v>
      </c>
      <c r="D171" s="26">
        <v>41.76</v>
      </c>
      <c r="E171" s="26">
        <v>42.06</v>
      </c>
      <c r="F171" s="26">
        <v>41.87</v>
      </c>
      <c r="G171" s="26">
        <v>41.92</v>
      </c>
      <c r="H171" s="26">
        <v>41.98</v>
      </c>
      <c r="I171" s="26">
        <v>41.84</v>
      </c>
      <c r="J171" s="26">
        <v>42.07</v>
      </c>
      <c r="K171" s="26">
        <v>41.99</v>
      </c>
      <c r="L171" s="26">
        <v>42</v>
      </c>
      <c r="M171" s="26">
        <v>42</v>
      </c>
      <c r="N171" s="32">
        <f t="shared" si="17"/>
        <v>42.29</v>
      </c>
      <c r="O171" s="33">
        <f t="shared" si="18"/>
        <v>41.76</v>
      </c>
      <c r="P171" s="35">
        <f t="shared" si="19"/>
        <v>42.00083333333334</v>
      </c>
    </row>
    <row r="172" spans="1:16" s="10" customFormat="1" x14ac:dyDescent="0.3">
      <c r="A172" s="34" t="s">
        <v>40</v>
      </c>
      <c r="B172" s="26">
        <v>53.76</v>
      </c>
      <c r="C172" s="26">
        <v>53.64</v>
      </c>
      <c r="D172" s="26">
        <v>53.12</v>
      </c>
      <c r="E172" s="26">
        <v>53.51</v>
      </c>
      <c r="F172" s="26">
        <v>53.29</v>
      </c>
      <c r="G172" s="26">
        <v>53.46</v>
      </c>
      <c r="H172" s="26">
        <v>53.53</v>
      </c>
      <c r="I172" s="26">
        <v>53.5</v>
      </c>
      <c r="J172" s="26">
        <v>53.66</v>
      </c>
      <c r="K172" s="26">
        <v>53.55</v>
      </c>
      <c r="L172" s="26">
        <v>53.6</v>
      </c>
      <c r="M172" s="26">
        <v>53.59</v>
      </c>
      <c r="N172" s="32">
        <f t="shared" si="17"/>
        <v>53.76</v>
      </c>
      <c r="O172" s="33">
        <f t="shared" si="18"/>
        <v>53.12</v>
      </c>
      <c r="P172" s="35">
        <f t="shared" si="19"/>
        <v>53.517499999999991</v>
      </c>
    </row>
    <row r="173" spans="1:16" s="10" customFormat="1" x14ac:dyDescent="0.3">
      <c r="A173" s="34" t="s">
        <v>6</v>
      </c>
      <c r="B173" s="26">
        <v>52.57</v>
      </c>
      <c r="C173" s="26">
        <v>52.16</v>
      </c>
      <c r="D173" s="26">
        <v>45.2</v>
      </c>
      <c r="E173" s="26">
        <v>44.6</v>
      </c>
      <c r="F173" s="26">
        <v>44.03</v>
      </c>
      <c r="G173" s="26">
        <v>36.35</v>
      </c>
      <c r="H173" s="26">
        <v>43.63</v>
      </c>
      <c r="I173" s="26">
        <v>43.12</v>
      </c>
      <c r="J173" s="26">
        <v>52.52</v>
      </c>
      <c r="K173" s="26">
        <v>52.68</v>
      </c>
      <c r="L173" s="26">
        <v>52.31</v>
      </c>
      <c r="M173" s="26">
        <v>52.57</v>
      </c>
      <c r="N173" s="32">
        <f t="shared" si="17"/>
        <v>52.68</v>
      </c>
      <c r="O173" s="33">
        <f t="shared" si="18"/>
        <v>36.35</v>
      </c>
      <c r="P173" s="35">
        <f t="shared" si="19"/>
        <v>47.64500000000001</v>
      </c>
    </row>
    <row r="174" spans="1:16" s="10" customFormat="1" x14ac:dyDescent="0.3">
      <c r="A174" s="34" t="s">
        <v>7</v>
      </c>
      <c r="B174" s="26">
        <v>74.63</v>
      </c>
      <c r="C174" s="26">
        <v>74.63</v>
      </c>
      <c r="D174" s="26">
        <v>79.849999999999994</v>
      </c>
      <c r="E174" s="26">
        <v>80.11</v>
      </c>
      <c r="F174" s="26">
        <v>79.900000000000006</v>
      </c>
      <c r="G174" s="26">
        <v>84.71</v>
      </c>
      <c r="H174" s="26">
        <v>80.7</v>
      </c>
      <c r="I174" s="26">
        <v>80.81</v>
      </c>
      <c r="J174" s="26">
        <v>73.599999999999994</v>
      </c>
      <c r="K174" s="26">
        <v>74.040000000000006</v>
      </c>
      <c r="L174" s="26">
        <v>73.930000000000007</v>
      </c>
      <c r="M174" s="26">
        <v>73.930000000000007</v>
      </c>
      <c r="N174" s="32">
        <f t="shared" si="17"/>
        <v>84.71</v>
      </c>
      <c r="O174" s="33">
        <f t="shared" si="18"/>
        <v>73.599999999999994</v>
      </c>
      <c r="P174" s="35">
        <f t="shared" si="19"/>
        <v>77.569999999999993</v>
      </c>
    </row>
    <row r="175" spans="1:16" s="10" customFormat="1" x14ac:dyDescent="0.3">
      <c r="A175" s="34" t="s">
        <v>8</v>
      </c>
      <c r="B175" s="26">
        <v>330.82</v>
      </c>
      <c r="C175" s="26">
        <v>331.62</v>
      </c>
      <c r="D175" s="26">
        <v>331.51</v>
      </c>
      <c r="E175" s="26">
        <v>331</v>
      </c>
      <c r="F175" s="26">
        <v>331.67</v>
      </c>
      <c r="G175" s="26">
        <v>331.95</v>
      </c>
      <c r="H175" s="26">
        <v>332.05</v>
      </c>
      <c r="I175" s="26">
        <v>332</v>
      </c>
      <c r="J175" s="26">
        <v>331.85</v>
      </c>
      <c r="K175" s="26">
        <v>331.8</v>
      </c>
      <c r="L175" s="26">
        <v>331.75</v>
      </c>
      <c r="M175" s="26">
        <v>331.06</v>
      </c>
      <c r="N175" s="32">
        <f t="shared" si="17"/>
        <v>332.05</v>
      </c>
      <c r="O175" s="33">
        <f t="shared" si="18"/>
        <v>330.82</v>
      </c>
      <c r="P175" s="35">
        <f t="shared" si="19"/>
        <v>331.59000000000003</v>
      </c>
    </row>
    <row r="176" spans="1:16" s="10" customFormat="1" x14ac:dyDescent="0.3">
      <c r="A176" s="34" t="s">
        <v>9</v>
      </c>
      <c r="B176" s="26">
        <v>113.08</v>
      </c>
      <c r="C176" s="26">
        <v>116.39</v>
      </c>
      <c r="D176" s="26">
        <v>117.54</v>
      </c>
      <c r="E176" s="26">
        <v>119.95</v>
      </c>
      <c r="F176" s="26">
        <v>121.41</v>
      </c>
      <c r="G176" s="26">
        <v>121.46</v>
      </c>
      <c r="H176" s="26">
        <v>122.44</v>
      </c>
      <c r="I176" s="26">
        <v>118.92</v>
      </c>
      <c r="J176" s="26">
        <v>118.2</v>
      </c>
      <c r="K176" s="26">
        <v>117.91</v>
      </c>
      <c r="L176" s="26">
        <v>117.33</v>
      </c>
      <c r="M176" s="26">
        <v>114.93</v>
      </c>
      <c r="N176" s="32">
        <f t="shared" si="17"/>
        <v>122.44</v>
      </c>
      <c r="O176" s="33">
        <f t="shared" si="18"/>
        <v>113.08</v>
      </c>
      <c r="P176" s="35">
        <f t="shared" si="19"/>
        <v>118.29666666666667</v>
      </c>
    </row>
    <row r="177" spans="1:16" s="10" customFormat="1" x14ac:dyDescent="0.3">
      <c r="A177" s="34" t="s">
        <v>10</v>
      </c>
      <c r="B177" s="26">
        <v>353.45</v>
      </c>
      <c r="C177" s="26">
        <v>354.16</v>
      </c>
      <c r="D177" s="26">
        <v>354.14</v>
      </c>
      <c r="E177" s="26"/>
      <c r="F177" s="26">
        <v>354.68</v>
      </c>
      <c r="G177" s="26">
        <v>354.7</v>
      </c>
      <c r="H177" s="26">
        <v>354.83</v>
      </c>
      <c r="I177" s="26">
        <v>354.72</v>
      </c>
      <c r="J177" s="26">
        <v>354.63</v>
      </c>
      <c r="K177" s="26">
        <v>354.55</v>
      </c>
      <c r="L177" s="26">
        <v>354.52</v>
      </c>
      <c r="M177" s="26">
        <v>353.81</v>
      </c>
      <c r="N177" s="32">
        <f t="shared" si="17"/>
        <v>354.83</v>
      </c>
      <c r="O177" s="33">
        <f t="shared" si="18"/>
        <v>353.45</v>
      </c>
      <c r="P177" s="35">
        <f t="shared" si="19"/>
        <v>354.38090909090914</v>
      </c>
    </row>
    <row r="178" spans="1:16" s="10" customFormat="1" x14ac:dyDescent="0.3">
      <c r="A178" s="34" t="s">
        <v>11</v>
      </c>
      <c r="B178" s="26">
        <v>0.21</v>
      </c>
      <c r="C178" s="26">
        <v>0.21</v>
      </c>
      <c r="D178" s="26">
        <v>0.21</v>
      </c>
      <c r="E178" s="26">
        <v>0.2</v>
      </c>
      <c r="F178" s="26">
        <v>0.21</v>
      </c>
      <c r="G178" s="26">
        <v>0.21</v>
      </c>
      <c r="H178" s="26">
        <v>0.22</v>
      </c>
      <c r="I178" s="26">
        <v>0.21</v>
      </c>
      <c r="J178" s="26">
        <v>0.22</v>
      </c>
      <c r="K178" s="26">
        <v>0.22</v>
      </c>
      <c r="L178" s="26">
        <v>0.21</v>
      </c>
      <c r="M178" s="26">
        <v>0.21</v>
      </c>
      <c r="N178" s="32">
        <f t="shared" si="17"/>
        <v>0.22</v>
      </c>
      <c r="O178" s="33">
        <f t="shared" si="18"/>
        <v>0.2</v>
      </c>
      <c r="P178" s="35">
        <f t="shared" si="19"/>
        <v>0.21166666666666667</v>
      </c>
    </row>
    <row r="179" spans="1:16" s="10" customFormat="1" x14ac:dyDescent="0.3">
      <c r="A179" s="34" t="s">
        <v>12</v>
      </c>
      <c r="B179" s="26">
        <v>0</v>
      </c>
      <c r="C179" s="26">
        <v>0</v>
      </c>
      <c r="D179" s="26">
        <v>0</v>
      </c>
      <c r="E179" s="26">
        <v>0</v>
      </c>
      <c r="F179" s="26">
        <v>0</v>
      </c>
      <c r="G179" s="26">
        <v>0</v>
      </c>
      <c r="H179" s="26">
        <v>0</v>
      </c>
      <c r="I179" s="26">
        <v>0.01</v>
      </c>
      <c r="J179" s="26">
        <v>0.01</v>
      </c>
      <c r="K179" s="26">
        <v>0.01</v>
      </c>
      <c r="L179" s="26">
        <v>0.01</v>
      </c>
      <c r="M179" s="26">
        <v>0.01</v>
      </c>
      <c r="N179" s="32">
        <f t="shared" si="17"/>
        <v>0.01</v>
      </c>
      <c r="O179" s="33">
        <f t="shared" si="18"/>
        <v>0</v>
      </c>
      <c r="P179" s="35">
        <f t="shared" si="19"/>
        <v>4.1666666666666666E-3</v>
      </c>
    </row>
    <row r="180" spans="1:16" s="10" customFormat="1" x14ac:dyDescent="0.3">
      <c r="A180" s="34" t="s">
        <v>13</v>
      </c>
      <c r="B180" s="26">
        <v>16.62</v>
      </c>
      <c r="C180" s="26">
        <v>16.440000000000001</v>
      </c>
      <c r="D180" s="26">
        <v>16.48</v>
      </c>
      <c r="E180" s="26">
        <v>16.53</v>
      </c>
      <c r="F180" s="26">
        <v>16.54</v>
      </c>
      <c r="G180" s="26">
        <v>16.48</v>
      </c>
      <c r="H180" s="26">
        <v>16.59</v>
      </c>
      <c r="I180" s="26">
        <v>16.68</v>
      </c>
      <c r="J180" s="26">
        <v>16.82</v>
      </c>
      <c r="K180" s="26">
        <v>16.82</v>
      </c>
      <c r="L180" s="26">
        <v>16.79</v>
      </c>
      <c r="M180" s="26">
        <v>16.55</v>
      </c>
      <c r="N180" s="32">
        <f t="shared" si="17"/>
        <v>16.82</v>
      </c>
      <c r="O180" s="33">
        <f t="shared" si="18"/>
        <v>16.440000000000001</v>
      </c>
      <c r="P180" s="35">
        <f t="shared" si="19"/>
        <v>16.611666666666668</v>
      </c>
    </row>
    <row r="181" spans="1:16" s="10" customFormat="1" x14ac:dyDescent="0.3">
      <c r="A181" s="34" t="s">
        <v>14</v>
      </c>
      <c r="B181" s="26">
        <v>70.91</v>
      </c>
      <c r="C181" s="26">
        <v>72.62</v>
      </c>
      <c r="D181" s="26">
        <v>73.33</v>
      </c>
      <c r="E181" s="26">
        <v>74.69</v>
      </c>
      <c r="F181" s="26">
        <v>75.33</v>
      </c>
      <c r="G181" s="26">
        <v>75.56</v>
      </c>
      <c r="H181" s="26">
        <v>75.63</v>
      </c>
      <c r="I181" s="26">
        <v>73.94</v>
      </c>
      <c r="J181" s="26">
        <v>73.55</v>
      </c>
      <c r="K181" s="26">
        <v>73.349999999999994</v>
      </c>
      <c r="L181" s="26">
        <v>73.02</v>
      </c>
      <c r="M181" s="26">
        <v>71.709999999999994</v>
      </c>
      <c r="N181" s="32">
        <f t="shared" si="17"/>
        <v>75.63</v>
      </c>
      <c r="O181" s="33">
        <f t="shared" si="18"/>
        <v>70.91</v>
      </c>
      <c r="P181" s="35">
        <f t="shared" si="19"/>
        <v>73.63666666666667</v>
      </c>
    </row>
    <row r="182" spans="1:16" s="10" customFormat="1" x14ac:dyDescent="0.3">
      <c r="A182" s="34" t="s">
        <v>15</v>
      </c>
      <c r="B182" s="26">
        <v>88.1</v>
      </c>
      <c r="C182" s="26">
        <v>89.71</v>
      </c>
      <c r="D182" s="26">
        <v>90.44</v>
      </c>
      <c r="E182" s="26">
        <v>91.73</v>
      </c>
      <c r="F182" s="26">
        <v>92.29</v>
      </c>
      <c r="G182" s="26">
        <v>92.47</v>
      </c>
      <c r="H182" s="26">
        <v>92.72</v>
      </c>
      <c r="I182" s="26">
        <v>91.07</v>
      </c>
      <c r="J182" s="26">
        <v>90.7</v>
      </c>
      <c r="K182" s="26">
        <v>90.56</v>
      </c>
      <c r="L182" s="26">
        <v>90.17</v>
      </c>
      <c r="M182" s="26">
        <v>88.85</v>
      </c>
      <c r="N182" s="32">
        <f t="shared" si="17"/>
        <v>92.72</v>
      </c>
      <c r="O182" s="33">
        <f t="shared" si="18"/>
        <v>88.1</v>
      </c>
      <c r="P182" s="35">
        <f t="shared" si="19"/>
        <v>90.734166666666667</v>
      </c>
    </row>
    <row r="183" spans="1:16" s="10" customFormat="1" x14ac:dyDescent="0.3">
      <c r="A183" s="34" t="s">
        <v>16</v>
      </c>
      <c r="B183" s="26">
        <v>110.47</v>
      </c>
      <c r="C183" s="26">
        <v>113.65</v>
      </c>
      <c r="D183" s="26">
        <v>114.95</v>
      </c>
      <c r="E183" s="26">
        <v>117.3</v>
      </c>
      <c r="F183" s="26">
        <v>119.02</v>
      </c>
      <c r="G183" s="26">
        <v>119.38</v>
      </c>
      <c r="H183" s="26">
        <v>119.4</v>
      </c>
      <c r="I183" s="26">
        <v>116.53</v>
      </c>
      <c r="J183" s="26">
        <v>115.77</v>
      </c>
      <c r="K183" s="26">
        <v>115.43</v>
      </c>
      <c r="L183" s="26">
        <v>114.79</v>
      </c>
      <c r="M183" s="26">
        <v>112.51</v>
      </c>
      <c r="N183" s="32">
        <f t="shared" si="17"/>
        <v>119.4</v>
      </c>
      <c r="O183" s="33">
        <f t="shared" si="18"/>
        <v>110.47</v>
      </c>
      <c r="P183" s="35">
        <f t="shared" si="19"/>
        <v>115.76666666666667</v>
      </c>
    </row>
    <row r="184" spans="1:16" s="10" customFormat="1" x14ac:dyDescent="0.3">
      <c r="A184" s="34" t="s">
        <v>17</v>
      </c>
      <c r="B184" s="26">
        <v>2834</v>
      </c>
      <c r="C184" s="26">
        <v>2748</v>
      </c>
      <c r="D184" s="26">
        <v>2715</v>
      </c>
      <c r="E184" s="26">
        <v>2640</v>
      </c>
      <c r="F184" s="26">
        <v>2606</v>
      </c>
      <c r="G184" s="26">
        <v>2595</v>
      </c>
      <c r="H184" s="26">
        <v>2593</v>
      </c>
      <c r="I184" s="26">
        <v>2672</v>
      </c>
      <c r="J184" s="26">
        <v>2695</v>
      </c>
      <c r="K184" s="26">
        <v>2704</v>
      </c>
      <c r="L184" s="26">
        <v>2720</v>
      </c>
      <c r="M184" s="26">
        <v>2780</v>
      </c>
      <c r="N184" s="32">
        <f t="shared" si="17"/>
        <v>2834</v>
      </c>
      <c r="O184" s="33">
        <f t="shared" si="18"/>
        <v>2593</v>
      </c>
      <c r="P184" s="35">
        <f t="shared" si="19"/>
        <v>2691.8333333333335</v>
      </c>
    </row>
    <row r="185" spans="1:16" s="10" customFormat="1" x14ac:dyDescent="0.3">
      <c r="A185" s="34" t="s">
        <v>18</v>
      </c>
      <c r="B185" s="26">
        <v>46.9</v>
      </c>
      <c r="C185" s="26">
        <v>54.3</v>
      </c>
      <c r="D185" s="26">
        <v>59.5</v>
      </c>
      <c r="E185" s="26">
        <v>66</v>
      </c>
      <c r="F185" s="26">
        <v>70.900000000000006</v>
      </c>
      <c r="G185" s="26">
        <v>73.2</v>
      </c>
      <c r="H185" s="26">
        <v>70.3</v>
      </c>
      <c r="I185" s="26">
        <v>64.2</v>
      </c>
      <c r="J185" s="26">
        <v>62.1</v>
      </c>
      <c r="K185" s="26">
        <v>55.9</v>
      </c>
      <c r="L185" s="26">
        <v>54.1</v>
      </c>
      <c r="M185" s="26">
        <v>51.6</v>
      </c>
      <c r="N185" s="32">
        <f t="shared" si="17"/>
        <v>73.2</v>
      </c>
      <c r="O185" s="33">
        <f t="shared" si="18"/>
        <v>46.9</v>
      </c>
      <c r="P185" s="35">
        <f t="shared" si="19"/>
        <v>60.75</v>
      </c>
    </row>
    <row r="186" spans="1:16" s="10" customFormat="1" x14ac:dyDescent="0.3">
      <c r="A186" s="34" t="s">
        <v>19</v>
      </c>
      <c r="B186" s="26">
        <v>44.3</v>
      </c>
      <c r="C186" s="26">
        <v>49.9</v>
      </c>
      <c r="D186" s="26">
        <v>52.7</v>
      </c>
      <c r="E186" s="26">
        <v>57.7</v>
      </c>
      <c r="F186" s="26">
        <v>60.9</v>
      </c>
      <c r="G186" s="26">
        <v>62.5</v>
      </c>
      <c r="H186" s="26">
        <v>60.5</v>
      </c>
      <c r="I186" s="26">
        <v>55.8</v>
      </c>
      <c r="J186" s="26">
        <v>54.4</v>
      </c>
      <c r="K186" s="26">
        <v>51</v>
      </c>
      <c r="L186" s="26">
        <v>51.4</v>
      </c>
      <c r="M186" s="26">
        <v>47.4</v>
      </c>
      <c r="N186" s="32">
        <f t="shared" si="17"/>
        <v>62.5</v>
      </c>
      <c r="O186" s="33">
        <f t="shared" si="18"/>
        <v>44.3</v>
      </c>
      <c r="P186" s="35">
        <f t="shared" si="19"/>
        <v>54.041666666666657</v>
      </c>
    </row>
    <row r="187" spans="1:16" s="10" customFormat="1" x14ac:dyDescent="0.3">
      <c r="A187" s="34" t="s">
        <v>20</v>
      </c>
      <c r="B187" s="26">
        <v>264.20999999999998</v>
      </c>
      <c r="C187" s="26">
        <v>275.98</v>
      </c>
      <c r="D187" s="26">
        <v>285.24</v>
      </c>
      <c r="E187" s="26">
        <v>289.99</v>
      </c>
      <c r="F187" s="26">
        <v>292.89999999999998</v>
      </c>
      <c r="G187" s="26">
        <v>294.61</v>
      </c>
      <c r="H187" s="26">
        <v>286.22000000000003</v>
      </c>
      <c r="I187" s="26">
        <v>277.77</v>
      </c>
      <c r="J187" s="26">
        <v>272.97000000000003</v>
      </c>
      <c r="K187" s="26">
        <v>269.42</v>
      </c>
      <c r="L187" s="26">
        <v>267.02999999999997</v>
      </c>
      <c r="M187" s="26">
        <v>266.27</v>
      </c>
      <c r="N187" s="32">
        <f t="shared" si="17"/>
        <v>294.61</v>
      </c>
      <c r="O187" s="33">
        <f t="shared" si="18"/>
        <v>264.20999999999998</v>
      </c>
      <c r="P187" s="35">
        <f t="shared" si="19"/>
        <v>278.55083333333334</v>
      </c>
    </row>
    <row r="188" spans="1:16" s="10" customFormat="1" x14ac:dyDescent="0.3">
      <c r="A188" s="34" t="s">
        <v>21</v>
      </c>
      <c r="B188" s="26">
        <v>100</v>
      </c>
      <c r="C188" s="26">
        <v>100</v>
      </c>
      <c r="D188" s="26">
        <v>100</v>
      </c>
      <c r="E188" s="26">
        <v>100</v>
      </c>
      <c r="F188" s="26">
        <v>100</v>
      </c>
      <c r="G188" s="26">
        <v>100</v>
      </c>
      <c r="H188" s="26">
        <v>100</v>
      </c>
      <c r="I188" s="26">
        <v>100</v>
      </c>
      <c r="J188" s="26">
        <v>100</v>
      </c>
      <c r="K188" s="26">
        <v>100</v>
      </c>
      <c r="L188" s="26">
        <v>100</v>
      </c>
      <c r="M188" s="26">
        <v>100</v>
      </c>
      <c r="N188" s="32">
        <f t="shared" si="17"/>
        <v>100</v>
      </c>
      <c r="O188" s="33">
        <f t="shared" si="18"/>
        <v>100</v>
      </c>
      <c r="P188" s="35">
        <f t="shared" si="19"/>
        <v>100</v>
      </c>
    </row>
    <row r="189" spans="1:16" s="10" customFormat="1" x14ac:dyDescent="0.3">
      <c r="A189" s="34" t="s">
        <v>22</v>
      </c>
      <c r="B189" s="26">
        <v>205.43</v>
      </c>
      <c r="C189" s="26">
        <v>205.61</v>
      </c>
      <c r="D189" s="26">
        <v>205.92</v>
      </c>
      <c r="E189" s="26">
        <v>205.99</v>
      </c>
      <c r="F189" s="26">
        <v>206.8</v>
      </c>
      <c r="G189" s="26">
        <v>206.1</v>
      </c>
      <c r="H189" s="26">
        <v>205.85</v>
      </c>
      <c r="I189" s="26">
        <v>205.82</v>
      </c>
      <c r="J189" s="26">
        <v>205.65</v>
      </c>
      <c r="K189" s="26">
        <v>331.74</v>
      </c>
      <c r="L189" s="26">
        <v>205.56</v>
      </c>
      <c r="M189" s="26">
        <v>205.58</v>
      </c>
      <c r="N189" s="32">
        <f t="shared" si="17"/>
        <v>331.74</v>
      </c>
      <c r="O189" s="33">
        <f t="shared" si="18"/>
        <v>205.43</v>
      </c>
      <c r="P189" s="35">
        <f t="shared" si="19"/>
        <v>216.33749999999998</v>
      </c>
    </row>
    <row r="190" spans="1:16" s="10" customFormat="1" x14ac:dyDescent="0.3">
      <c r="A190" s="34" t="s">
        <v>42</v>
      </c>
      <c r="B190" s="26">
        <v>233.23</v>
      </c>
      <c r="C190" s="26">
        <v>233.45</v>
      </c>
      <c r="D190" s="26">
        <v>233.49</v>
      </c>
      <c r="E190" s="26">
        <v>233.6</v>
      </c>
      <c r="F190" s="26">
        <v>233.67</v>
      </c>
      <c r="G190" s="26">
        <v>233.61</v>
      </c>
      <c r="H190" s="26">
        <v>233.56</v>
      </c>
      <c r="I190" s="26">
        <v>233.48</v>
      </c>
      <c r="J190" s="26">
        <v>233.38</v>
      </c>
      <c r="K190" s="26">
        <v>233.33</v>
      </c>
      <c r="L190" s="26">
        <v>233.33</v>
      </c>
      <c r="M190" s="26">
        <v>233.3</v>
      </c>
      <c r="N190" s="32">
        <f t="shared" si="17"/>
        <v>233.67</v>
      </c>
      <c r="O190" s="33">
        <f t="shared" si="18"/>
        <v>233.23</v>
      </c>
      <c r="P190" s="35">
        <f t="shared" si="19"/>
        <v>233.45250000000001</v>
      </c>
    </row>
    <row r="191" spans="1:16" s="10" customFormat="1" x14ac:dyDescent="0.3">
      <c r="A191" s="34" t="s">
        <v>43</v>
      </c>
      <c r="B191" s="26">
        <v>76</v>
      </c>
      <c r="C191" s="26">
        <v>61</v>
      </c>
      <c r="D191" s="26">
        <v>47</v>
      </c>
      <c r="E191" s="26">
        <v>40</v>
      </c>
      <c r="F191" s="26">
        <v>33</v>
      </c>
      <c r="G191" s="26">
        <v>32</v>
      </c>
      <c r="H191" s="26">
        <v>35</v>
      </c>
      <c r="I191" s="26">
        <v>39</v>
      </c>
      <c r="J191" s="26">
        <v>39</v>
      </c>
      <c r="K191" s="26">
        <v>59</v>
      </c>
      <c r="L191" s="26">
        <v>73</v>
      </c>
      <c r="M191" s="26">
        <v>63</v>
      </c>
      <c r="N191" s="32">
        <f t="shared" si="17"/>
        <v>76</v>
      </c>
      <c r="O191" s="33">
        <f t="shared" si="18"/>
        <v>32</v>
      </c>
      <c r="P191" s="35">
        <f t="shared" si="19"/>
        <v>49.75</v>
      </c>
    </row>
    <row r="192" spans="1:16" s="10" customFormat="1" x14ac:dyDescent="0.3">
      <c r="A192" s="34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32">
        <f t="shared" si="17"/>
        <v>0</v>
      </c>
      <c r="O192" s="33">
        <f t="shared" si="18"/>
        <v>0</v>
      </c>
      <c r="P192" s="35" t="str">
        <f t="shared" si="19"/>
        <v/>
      </c>
    </row>
    <row r="193" spans="1:16" s="10" customFormat="1" x14ac:dyDescent="0.3">
      <c r="A193" s="34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32">
        <f t="shared" si="17"/>
        <v>0</v>
      </c>
      <c r="O193" s="33">
        <f t="shared" si="18"/>
        <v>0</v>
      </c>
      <c r="P193" s="35" t="str">
        <f t="shared" si="19"/>
        <v/>
      </c>
    </row>
    <row r="194" spans="1:16" s="10" customFormat="1" x14ac:dyDescent="0.3">
      <c r="A194" s="34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32">
        <f t="shared" si="17"/>
        <v>0</v>
      </c>
      <c r="O194" s="33">
        <f t="shared" si="18"/>
        <v>0</v>
      </c>
      <c r="P194" s="35" t="str">
        <f t="shared" si="19"/>
        <v/>
      </c>
    </row>
    <row r="195" spans="1:16" s="10" customFormat="1" x14ac:dyDescent="0.3">
      <c r="A195" s="34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32">
        <f t="shared" si="17"/>
        <v>0</v>
      </c>
      <c r="O195" s="33">
        <f t="shared" si="18"/>
        <v>0</v>
      </c>
      <c r="P195" s="35" t="str">
        <f t="shared" si="19"/>
        <v/>
      </c>
    </row>
    <row r="196" spans="1:16" s="10" customFormat="1" x14ac:dyDescent="0.3">
      <c r="A196" s="34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32">
        <f t="shared" si="17"/>
        <v>0</v>
      </c>
      <c r="O196" s="33">
        <f t="shared" si="18"/>
        <v>0</v>
      </c>
      <c r="P196" s="35" t="str">
        <f t="shared" si="19"/>
        <v/>
      </c>
    </row>
    <row r="197" spans="1:16" s="10" customFormat="1" ht="15" thickBot="1" x14ac:dyDescent="0.35">
      <c r="A197" s="36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37">
        <f t="shared" si="17"/>
        <v>0</v>
      </c>
      <c r="O197" s="38">
        <f t="shared" si="18"/>
        <v>0</v>
      </c>
      <c r="P197" s="39" t="str">
        <f t="shared" si="19"/>
        <v/>
      </c>
    </row>
    <row r="198" spans="1:16" s="51" customFormat="1" ht="15" thickBot="1" x14ac:dyDescent="0.35">
      <c r="A198" s="50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16"/>
      <c r="O198" s="16"/>
      <c r="P198" s="16"/>
    </row>
    <row r="199" spans="1:16" s="10" customFormat="1" x14ac:dyDescent="0.3">
      <c r="A199" s="45" t="s">
        <v>0</v>
      </c>
      <c r="B199" s="62">
        <v>42592</v>
      </c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46"/>
      <c r="O199" s="46"/>
      <c r="P199" s="47"/>
    </row>
    <row r="200" spans="1:16" s="10" customFormat="1" x14ac:dyDescent="0.3">
      <c r="A200" s="34" t="s">
        <v>1</v>
      </c>
      <c r="B200" s="43">
        <v>0.29166666666666669</v>
      </c>
      <c r="C200" s="43">
        <v>0.375</v>
      </c>
      <c r="D200" s="43">
        <v>0.45833333333333331</v>
      </c>
      <c r="E200" s="43">
        <v>0.54166666666666663</v>
      </c>
      <c r="F200" s="43">
        <v>0.625</v>
      </c>
      <c r="G200" s="43">
        <v>0.70833333333333337</v>
      </c>
      <c r="H200" s="43">
        <v>0.79166666666666663</v>
      </c>
      <c r="I200" s="43">
        <v>0.875</v>
      </c>
      <c r="J200" s="43">
        <v>0.95833333333333337</v>
      </c>
      <c r="K200" s="43">
        <v>4.1666666666666664E-2</v>
      </c>
      <c r="L200" s="43">
        <v>0.125</v>
      </c>
      <c r="M200" s="43">
        <v>0.20833333333333334</v>
      </c>
      <c r="N200" s="44" t="s">
        <v>24</v>
      </c>
      <c r="O200" s="44" t="s">
        <v>23</v>
      </c>
      <c r="P200" s="48" t="s">
        <v>25</v>
      </c>
    </row>
    <row r="201" spans="1:16" s="10" customFormat="1" x14ac:dyDescent="0.3">
      <c r="A201" s="49" t="s">
        <v>39</v>
      </c>
      <c r="B201" s="26">
        <v>53.06</v>
      </c>
      <c r="C201" s="26">
        <v>52.61</v>
      </c>
      <c r="D201" s="26">
        <v>52.82</v>
      </c>
      <c r="E201" s="26">
        <v>52.61</v>
      </c>
      <c r="F201" s="26">
        <v>52.49</v>
      </c>
      <c r="G201" s="26">
        <v>52.88</v>
      </c>
      <c r="H201" s="26">
        <v>52.46</v>
      </c>
      <c r="I201" s="26">
        <v>52.4</v>
      </c>
      <c r="J201" s="26">
        <v>52.75</v>
      </c>
      <c r="K201" s="26">
        <v>52.6</v>
      </c>
      <c r="L201" s="26">
        <v>52.76</v>
      </c>
      <c r="M201" s="26">
        <v>52.76</v>
      </c>
      <c r="N201" s="32">
        <f>MAX(B201:M201)</f>
        <v>53.06</v>
      </c>
      <c r="O201" s="33">
        <f>MIN(B201:M201)</f>
        <v>52.4</v>
      </c>
      <c r="P201" s="35">
        <f>IF(COUNT(B201:M201)&gt;1,AVERAGE(B201:M201),"")</f>
        <v>52.68333333333333</v>
      </c>
    </row>
    <row r="202" spans="1:16" s="10" customFormat="1" x14ac:dyDescent="0.3">
      <c r="A202" s="34" t="s">
        <v>3</v>
      </c>
      <c r="B202" s="26">
        <v>47.06</v>
      </c>
      <c r="C202" s="26">
        <v>46.6</v>
      </c>
      <c r="D202" s="26">
        <v>46.64</v>
      </c>
      <c r="E202" s="26">
        <v>46.63</v>
      </c>
      <c r="F202" s="26">
        <v>46.5</v>
      </c>
      <c r="G202" s="26">
        <v>46.95</v>
      </c>
      <c r="H202" s="26">
        <v>46.44</v>
      </c>
      <c r="I202" s="26">
        <v>46.4</v>
      </c>
      <c r="J202" s="26">
        <v>46.7</v>
      </c>
      <c r="K202" s="26">
        <v>46.79</v>
      </c>
      <c r="L202" s="26">
        <v>46.88</v>
      </c>
      <c r="M202" s="26">
        <v>46.76</v>
      </c>
      <c r="N202" s="32">
        <f t="shared" ref="N202:N230" si="20">MAX(B202:M202)</f>
        <v>47.06</v>
      </c>
      <c r="O202" s="33">
        <f t="shared" ref="O202:O230" si="21">MIN(B202:M202)</f>
        <v>46.4</v>
      </c>
      <c r="P202" s="35">
        <f t="shared" ref="P202:P230" si="22">IF(COUNT(B202:M202)&gt;1,AVERAGE(B202:M202),"")</f>
        <v>46.695833333333333</v>
      </c>
    </row>
    <row r="203" spans="1:16" s="10" customFormat="1" x14ac:dyDescent="0.3">
      <c r="A203" s="34" t="s">
        <v>4</v>
      </c>
      <c r="B203" s="26">
        <v>2812.7</v>
      </c>
      <c r="C203" s="26">
        <v>2817.1</v>
      </c>
      <c r="D203" s="26">
        <v>2805</v>
      </c>
      <c r="E203" s="26">
        <v>2817</v>
      </c>
      <c r="F203" s="26">
        <v>2768</v>
      </c>
      <c r="G203" s="26">
        <v>2815</v>
      </c>
      <c r="H203" s="26">
        <v>2775</v>
      </c>
      <c r="I203" s="26">
        <v>2804</v>
      </c>
      <c r="J203" s="26">
        <v>2802</v>
      </c>
      <c r="K203" s="26">
        <v>2801</v>
      </c>
      <c r="L203" s="26">
        <v>2788</v>
      </c>
      <c r="M203" s="26">
        <v>2794</v>
      </c>
      <c r="N203" s="32">
        <f t="shared" si="20"/>
        <v>2817.1</v>
      </c>
      <c r="O203" s="33">
        <f t="shared" si="21"/>
        <v>2768</v>
      </c>
      <c r="P203" s="35">
        <f t="shared" si="22"/>
        <v>2799.9</v>
      </c>
    </row>
    <row r="204" spans="1:16" s="10" customFormat="1" x14ac:dyDescent="0.3">
      <c r="A204" s="34" t="s">
        <v>5</v>
      </c>
      <c r="B204" s="26">
        <v>42.2</v>
      </c>
      <c r="C204" s="26">
        <v>41.71</v>
      </c>
      <c r="D204" s="26">
        <v>41.76</v>
      </c>
      <c r="E204" s="26">
        <v>41.77</v>
      </c>
      <c r="F204" s="26">
        <v>41.74</v>
      </c>
      <c r="G204" s="26">
        <v>41.86</v>
      </c>
      <c r="H204" s="26">
        <v>41.62</v>
      </c>
      <c r="I204" s="26">
        <v>41.61</v>
      </c>
      <c r="J204" s="26">
        <v>41.84</v>
      </c>
      <c r="K204" s="26">
        <v>41.87</v>
      </c>
      <c r="L204" s="26">
        <v>42</v>
      </c>
      <c r="M204" s="26">
        <v>41.92</v>
      </c>
      <c r="N204" s="32">
        <f t="shared" si="20"/>
        <v>42.2</v>
      </c>
      <c r="O204" s="33">
        <f t="shared" si="21"/>
        <v>41.61</v>
      </c>
      <c r="P204" s="35">
        <f t="shared" si="22"/>
        <v>41.825000000000003</v>
      </c>
    </row>
    <row r="205" spans="1:16" s="10" customFormat="1" x14ac:dyDescent="0.3">
      <c r="A205" s="34" t="s">
        <v>40</v>
      </c>
      <c r="B205" s="26">
        <v>53.78</v>
      </c>
      <c r="C205" s="26">
        <v>53.3</v>
      </c>
      <c r="D205" s="26">
        <v>53.39</v>
      </c>
      <c r="E205" s="26">
        <v>53.29</v>
      </c>
      <c r="F205" s="26">
        <v>53.22</v>
      </c>
      <c r="G205" s="26">
        <v>53.41</v>
      </c>
      <c r="H205" s="26">
        <v>53.14</v>
      </c>
      <c r="I205" s="26">
        <v>53.1</v>
      </c>
      <c r="J205" s="26">
        <v>53.4</v>
      </c>
      <c r="K205" s="26">
        <v>53.37</v>
      </c>
      <c r="L205" s="26">
        <v>53.55</v>
      </c>
      <c r="M205" s="26">
        <v>53.49</v>
      </c>
      <c r="N205" s="32">
        <f t="shared" si="20"/>
        <v>53.78</v>
      </c>
      <c r="O205" s="33">
        <f t="shared" si="21"/>
        <v>53.1</v>
      </c>
      <c r="P205" s="35">
        <f t="shared" si="22"/>
        <v>53.37</v>
      </c>
    </row>
    <row r="206" spans="1:16" s="10" customFormat="1" x14ac:dyDescent="0.3">
      <c r="A206" s="34" t="s">
        <v>6</v>
      </c>
      <c r="B206" s="26">
        <v>67.98</v>
      </c>
      <c r="C206" s="26">
        <v>45.67</v>
      </c>
      <c r="D206" s="26">
        <v>45.44</v>
      </c>
      <c r="E206" s="26">
        <v>45.04</v>
      </c>
      <c r="F206" s="26">
        <v>75.540000000000006</v>
      </c>
      <c r="G206" s="26">
        <v>44.24</v>
      </c>
      <c r="H206" s="26">
        <v>51.88</v>
      </c>
      <c r="I206" s="26">
        <v>51.64</v>
      </c>
      <c r="J206" s="26">
        <v>43.59</v>
      </c>
      <c r="K206" s="26">
        <v>43.59</v>
      </c>
      <c r="L206" s="26">
        <v>66.06</v>
      </c>
      <c r="M206" s="26">
        <v>63.41</v>
      </c>
      <c r="N206" s="32">
        <f t="shared" si="20"/>
        <v>75.540000000000006</v>
      </c>
      <c r="O206" s="33">
        <f t="shared" si="21"/>
        <v>43.59</v>
      </c>
      <c r="P206" s="35">
        <f t="shared" si="22"/>
        <v>53.673333333333339</v>
      </c>
    </row>
    <row r="207" spans="1:16" s="10" customFormat="1" x14ac:dyDescent="0.3">
      <c r="A207" s="34" t="s">
        <v>7</v>
      </c>
      <c r="B207" s="26">
        <v>58.71</v>
      </c>
      <c r="C207" s="26">
        <v>79.099999999999994</v>
      </c>
      <c r="D207" s="26">
        <v>79.16</v>
      </c>
      <c r="E207" s="26">
        <v>79.260000000000005</v>
      </c>
      <c r="F207" s="26">
        <v>48.31</v>
      </c>
      <c r="G207" s="26">
        <v>79.53</v>
      </c>
      <c r="H207" s="26">
        <v>74.09</v>
      </c>
      <c r="I207" s="26">
        <v>74.09</v>
      </c>
      <c r="J207" s="26">
        <v>80.319999999999993</v>
      </c>
      <c r="K207" s="26">
        <v>80.28</v>
      </c>
      <c r="L207" s="26">
        <v>59.2</v>
      </c>
      <c r="M207" s="26">
        <v>63.15</v>
      </c>
      <c r="N207" s="32">
        <f t="shared" si="20"/>
        <v>80.319999999999993</v>
      </c>
      <c r="O207" s="33">
        <f t="shared" si="21"/>
        <v>48.31</v>
      </c>
      <c r="P207" s="35">
        <f t="shared" si="22"/>
        <v>71.26666666666668</v>
      </c>
    </row>
    <row r="208" spans="1:16" s="10" customFormat="1" x14ac:dyDescent="0.3">
      <c r="A208" s="34" t="s">
        <v>8</v>
      </c>
      <c r="B208" s="26">
        <v>331.04</v>
      </c>
      <c r="C208" s="26">
        <v>330.69</v>
      </c>
      <c r="D208" s="26">
        <v>330.52</v>
      </c>
      <c r="E208" s="26">
        <v>330.5</v>
      </c>
      <c r="F208" s="26">
        <v>331.39</v>
      </c>
      <c r="G208" s="26">
        <v>331.2</v>
      </c>
      <c r="H208" s="26">
        <v>331.45</v>
      </c>
      <c r="I208" s="26">
        <v>331.75</v>
      </c>
      <c r="J208" s="26">
        <v>331.32</v>
      </c>
      <c r="K208" s="26">
        <v>331.63</v>
      </c>
      <c r="L208" s="26">
        <v>330.9</v>
      </c>
      <c r="M208" s="26">
        <v>330.15</v>
      </c>
      <c r="N208" s="32">
        <f t="shared" si="20"/>
        <v>331.75</v>
      </c>
      <c r="O208" s="33">
        <f t="shared" si="21"/>
        <v>330.15</v>
      </c>
      <c r="P208" s="35">
        <f t="shared" si="22"/>
        <v>331.04500000000002</v>
      </c>
    </row>
    <row r="209" spans="1:16" s="10" customFormat="1" x14ac:dyDescent="0.3">
      <c r="A209" s="34" t="s">
        <v>9</v>
      </c>
      <c r="B209" s="26">
        <v>114.71</v>
      </c>
      <c r="C209" s="26">
        <v>118.28</v>
      </c>
      <c r="D209" s="26">
        <v>120.44</v>
      </c>
      <c r="E209" s="26">
        <v>122.21</v>
      </c>
      <c r="F209" s="26">
        <v>124.13</v>
      </c>
      <c r="G209" s="26">
        <v>123.14</v>
      </c>
      <c r="H209" s="26">
        <v>122.2</v>
      </c>
      <c r="I209" s="26">
        <v>120.74</v>
      </c>
      <c r="J209" s="26">
        <v>119.82</v>
      </c>
      <c r="K209" s="26">
        <v>119.03</v>
      </c>
      <c r="L209" s="26">
        <v>114.94</v>
      </c>
      <c r="M209" s="26">
        <v>114.07</v>
      </c>
      <c r="N209" s="32">
        <f t="shared" si="20"/>
        <v>124.13</v>
      </c>
      <c r="O209" s="33">
        <f t="shared" si="21"/>
        <v>114.07</v>
      </c>
      <c r="P209" s="35">
        <f t="shared" si="22"/>
        <v>119.47583333333334</v>
      </c>
    </row>
    <row r="210" spans="1:16" s="10" customFormat="1" x14ac:dyDescent="0.3">
      <c r="A210" s="34" t="s">
        <v>10</v>
      </c>
      <c r="B210" s="26">
        <v>353.73</v>
      </c>
      <c r="C210" s="26">
        <v>353.45</v>
      </c>
      <c r="D210" s="26">
        <v>353.29</v>
      </c>
      <c r="E210" s="26">
        <v>353.51</v>
      </c>
      <c r="F210" s="26">
        <v>354.28</v>
      </c>
      <c r="G210" s="26">
        <v>354.1</v>
      </c>
      <c r="H210" s="26">
        <v>354.35</v>
      </c>
      <c r="I210" s="26">
        <v>354.61</v>
      </c>
      <c r="J210" s="26">
        <v>354.23</v>
      </c>
      <c r="K210" s="26">
        <v>354.42</v>
      </c>
      <c r="L210" s="26">
        <v>353.83</v>
      </c>
      <c r="M210" s="26">
        <v>353.24</v>
      </c>
      <c r="N210" s="32">
        <f t="shared" si="20"/>
        <v>354.61</v>
      </c>
      <c r="O210" s="33">
        <f t="shared" si="21"/>
        <v>353.24</v>
      </c>
      <c r="P210" s="35">
        <f t="shared" si="22"/>
        <v>353.92</v>
      </c>
    </row>
    <row r="211" spans="1:16" s="10" customFormat="1" x14ac:dyDescent="0.3">
      <c r="A211" s="34" t="s">
        <v>11</v>
      </c>
      <c r="B211" s="26">
        <v>0.21</v>
      </c>
      <c r="C211" s="26">
        <v>0.21</v>
      </c>
      <c r="D211" s="26">
        <v>0.21</v>
      </c>
      <c r="E211" s="26">
        <v>0.26</v>
      </c>
      <c r="F211" s="26">
        <v>0.24</v>
      </c>
      <c r="G211" s="26">
        <v>0.21</v>
      </c>
      <c r="H211" s="26">
        <v>0.22</v>
      </c>
      <c r="I211" s="26">
        <v>0.22</v>
      </c>
      <c r="J211" s="26">
        <v>0.22</v>
      </c>
      <c r="K211" s="26">
        <v>0.22</v>
      </c>
      <c r="L211" s="26">
        <v>0.22</v>
      </c>
      <c r="M211" s="26">
        <v>0.22</v>
      </c>
      <c r="N211" s="32">
        <f t="shared" si="20"/>
        <v>0.26</v>
      </c>
      <c r="O211" s="33">
        <f t="shared" si="21"/>
        <v>0.21</v>
      </c>
      <c r="P211" s="35">
        <f t="shared" si="22"/>
        <v>0.22166666666666668</v>
      </c>
    </row>
    <row r="212" spans="1:16" s="10" customFormat="1" x14ac:dyDescent="0.3">
      <c r="A212" s="34" t="s">
        <v>12</v>
      </c>
      <c r="B212" s="26">
        <v>0</v>
      </c>
      <c r="C212" s="26">
        <v>0</v>
      </c>
      <c r="D212" s="26">
        <v>0</v>
      </c>
      <c r="E212" s="26">
        <v>0</v>
      </c>
      <c r="F212" s="26">
        <v>0</v>
      </c>
      <c r="G212" s="26">
        <v>0</v>
      </c>
      <c r="H212" s="26">
        <v>0.01</v>
      </c>
      <c r="I212" s="26">
        <v>0.01</v>
      </c>
      <c r="J212" s="26">
        <v>0.01</v>
      </c>
      <c r="K212" s="26">
        <v>0.01</v>
      </c>
      <c r="L212" s="26">
        <v>0.01</v>
      </c>
      <c r="M212" s="26">
        <v>0.01</v>
      </c>
      <c r="N212" s="32">
        <f t="shared" si="20"/>
        <v>0.01</v>
      </c>
      <c r="O212" s="33">
        <f t="shared" si="21"/>
        <v>0</v>
      </c>
      <c r="P212" s="35">
        <f t="shared" si="22"/>
        <v>5.0000000000000001E-3</v>
      </c>
    </row>
    <row r="213" spans="1:16" s="10" customFormat="1" x14ac:dyDescent="0.3">
      <c r="A213" s="34" t="s">
        <v>13</v>
      </c>
      <c r="B213" s="26">
        <v>16.55</v>
      </c>
      <c r="C213" s="26">
        <v>16.52</v>
      </c>
      <c r="D213" s="26">
        <v>16.579999999999998</v>
      </c>
      <c r="E213" s="26">
        <v>16.41</v>
      </c>
      <c r="F213" s="26">
        <v>16.579999999999998</v>
      </c>
      <c r="G213" s="26">
        <v>16.46</v>
      </c>
      <c r="H213" s="26">
        <v>16.48</v>
      </c>
      <c r="I213" s="26">
        <v>16.47</v>
      </c>
      <c r="J213" s="26">
        <v>16.559999999999999</v>
      </c>
      <c r="K213" s="26">
        <v>16.579999999999998</v>
      </c>
      <c r="L213" s="26">
        <v>16.8</v>
      </c>
      <c r="M213" s="26">
        <v>16.62</v>
      </c>
      <c r="N213" s="32">
        <f t="shared" si="20"/>
        <v>16.8</v>
      </c>
      <c r="O213" s="33">
        <f t="shared" si="21"/>
        <v>16.41</v>
      </c>
      <c r="P213" s="35">
        <f t="shared" si="22"/>
        <v>16.550833333333333</v>
      </c>
    </row>
    <row r="214" spans="1:16" s="10" customFormat="1" x14ac:dyDescent="0.3">
      <c r="A214" s="34" t="s">
        <v>14</v>
      </c>
      <c r="B214" s="26">
        <v>71.58</v>
      </c>
      <c r="C214" s="26">
        <v>73.56</v>
      </c>
      <c r="D214" s="26">
        <v>74.89</v>
      </c>
      <c r="E214" s="26">
        <v>75.86</v>
      </c>
      <c r="F214" s="26">
        <v>76.650000000000006</v>
      </c>
      <c r="G214" s="26">
        <v>75.89</v>
      </c>
      <c r="H214" s="26">
        <v>75.489999999999995</v>
      </c>
      <c r="I214" s="26">
        <v>74.72</v>
      </c>
      <c r="J214" s="26">
        <v>74.069999999999993</v>
      </c>
      <c r="K214" s="26">
        <v>73.72</v>
      </c>
      <c r="L214" s="26">
        <v>71.61</v>
      </c>
      <c r="M214" s="26">
        <v>71.19</v>
      </c>
      <c r="N214" s="32">
        <f t="shared" si="20"/>
        <v>76.650000000000006</v>
      </c>
      <c r="O214" s="33">
        <f t="shared" si="21"/>
        <v>71.19</v>
      </c>
      <c r="P214" s="35">
        <f t="shared" si="22"/>
        <v>74.102500000000006</v>
      </c>
    </row>
    <row r="215" spans="1:16" s="10" customFormat="1" x14ac:dyDescent="0.3">
      <c r="A215" s="34" t="s">
        <v>15</v>
      </c>
      <c r="B215" s="26">
        <v>88.71</v>
      </c>
      <c r="C215" s="26">
        <v>90.68</v>
      </c>
      <c r="D215" s="26">
        <v>91.81</v>
      </c>
      <c r="E215" s="26">
        <v>92.65</v>
      </c>
      <c r="F215" s="26">
        <v>93.58</v>
      </c>
      <c r="G215" s="26">
        <v>93.03</v>
      </c>
      <c r="H215" s="26">
        <v>92.54</v>
      </c>
      <c r="I215" s="26">
        <v>91.84</v>
      </c>
      <c r="J215" s="26">
        <v>91.33</v>
      </c>
      <c r="K215" s="26">
        <v>90.97</v>
      </c>
      <c r="L215" s="26">
        <v>88.72</v>
      </c>
      <c r="M215" s="26">
        <v>88.14</v>
      </c>
      <c r="N215" s="32">
        <f t="shared" si="20"/>
        <v>93.58</v>
      </c>
      <c r="O215" s="33">
        <f t="shared" si="21"/>
        <v>88.14</v>
      </c>
      <c r="P215" s="35">
        <f t="shared" si="22"/>
        <v>91.166666666666686</v>
      </c>
    </row>
    <row r="216" spans="1:16" s="10" customFormat="1" x14ac:dyDescent="0.3">
      <c r="A216" s="34" t="s">
        <v>16</v>
      </c>
      <c r="B216" s="26">
        <v>112.14</v>
      </c>
      <c r="C216" s="26">
        <v>115.68</v>
      </c>
      <c r="D216" s="26">
        <v>117.96</v>
      </c>
      <c r="E216" s="26">
        <v>119.83</v>
      </c>
      <c r="F216" s="26">
        <v>121.38</v>
      </c>
      <c r="G216" s="26">
        <v>120.15</v>
      </c>
      <c r="H216" s="26">
        <v>119.57</v>
      </c>
      <c r="I216" s="26">
        <v>118.3</v>
      </c>
      <c r="J216" s="26">
        <v>117.11</v>
      </c>
      <c r="K216" s="26">
        <v>116.52</v>
      </c>
      <c r="L216" s="26">
        <v>112.6</v>
      </c>
      <c r="M216" s="26">
        <v>111.95</v>
      </c>
      <c r="N216" s="32">
        <f t="shared" si="20"/>
        <v>121.38</v>
      </c>
      <c r="O216" s="33">
        <f t="shared" si="21"/>
        <v>111.95</v>
      </c>
      <c r="P216" s="35">
        <f t="shared" si="22"/>
        <v>116.93249999999999</v>
      </c>
    </row>
    <row r="217" spans="1:16" s="10" customFormat="1" x14ac:dyDescent="0.3">
      <c r="A217" s="34" t="s">
        <v>17</v>
      </c>
      <c r="B217" s="26">
        <v>2784</v>
      </c>
      <c r="C217" s="26">
        <v>2680</v>
      </c>
      <c r="D217" s="26">
        <v>2612</v>
      </c>
      <c r="E217" s="26">
        <v>2560</v>
      </c>
      <c r="F217" s="26">
        <v>2526</v>
      </c>
      <c r="G217" s="26">
        <v>2558</v>
      </c>
      <c r="H217" s="26">
        <v>2580</v>
      </c>
      <c r="I217" s="26">
        <v>2622</v>
      </c>
      <c r="J217" s="26">
        <v>2645</v>
      </c>
      <c r="K217" s="26">
        <v>2669</v>
      </c>
      <c r="L217" s="26">
        <v>2770</v>
      </c>
      <c r="M217" s="26">
        <v>2784</v>
      </c>
      <c r="N217" s="32">
        <f t="shared" si="20"/>
        <v>2784</v>
      </c>
      <c r="O217" s="33">
        <f t="shared" si="21"/>
        <v>2526</v>
      </c>
      <c r="P217" s="35">
        <f t="shared" si="22"/>
        <v>2649.1666666666665</v>
      </c>
    </row>
    <row r="218" spans="1:16" s="10" customFormat="1" x14ac:dyDescent="0.3">
      <c r="A218" s="34" t="s">
        <v>18</v>
      </c>
      <c r="B218" s="26">
        <v>49.8</v>
      </c>
      <c r="C218" s="26">
        <v>59.5</v>
      </c>
      <c r="D218" s="26">
        <v>67.599999999999994</v>
      </c>
      <c r="E218" s="26">
        <v>74.3</v>
      </c>
      <c r="F218" s="26">
        <v>77.400000000000006</v>
      </c>
      <c r="G218" s="26">
        <v>79.900000000000006</v>
      </c>
      <c r="H218" s="26">
        <v>77.2</v>
      </c>
      <c r="I218" s="26">
        <v>70.7</v>
      </c>
      <c r="J218" s="26">
        <v>67.3</v>
      </c>
      <c r="K218" s="26">
        <v>64.2</v>
      </c>
      <c r="L218" s="26">
        <v>53.8</v>
      </c>
      <c r="M218" s="26">
        <v>50.7</v>
      </c>
      <c r="N218" s="32">
        <f t="shared" si="20"/>
        <v>79.900000000000006</v>
      </c>
      <c r="O218" s="33">
        <f t="shared" si="21"/>
        <v>49.8</v>
      </c>
      <c r="P218" s="35">
        <f t="shared" si="22"/>
        <v>66.033333333333331</v>
      </c>
    </row>
    <row r="219" spans="1:16" s="10" customFormat="1" x14ac:dyDescent="0.3">
      <c r="A219" s="34" t="s">
        <v>19</v>
      </c>
      <c r="B219" s="26">
        <v>45.6</v>
      </c>
      <c r="C219" s="26">
        <v>54</v>
      </c>
      <c r="D219" s="26">
        <v>59.4</v>
      </c>
      <c r="E219" s="26">
        <v>63.9</v>
      </c>
      <c r="F219" s="26">
        <v>65.900000000000006</v>
      </c>
      <c r="G219" s="26">
        <v>66.3</v>
      </c>
      <c r="H219" s="26">
        <v>65.3</v>
      </c>
      <c r="I219" s="26">
        <v>59.7</v>
      </c>
      <c r="J219" s="26">
        <v>57.2</v>
      </c>
      <c r="K219" s="26">
        <v>55.2</v>
      </c>
      <c r="L219" s="26">
        <v>47.2</v>
      </c>
      <c r="M219" s="26">
        <v>45.2</v>
      </c>
      <c r="N219" s="32">
        <f t="shared" si="20"/>
        <v>66.3</v>
      </c>
      <c r="O219" s="33">
        <f t="shared" si="21"/>
        <v>45.2</v>
      </c>
      <c r="P219" s="35">
        <f t="shared" si="22"/>
        <v>57.075000000000017</v>
      </c>
    </row>
    <row r="220" spans="1:16" s="10" customFormat="1" x14ac:dyDescent="0.3">
      <c r="A220" s="34" t="s">
        <v>20</v>
      </c>
      <c r="B220" s="26">
        <v>266.91000000000003</v>
      </c>
      <c r="C220" s="26">
        <v>285.5</v>
      </c>
      <c r="D220" s="26">
        <v>293.17</v>
      </c>
      <c r="E220" s="26">
        <v>298.63</v>
      </c>
      <c r="F220" s="26">
        <v>300.11</v>
      </c>
      <c r="G220" s="26">
        <v>299.95</v>
      </c>
      <c r="H220" s="26">
        <v>291.48</v>
      </c>
      <c r="I220" s="26">
        <v>282.3</v>
      </c>
      <c r="J220" s="26">
        <v>276.86</v>
      </c>
      <c r="K220" s="26">
        <v>273.95</v>
      </c>
      <c r="L220" s="26">
        <v>270.35000000000002</v>
      </c>
      <c r="M220" s="26">
        <v>265.7</v>
      </c>
      <c r="N220" s="32">
        <f t="shared" si="20"/>
        <v>300.11</v>
      </c>
      <c r="O220" s="33">
        <f t="shared" si="21"/>
        <v>265.7</v>
      </c>
      <c r="P220" s="35">
        <f t="shared" si="22"/>
        <v>283.74250000000001</v>
      </c>
    </row>
    <row r="221" spans="1:16" s="10" customFormat="1" x14ac:dyDescent="0.3">
      <c r="A221" s="34" t="s">
        <v>21</v>
      </c>
      <c r="B221" s="26">
        <v>100</v>
      </c>
      <c r="C221" s="26">
        <v>100</v>
      </c>
      <c r="D221" s="26">
        <v>100</v>
      </c>
      <c r="E221" s="26">
        <v>100</v>
      </c>
      <c r="F221" s="26">
        <v>100</v>
      </c>
      <c r="G221" s="26">
        <v>100</v>
      </c>
      <c r="H221" s="26">
        <v>100</v>
      </c>
      <c r="I221" s="26">
        <v>100</v>
      </c>
      <c r="J221" s="26">
        <v>100</v>
      </c>
      <c r="K221" s="26">
        <v>100</v>
      </c>
      <c r="L221" s="26">
        <v>100</v>
      </c>
      <c r="M221" s="26">
        <v>100</v>
      </c>
      <c r="N221" s="32">
        <f t="shared" si="20"/>
        <v>100</v>
      </c>
      <c r="O221" s="33">
        <f t="shared" si="21"/>
        <v>100</v>
      </c>
      <c r="P221" s="35">
        <f t="shared" si="22"/>
        <v>100</v>
      </c>
    </row>
    <row r="222" spans="1:16" s="10" customFormat="1" x14ac:dyDescent="0.3">
      <c r="A222" s="34" t="s">
        <v>22</v>
      </c>
      <c r="B222" s="26">
        <v>205.41</v>
      </c>
      <c r="C222" s="26">
        <v>205.91</v>
      </c>
      <c r="D222" s="26">
        <v>206.39</v>
      </c>
      <c r="E222" s="26">
        <v>206.42</v>
      </c>
      <c r="F222" s="26">
        <v>206.45</v>
      </c>
      <c r="G222" s="26">
        <v>206.26</v>
      </c>
      <c r="H222" s="26">
        <v>206.16</v>
      </c>
      <c r="I222" s="26">
        <v>206.09</v>
      </c>
      <c r="J222" s="26">
        <v>205.83</v>
      </c>
      <c r="K222" s="26">
        <v>205.89</v>
      </c>
      <c r="L222" s="26">
        <v>205.49</v>
      </c>
      <c r="M222" s="26">
        <v>205.46</v>
      </c>
      <c r="N222" s="32">
        <f t="shared" si="20"/>
        <v>206.45</v>
      </c>
      <c r="O222" s="33">
        <f t="shared" si="21"/>
        <v>205.41</v>
      </c>
      <c r="P222" s="35">
        <f t="shared" si="22"/>
        <v>205.98000000000002</v>
      </c>
    </row>
    <row r="223" spans="1:16" s="10" customFormat="1" x14ac:dyDescent="0.3">
      <c r="A223" s="34" t="s">
        <v>42</v>
      </c>
      <c r="B223" s="26">
        <v>233.3</v>
      </c>
      <c r="C223" s="26">
        <v>233.47</v>
      </c>
      <c r="D223" s="26">
        <v>233.73</v>
      </c>
      <c r="E223" s="26">
        <v>233.76</v>
      </c>
      <c r="F223" s="26">
        <v>233.73</v>
      </c>
      <c r="G223" s="26">
        <v>233.72</v>
      </c>
      <c r="H223" s="26">
        <v>233.58</v>
      </c>
      <c r="I223" s="26">
        <v>233.5</v>
      </c>
      <c r="J223" s="26">
        <v>233.42</v>
      </c>
      <c r="K223" s="26">
        <v>233.47</v>
      </c>
      <c r="L223" s="26">
        <v>233.31</v>
      </c>
      <c r="M223" s="26">
        <v>233.22</v>
      </c>
      <c r="N223" s="32">
        <f t="shared" si="20"/>
        <v>233.76</v>
      </c>
      <c r="O223" s="33">
        <f t="shared" si="21"/>
        <v>233.22</v>
      </c>
      <c r="P223" s="35">
        <f t="shared" si="22"/>
        <v>233.51749999999996</v>
      </c>
    </row>
    <row r="224" spans="1:16" s="10" customFormat="1" x14ac:dyDescent="0.3">
      <c r="A224" s="34" t="s">
        <v>43</v>
      </c>
      <c r="B224" s="26">
        <v>63</v>
      </c>
      <c r="C224" s="26">
        <v>55</v>
      </c>
      <c r="D224" s="26">
        <v>41</v>
      </c>
      <c r="E224" s="26">
        <v>33</v>
      </c>
      <c r="F224" s="26">
        <v>33</v>
      </c>
      <c r="G224" s="26">
        <v>24</v>
      </c>
      <c r="H224" s="26">
        <v>27</v>
      </c>
      <c r="I224" s="26">
        <v>29</v>
      </c>
      <c r="J224" s="26">
        <v>35</v>
      </c>
      <c r="K224" s="26">
        <v>38</v>
      </c>
      <c r="L224" s="26">
        <v>47</v>
      </c>
      <c r="M224" s="26">
        <v>52</v>
      </c>
      <c r="N224" s="32">
        <f t="shared" si="20"/>
        <v>63</v>
      </c>
      <c r="O224" s="33">
        <f t="shared" si="21"/>
        <v>24</v>
      </c>
      <c r="P224" s="35">
        <f t="shared" si="22"/>
        <v>39.75</v>
      </c>
    </row>
    <row r="225" spans="1:16" s="51" customFormat="1" x14ac:dyDescent="0.3">
      <c r="A225" s="34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32">
        <f t="shared" si="20"/>
        <v>0</v>
      </c>
      <c r="O225" s="33">
        <f t="shared" si="21"/>
        <v>0</v>
      </c>
      <c r="P225" s="35" t="str">
        <f t="shared" si="22"/>
        <v/>
      </c>
    </row>
    <row r="226" spans="1:16" s="10" customFormat="1" x14ac:dyDescent="0.3">
      <c r="A226" s="34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32">
        <f t="shared" si="20"/>
        <v>0</v>
      </c>
      <c r="O226" s="33">
        <f t="shared" si="21"/>
        <v>0</v>
      </c>
      <c r="P226" s="35" t="str">
        <f t="shared" si="22"/>
        <v/>
      </c>
    </row>
    <row r="227" spans="1:16" s="10" customFormat="1" x14ac:dyDescent="0.3">
      <c r="A227" s="34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32">
        <f t="shared" si="20"/>
        <v>0</v>
      </c>
      <c r="O227" s="33">
        <f t="shared" si="21"/>
        <v>0</v>
      </c>
      <c r="P227" s="35" t="str">
        <f t="shared" si="22"/>
        <v/>
      </c>
    </row>
    <row r="228" spans="1:16" s="10" customFormat="1" x14ac:dyDescent="0.3">
      <c r="A228" s="34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32">
        <f t="shared" si="20"/>
        <v>0</v>
      </c>
      <c r="O228" s="33">
        <f t="shared" si="21"/>
        <v>0</v>
      </c>
      <c r="P228" s="35" t="str">
        <f t="shared" si="22"/>
        <v/>
      </c>
    </row>
    <row r="229" spans="1:16" s="10" customFormat="1" x14ac:dyDescent="0.3">
      <c r="A229" s="34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32">
        <f t="shared" si="20"/>
        <v>0</v>
      </c>
      <c r="O229" s="33">
        <f t="shared" si="21"/>
        <v>0</v>
      </c>
      <c r="P229" s="35" t="str">
        <f t="shared" si="22"/>
        <v/>
      </c>
    </row>
    <row r="230" spans="1:16" s="10" customFormat="1" ht="15" thickBot="1" x14ac:dyDescent="0.35">
      <c r="A230" s="36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37">
        <f t="shared" si="20"/>
        <v>0</v>
      </c>
      <c r="O230" s="38">
        <f t="shared" si="21"/>
        <v>0</v>
      </c>
      <c r="P230" s="39" t="str">
        <f t="shared" si="22"/>
        <v/>
      </c>
    </row>
    <row r="231" spans="1:16" s="10" customFormat="1" ht="15" thickBot="1" x14ac:dyDescent="0.35">
      <c r="A231" s="40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16"/>
      <c r="O231" s="16"/>
      <c r="P231" s="16"/>
    </row>
    <row r="232" spans="1:16" s="10" customFormat="1" x14ac:dyDescent="0.3">
      <c r="A232" s="45" t="s">
        <v>0</v>
      </c>
      <c r="B232" s="62">
        <v>42593</v>
      </c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46"/>
      <c r="O232" s="46"/>
      <c r="P232" s="47"/>
    </row>
    <row r="233" spans="1:16" s="10" customFormat="1" x14ac:dyDescent="0.3">
      <c r="A233" s="34" t="s">
        <v>1</v>
      </c>
      <c r="B233" s="43">
        <v>0.29166666666666669</v>
      </c>
      <c r="C233" s="43">
        <v>0.375</v>
      </c>
      <c r="D233" s="43">
        <v>0.45833333333333331</v>
      </c>
      <c r="E233" s="43">
        <v>0.54166666666666663</v>
      </c>
      <c r="F233" s="43">
        <v>0.625</v>
      </c>
      <c r="G233" s="43">
        <v>0.70833333333333337</v>
      </c>
      <c r="H233" s="43">
        <v>0.79166666666666663</v>
      </c>
      <c r="I233" s="43">
        <v>0.875</v>
      </c>
      <c r="J233" s="43">
        <v>0.95833333333333337</v>
      </c>
      <c r="K233" s="43">
        <v>4.1666666666666664E-2</v>
      </c>
      <c r="L233" s="43">
        <v>0.125</v>
      </c>
      <c r="M233" s="43">
        <v>0.20833333333333334</v>
      </c>
      <c r="N233" s="44" t="s">
        <v>24</v>
      </c>
      <c r="O233" s="44" t="s">
        <v>23</v>
      </c>
      <c r="P233" s="48" t="s">
        <v>25</v>
      </c>
    </row>
    <row r="234" spans="1:16" s="10" customFormat="1" x14ac:dyDescent="0.3">
      <c r="A234" s="49" t="s">
        <v>39</v>
      </c>
      <c r="B234" s="26">
        <v>52.94</v>
      </c>
      <c r="C234" s="26">
        <v>52.67</v>
      </c>
      <c r="D234" s="26">
        <v>52.38</v>
      </c>
      <c r="E234" s="26">
        <v>52.3</v>
      </c>
      <c r="F234" s="26">
        <v>52.2</v>
      </c>
      <c r="G234" s="26">
        <v>52.41</v>
      </c>
      <c r="H234" s="26">
        <v>51.97</v>
      </c>
      <c r="I234" s="26">
        <v>52.37</v>
      </c>
      <c r="J234" s="26">
        <v>52.53</v>
      </c>
      <c r="K234" s="26">
        <v>52.49</v>
      </c>
      <c r="L234" s="26">
        <v>52.4</v>
      </c>
      <c r="M234" s="26">
        <v>52.79</v>
      </c>
      <c r="N234" s="32">
        <f>MAX(B234:M234)</f>
        <v>52.94</v>
      </c>
      <c r="O234" s="33">
        <f>MIN(B234:M234)</f>
        <v>51.97</v>
      </c>
      <c r="P234" s="35">
        <f>IF(COUNT(B234:M234)&gt;1,AVERAGE(B234:M234),"")</f>
        <v>52.454166666666659</v>
      </c>
    </row>
    <row r="235" spans="1:16" s="10" customFormat="1" x14ac:dyDescent="0.3">
      <c r="A235" s="34" t="s">
        <v>3</v>
      </c>
      <c r="B235" s="26">
        <v>46.8</v>
      </c>
      <c r="C235" s="26">
        <v>46.7</v>
      </c>
      <c r="D235" s="26">
        <v>46.44</v>
      </c>
      <c r="E235" s="26">
        <v>46.3</v>
      </c>
      <c r="F235" s="26">
        <v>46.2</v>
      </c>
      <c r="G235" s="26">
        <v>46.45</v>
      </c>
      <c r="H235" s="26">
        <v>45.98</v>
      </c>
      <c r="I235" s="26">
        <v>46.4</v>
      </c>
      <c r="J235" s="26">
        <v>46.55</v>
      </c>
      <c r="K235" s="26">
        <v>46.5</v>
      </c>
      <c r="L235" s="26">
        <v>46.45</v>
      </c>
      <c r="M235" s="26">
        <v>46.8</v>
      </c>
      <c r="N235" s="32">
        <f t="shared" ref="N235:N263" si="23">MAX(B235:M235)</f>
        <v>46.8</v>
      </c>
      <c r="O235" s="33">
        <f t="shared" ref="O235:O263" si="24">MIN(B235:M235)</f>
        <v>45.98</v>
      </c>
      <c r="P235" s="35">
        <f t="shared" ref="P235:P263" si="25">IF(COUNT(B235:M235)&gt;1,AVERAGE(B235:M235),"")</f>
        <v>46.464166666666664</v>
      </c>
    </row>
    <row r="236" spans="1:16" s="10" customFormat="1" x14ac:dyDescent="0.3">
      <c r="A236" s="34" t="s">
        <v>4</v>
      </c>
      <c r="B236" s="26">
        <v>2801</v>
      </c>
      <c r="C236" s="26">
        <v>2810</v>
      </c>
      <c r="D236" s="26">
        <v>2801</v>
      </c>
      <c r="E236" s="26">
        <v>2775</v>
      </c>
      <c r="F236" s="26">
        <v>2782</v>
      </c>
      <c r="G236" s="26">
        <v>2774</v>
      </c>
      <c r="H236" s="26">
        <v>2764</v>
      </c>
      <c r="I236" s="26">
        <v>2789</v>
      </c>
      <c r="J236" s="26">
        <v>2769</v>
      </c>
      <c r="K236" s="26">
        <v>2766</v>
      </c>
      <c r="L236" s="26">
        <v>2776</v>
      </c>
      <c r="M236" s="26">
        <v>2796</v>
      </c>
      <c r="N236" s="32">
        <f t="shared" si="23"/>
        <v>2810</v>
      </c>
      <c r="O236" s="33">
        <f t="shared" si="24"/>
        <v>2764</v>
      </c>
      <c r="P236" s="35">
        <f t="shared" si="25"/>
        <v>2783.5833333333335</v>
      </c>
    </row>
    <row r="237" spans="1:16" s="10" customFormat="1" x14ac:dyDescent="0.3">
      <c r="A237" s="34" t="s">
        <v>5</v>
      </c>
      <c r="B237" s="26">
        <v>41.92</v>
      </c>
      <c r="C237" s="26">
        <v>41.92</v>
      </c>
      <c r="D237" s="26">
        <v>41.59</v>
      </c>
      <c r="E237" s="26">
        <v>41.54</v>
      </c>
      <c r="F237" s="26">
        <v>41.4</v>
      </c>
      <c r="G237" s="26">
        <v>41.44</v>
      </c>
      <c r="H237" s="26">
        <v>41.26</v>
      </c>
      <c r="I237" s="26">
        <v>41.64</v>
      </c>
      <c r="J237" s="26">
        <v>41.75</v>
      </c>
      <c r="K237" s="26">
        <v>41.75</v>
      </c>
      <c r="L237" s="26">
        <v>41.49</v>
      </c>
      <c r="M237" s="26">
        <v>42.01</v>
      </c>
      <c r="N237" s="32">
        <f t="shared" si="23"/>
        <v>42.01</v>
      </c>
      <c r="O237" s="33">
        <f t="shared" si="24"/>
        <v>41.26</v>
      </c>
      <c r="P237" s="35">
        <f t="shared" si="25"/>
        <v>41.642499999999998</v>
      </c>
    </row>
    <row r="238" spans="1:16" s="10" customFormat="1" x14ac:dyDescent="0.3">
      <c r="A238" s="34" t="s">
        <v>40</v>
      </c>
      <c r="B238" s="26">
        <v>53.46</v>
      </c>
      <c r="C238" s="26">
        <v>53.41</v>
      </c>
      <c r="D238" s="26">
        <v>53.3</v>
      </c>
      <c r="E238" s="26">
        <v>53.02</v>
      </c>
      <c r="F238" s="26">
        <v>53.07</v>
      </c>
      <c r="G238" s="26">
        <v>52.9</v>
      </c>
      <c r="H238" s="26">
        <v>52.74</v>
      </c>
      <c r="I238" s="26">
        <v>53.1</v>
      </c>
      <c r="J238" s="26">
        <v>53.18</v>
      </c>
      <c r="K238" s="26">
        <v>53.25</v>
      </c>
      <c r="L238" s="26">
        <v>53.14</v>
      </c>
      <c r="M238" s="26">
        <v>53.5</v>
      </c>
      <c r="N238" s="32">
        <f t="shared" si="23"/>
        <v>53.5</v>
      </c>
      <c r="O238" s="33">
        <f t="shared" si="24"/>
        <v>52.74</v>
      </c>
      <c r="P238" s="35">
        <f t="shared" si="25"/>
        <v>53.172500000000007</v>
      </c>
    </row>
    <row r="239" spans="1:16" s="10" customFormat="1" x14ac:dyDescent="0.3">
      <c r="A239" s="34" t="s">
        <v>6</v>
      </c>
      <c r="B239" s="26">
        <v>63.38</v>
      </c>
      <c r="C239" s="26">
        <v>63.41</v>
      </c>
      <c r="D239" s="26">
        <v>50.64</v>
      </c>
      <c r="E239" s="26">
        <v>50.44</v>
      </c>
      <c r="F239" s="26">
        <v>51.92</v>
      </c>
      <c r="G239" s="26">
        <v>49.88</v>
      </c>
      <c r="H239" s="26">
        <v>50.2</v>
      </c>
      <c r="I239" s="26">
        <v>48.64</v>
      </c>
      <c r="J239" s="26">
        <v>71.099999999999994</v>
      </c>
      <c r="K239" s="26">
        <v>70.77</v>
      </c>
      <c r="L239" s="26">
        <v>67.98</v>
      </c>
      <c r="M239" s="26">
        <v>72.53</v>
      </c>
      <c r="N239" s="32">
        <f t="shared" si="23"/>
        <v>72.53</v>
      </c>
      <c r="O239" s="33">
        <f t="shared" si="24"/>
        <v>48.64</v>
      </c>
      <c r="P239" s="35">
        <f t="shared" si="25"/>
        <v>59.240833333333335</v>
      </c>
    </row>
    <row r="240" spans="1:16" s="10" customFormat="1" x14ac:dyDescent="0.3">
      <c r="A240" s="34" t="s">
        <v>7</v>
      </c>
      <c r="B240" s="26">
        <v>63.3</v>
      </c>
      <c r="C240" s="26">
        <v>63.09</v>
      </c>
      <c r="D240" s="26">
        <v>74.98</v>
      </c>
      <c r="E240" s="26">
        <v>74.72</v>
      </c>
      <c r="F240" s="26">
        <v>74.89</v>
      </c>
      <c r="G240" s="26">
        <v>75.150000000000006</v>
      </c>
      <c r="H240" s="26">
        <v>75.209999999999994</v>
      </c>
      <c r="I240" s="26">
        <v>76.650000000000006</v>
      </c>
      <c r="J240" s="26">
        <v>54.71</v>
      </c>
      <c r="K240" s="26">
        <v>54.92</v>
      </c>
      <c r="L240" s="26">
        <v>57.81</v>
      </c>
      <c r="M240" s="26">
        <v>52.95</v>
      </c>
      <c r="N240" s="32">
        <f t="shared" si="23"/>
        <v>76.650000000000006</v>
      </c>
      <c r="O240" s="33">
        <f t="shared" si="24"/>
        <v>52.95</v>
      </c>
      <c r="P240" s="35">
        <f t="shared" si="25"/>
        <v>66.53166666666668</v>
      </c>
    </row>
    <row r="241" spans="1:16" s="10" customFormat="1" x14ac:dyDescent="0.3">
      <c r="A241" s="34" t="s">
        <v>8</v>
      </c>
      <c r="B241" s="26">
        <v>329.98</v>
      </c>
      <c r="C241" s="26">
        <v>329.63</v>
      </c>
      <c r="D241" s="26">
        <v>330.68</v>
      </c>
      <c r="E241" s="26">
        <v>330.49</v>
      </c>
      <c r="F241" s="26">
        <v>330.9</v>
      </c>
      <c r="G241" s="26">
        <v>331.65</v>
      </c>
      <c r="H241" s="26">
        <v>331.88</v>
      </c>
      <c r="I241" s="26">
        <v>331.57</v>
      </c>
      <c r="J241" s="26">
        <v>331.11</v>
      </c>
      <c r="K241" s="26">
        <v>330.72</v>
      </c>
      <c r="L241" s="26">
        <v>330.68</v>
      </c>
      <c r="M241" s="26">
        <v>330.91</v>
      </c>
      <c r="N241" s="32">
        <f t="shared" si="23"/>
        <v>331.88</v>
      </c>
      <c r="O241" s="33">
        <f t="shared" si="24"/>
        <v>329.63</v>
      </c>
      <c r="P241" s="35">
        <f t="shared" si="25"/>
        <v>330.85</v>
      </c>
    </row>
    <row r="242" spans="1:16" s="10" customFormat="1" x14ac:dyDescent="0.3">
      <c r="A242" s="34" t="s">
        <v>9</v>
      </c>
      <c r="B242" s="26">
        <v>114.55</v>
      </c>
      <c r="C242" s="26">
        <v>118.73</v>
      </c>
      <c r="D242" s="26">
        <v>123.64</v>
      </c>
      <c r="E242" s="26">
        <v>125.57</v>
      </c>
      <c r="F242" s="26">
        <v>126.32</v>
      </c>
      <c r="G242" s="26">
        <v>127.37</v>
      </c>
      <c r="H242" s="26">
        <v>126.27</v>
      </c>
      <c r="I242" s="26">
        <v>123.24</v>
      </c>
      <c r="J242" s="26">
        <v>122.14</v>
      </c>
      <c r="K242" s="26">
        <v>122.63</v>
      </c>
      <c r="L242" s="26">
        <v>116.69</v>
      </c>
      <c r="M242" s="26">
        <v>116.56</v>
      </c>
      <c r="N242" s="32">
        <f t="shared" si="23"/>
        <v>127.37</v>
      </c>
      <c r="O242" s="33">
        <f t="shared" si="24"/>
        <v>114.55</v>
      </c>
      <c r="P242" s="35">
        <f t="shared" si="25"/>
        <v>121.97583333333334</v>
      </c>
    </row>
    <row r="243" spans="1:16" s="10" customFormat="1" x14ac:dyDescent="0.3">
      <c r="A243" s="34" t="s">
        <v>10</v>
      </c>
      <c r="B243" s="26">
        <v>352.78</v>
      </c>
      <c r="C243" s="26">
        <v>352.56</v>
      </c>
      <c r="D243" s="26">
        <v>352.98</v>
      </c>
      <c r="E243" s="26">
        <v>353.69</v>
      </c>
      <c r="F243" s="26">
        <v>354.14</v>
      </c>
      <c r="G243" s="26">
        <v>354.39</v>
      </c>
      <c r="H243" s="26">
        <v>354.98</v>
      </c>
      <c r="I243" s="26">
        <v>354.75</v>
      </c>
      <c r="J243" s="26">
        <v>354.17</v>
      </c>
      <c r="K243" s="26">
        <v>353.81</v>
      </c>
      <c r="L243" s="26">
        <v>353.66</v>
      </c>
      <c r="M243" s="26">
        <v>353.99</v>
      </c>
      <c r="N243" s="32">
        <f t="shared" si="23"/>
        <v>354.98</v>
      </c>
      <c r="O243" s="33">
        <f t="shared" si="24"/>
        <v>352.56</v>
      </c>
      <c r="P243" s="35">
        <f t="shared" si="25"/>
        <v>353.82499999999999</v>
      </c>
    </row>
    <row r="244" spans="1:16" s="10" customFormat="1" x14ac:dyDescent="0.3">
      <c r="A244" s="34" t="s">
        <v>11</v>
      </c>
      <c r="B244" s="26">
        <v>0.22</v>
      </c>
      <c r="C244" s="26">
        <v>0.22</v>
      </c>
      <c r="D244" s="26">
        <v>0.21</v>
      </c>
      <c r="E244" s="26">
        <v>0.23</v>
      </c>
      <c r="F244" s="26">
        <v>0.38</v>
      </c>
      <c r="G244" s="26">
        <v>0.22</v>
      </c>
      <c r="H244" s="26">
        <v>0.22</v>
      </c>
      <c r="I244" s="26">
        <v>0.22</v>
      </c>
      <c r="J244" s="26">
        <v>0.22</v>
      </c>
      <c r="K244" s="26">
        <v>0.22</v>
      </c>
      <c r="L244" s="26">
        <v>0.22</v>
      </c>
      <c r="M244" s="26">
        <v>0.22</v>
      </c>
      <c r="N244" s="32">
        <f t="shared" si="23"/>
        <v>0.38</v>
      </c>
      <c r="O244" s="33">
        <f t="shared" si="24"/>
        <v>0.21</v>
      </c>
      <c r="P244" s="35">
        <f t="shared" si="25"/>
        <v>0.23333333333333339</v>
      </c>
    </row>
    <row r="245" spans="1:16" s="10" customFormat="1" x14ac:dyDescent="0.3">
      <c r="A245" s="34" t="s">
        <v>12</v>
      </c>
      <c r="B245" s="26">
        <v>0</v>
      </c>
      <c r="C245" s="26">
        <v>0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26">
        <v>0.01</v>
      </c>
      <c r="J245" s="26">
        <v>0.01</v>
      </c>
      <c r="K245" s="26">
        <v>0.01</v>
      </c>
      <c r="L245" s="26">
        <v>0.01</v>
      </c>
      <c r="M245" s="26">
        <v>0</v>
      </c>
      <c r="N245" s="32">
        <f t="shared" si="23"/>
        <v>0.01</v>
      </c>
      <c r="O245" s="33">
        <f t="shared" si="24"/>
        <v>0</v>
      </c>
      <c r="P245" s="35">
        <f t="shared" si="25"/>
        <v>3.3333333333333335E-3</v>
      </c>
    </row>
    <row r="246" spans="1:16" s="10" customFormat="1" x14ac:dyDescent="0.3">
      <c r="A246" s="34" t="s">
        <v>13</v>
      </c>
      <c r="B246" s="26">
        <v>16.55</v>
      </c>
      <c r="C246" s="26">
        <v>16.52</v>
      </c>
      <c r="D246" s="26">
        <v>16.579999999999998</v>
      </c>
      <c r="E246" s="26">
        <v>16.61</v>
      </c>
      <c r="F246" s="26">
        <v>16.54</v>
      </c>
      <c r="G246" s="26">
        <v>16.41</v>
      </c>
      <c r="H246" s="26">
        <v>16.53</v>
      </c>
      <c r="I246" s="26">
        <v>16.47</v>
      </c>
      <c r="J246" s="26">
        <v>16.52</v>
      </c>
      <c r="K246" s="26">
        <v>16.59</v>
      </c>
      <c r="L246" s="26">
        <v>16.46</v>
      </c>
      <c r="M246" s="26">
        <v>16.46</v>
      </c>
      <c r="N246" s="32">
        <f t="shared" si="23"/>
        <v>16.61</v>
      </c>
      <c r="O246" s="33">
        <f t="shared" si="24"/>
        <v>16.41</v>
      </c>
      <c r="P246" s="35">
        <f t="shared" si="25"/>
        <v>16.52</v>
      </c>
    </row>
    <row r="247" spans="1:16" s="10" customFormat="1" x14ac:dyDescent="0.3">
      <c r="A247" s="34" t="s">
        <v>14</v>
      </c>
      <c r="B247" s="26">
        <v>71.349999999999994</v>
      </c>
      <c r="C247" s="26">
        <v>73.75</v>
      </c>
      <c r="D247" s="26">
        <v>76.36</v>
      </c>
      <c r="E247" s="26">
        <v>77.040000000000006</v>
      </c>
      <c r="F247" s="26">
        <v>77.680000000000007</v>
      </c>
      <c r="G247" s="26">
        <v>78.03</v>
      </c>
      <c r="H247" s="26">
        <v>77.44</v>
      </c>
      <c r="I247" s="26">
        <v>75.8</v>
      </c>
      <c r="J247" s="26">
        <v>74.95</v>
      </c>
      <c r="K247" s="26">
        <v>75.430000000000007</v>
      </c>
      <c r="L247" s="26">
        <v>72.319999999999993</v>
      </c>
      <c r="M247" s="26">
        <v>72.180000000000007</v>
      </c>
      <c r="N247" s="32">
        <f t="shared" si="23"/>
        <v>78.03</v>
      </c>
      <c r="O247" s="33">
        <f t="shared" si="24"/>
        <v>71.349999999999994</v>
      </c>
      <c r="P247" s="35">
        <f t="shared" si="25"/>
        <v>75.194166666666675</v>
      </c>
    </row>
    <row r="248" spans="1:16" s="10" customFormat="1" x14ac:dyDescent="0.3">
      <c r="A248" s="34" t="s">
        <v>15</v>
      </c>
      <c r="B248" s="26">
        <v>88.51</v>
      </c>
      <c r="C248" s="26">
        <v>90.77</v>
      </c>
      <c r="D248" s="26">
        <v>93.23</v>
      </c>
      <c r="E248" s="26">
        <v>93.85</v>
      </c>
      <c r="F248" s="26">
        <v>94.54</v>
      </c>
      <c r="G248" s="26">
        <v>95.05</v>
      </c>
      <c r="H248" s="26">
        <v>94.39</v>
      </c>
      <c r="I248" s="26">
        <v>92.88</v>
      </c>
      <c r="J248" s="26">
        <v>92.09</v>
      </c>
      <c r="K248" s="26">
        <v>92.5</v>
      </c>
      <c r="L248" s="26">
        <v>89.53</v>
      </c>
      <c r="M248" s="26">
        <v>89.38</v>
      </c>
      <c r="N248" s="32">
        <f t="shared" si="23"/>
        <v>95.05</v>
      </c>
      <c r="O248" s="33">
        <f t="shared" si="24"/>
        <v>88.51</v>
      </c>
      <c r="P248" s="35">
        <f t="shared" si="25"/>
        <v>92.226666666666674</v>
      </c>
    </row>
    <row r="249" spans="1:16" s="10" customFormat="1" x14ac:dyDescent="0.3">
      <c r="A249" s="34" t="s">
        <v>16</v>
      </c>
      <c r="B249" s="26">
        <v>112.04</v>
      </c>
      <c r="C249" s="26">
        <v>116.29</v>
      </c>
      <c r="D249" s="26">
        <v>121.13</v>
      </c>
      <c r="E249" s="26">
        <v>122.41</v>
      </c>
      <c r="F249" s="26">
        <v>123.94</v>
      </c>
      <c r="G249" s="26">
        <v>124.21</v>
      </c>
      <c r="H249" s="26">
        <v>123.7</v>
      </c>
      <c r="I249" s="26">
        <v>120.7</v>
      </c>
      <c r="J249" s="26">
        <v>119.11</v>
      </c>
      <c r="K249" s="26">
        <v>119.99</v>
      </c>
      <c r="L249" s="26">
        <v>114.25</v>
      </c>
      <c r="M249" s="26">
        <v>114.13</v>
      </c>
      <c r="N249" s="32">
        <f t="shared" si="23"/>
        <v>124.21</v>
      </c>
      <c r="O249" s="33">
        <f t="shared" si="24"/>
        <v>112.04</v>
      </c>
      <c r="P249" s="35">
        <f t="shared" si="25"/>
        <v>119.325</v>
      </c>
    </row>
    <row r="250" spans="1:16" s="10" customFormat="1" x14ac:dyDescent="0.3">
      <c r="A250" s="34" t="s">
        <v>17</v>
      </c>
      <c r="B250" s="26">
        <v>2776</v>
      </c>
      <c r="C250" s="26">
        <v>2648</v>
      </c>
      <c r="D250" s="26">
        <v>2509</v>
      </c>
      <c r="E250" s="26">
        <v>2484</v>
      </c>
      <c r="F250" s="26">
        <v>2452</v>
      </c>
      <c r="G250" s="26">
        <v>2450</v>
      </c>
      <c r="H250" s="26">
        <v>2469</v>
      </c>
      <c r="I250" s="26">
        <v>2549</v>
      </c>
      <c r="J250" s="26">
        <v>2588</v>
      </c>
      <c r="K250" s="26">
        <v>2561</v>
      </c>
      <c r="L250" s="26">
        <v>2719</v>
      </c>
      <c r="M250" s="26">
        <v>2728</v>
      </c>
      <c r="N250" s="32">
        <f t="shared" si="23"/>
        <v>2776</v>
      </c>
      <c r="O250" s="33">
        <f t="shared" si="24"/>
        <v>2450</v>
      </c>
      <c r="P250" s="35">
        <f t="shared" si="25"/>
        <v>2577.75</v>
      </c>
    </row>
    <row r="251" spans="1:16" s="10" customFormat="1" x14ac:dyDescent="0.3">
      <c r="A251" s="34" t="s">
        <v>18</v>
      </c>
      <c r="B251" s="26">
        <v>50</v>
      </c>
      <c r="C251" s="26">
        <v>62.4</v>
      </c>
      <c r="D251" s="26">
        <v>74.5</v>
      </c>
      <c r="E251" s="26">
        <v>80.400000000000006</v>
      </c>
      <c r="F251" s="26">
        <v>84.4</v>
      </c>
      <c r="G251" s="26">
        <v>86.2</v>
      </c>
      <c r="H251" s="26">
        <v>84</v>
      </c>
      <c r="I251" s="26">
        <v>75.7</v>
      </c>
      <c r="J251" s="26">
        <v>70.5</v>
      </c>
      <c r="K251" s="26">
        <v>68.7</v>
      </c>
      <c r="L251" s="26">
        <v>58.6</v>
      </c>
      <c r="M251" s="26">
        <v>54.1</v>
      </c>
      <c r="N251" s="32">
        <f t="shared" si="23"/>
        <v>86.2</v>
      </c>
      <c r="O251" s="33">
        <f t="shared" si="24"/>
        <v>50</v>
      </c>
      <c r="P251" s="35">
        <f t="shared" si="25"/>
        <v>70.791666666666686</v>
      </c>
    </row>
    <row r="252" spans="1:16" s="51" customFormat="1" x14ac:dyDescent="0.3">
      <c r="A252" s="34" t="s">
        <v>19</v>
      </c>
      <c r="B252" s="26">
        <v>45.4</v>
      </c>
      <c r="C252" s="26">
        <v>54.6</v>
      </c>
      <c r="D252" s="26">
        <v>64</v>
      </c>
      <c r="E252" s="26">
        <v>68</v>
      </c>
      <c r="F252" s="26">
        <v>70.599999999999994</v>
      </c>
      <c r="G252" s="26">
        <v>72.400000000000006</v>
      </c>
      <c r="H252" s="26">
        <v>71</v>
      </c>
      <c r="I252" s="26">
        <v>63.4</v>
      </c>
      <c r="J252" s="26">
        <v>59.4</v>
      </c>
      <c r="K252" s="26">
        <v>58.7</v>
      </c>
      <c r="L252" s="26">
        <v>51.1</v>
      </c>
      <c r="M252" s="26">
        <v>48.1</v>
      </c>
      <c r="N252" s="32">
        <f t="shared" si="23"/>
        <v>72.400000000000006</v>
      </c>
      <c r="O252" s="33">
        <f t="shared" si="24"/>
        <v>45.4</v>
      </c>
      <c r="P252" s="35">
        <f t="shared" si="25"/>
        <v>60.558333333333337</v>
      </c>
    </row>
    <row r="253" spans="1:16" s="10" customFormat="1" x14ac:dyDescent="0.3">
      <c r="A253" s="34" t="s">
        <v>20</v>
      </c>
      <c r="B253" s="26">
        <v>266.51</v>
      </c>
      <c r="C253" s="26">
        <v>283.26</v>
      </c>
      <c r="D253" s="26">
        <v>296.39</v>
      </c>
      <c r="E253" s="26">
        <v>300.26</v>
      </c>
      <c r="F253" s="26">
        <v>306.3</v>
      </c>
      <c r="G253" s="26">
        <v>307.42</v>
      </c>
      <c r="H253" s="26">
        <v>298.02</v>
      </c>
      <c r="I253" s="26">
        <v>288.26</v>
      </c>
      <c r="J253" s="26">
        <v>282.06</v>
      </c>
      <c r="K253" s="26">
        <v>277.72000000000003</v>
      </c>
      <c r="L253" s="26">
        <v>273.55</v>
      </c>
      <c r="M253" s="26">
        <v>288.89999999999998</v>
      </c>
      <c r="N253" s="32">
        <f t="shared" si="23"/>
        <v>307.42</v>
      </c>
      <c r="O253" s="33">
        <f t="shared" si="24"/>
        <v>266.51</v>
      </c>
      <c r="P253" s="35">
        <f t="shared" si="25"/>
        <v>289.05416666666667</v>
      </c>
    </row>
    <row r="254" spans="1:16" s="10" customFormat="1" x14ac:dyDescent="0.3">
      <c r="A254" s="34" t="s">
        <v>21</v>
      </c>
      <c r="B254" s="26">
        <v>100</v>
      </c>
      <c r="C254" s="26">
        <v>100</v>
      </c>
      <c r="D254" s="26">
        <v>100</v>
      </c>
      <c r="E254" s="26">
        <v>100</v>
      </c>
      <c r="F254" s="26">
        <v>100</v>
      </c>
      <c r="G254" s="26">
        <v>100</v>
      </c>
      <c r="H254" s="26">
        <v>100</v>
      </c>
      <c r="I254" s="26">
        <v>100</v>
      </c>
      <c r="J254" s="26">
        <v>100</v>
      </c>
      <c r="K254" s="26">
        <v>100</v>
      </c>
      <c r="L254" s="26">
        <v>100</v>
      </c>
      <c r="M254" s="26">
        <v>100</v>
      </c>
      <c r="N254" s="32">
        <f t="shared" si="23"/>
        <v>100</v>
      </c>
      <c r="O254" s="33">
        <f t="shared" si="24"/>
        <v>100</v>
      </c>
      <c r="P254" s="35">
        <f t="shared" si="25"/>
        <v>100</v>
      </c>
    </row>
    <row r="255" spans="1:16" s="10" customFormat="1" x14ac:dyDescent="0.3">
      <c r="A255" s="34" t="s">
        <v>22</v>
      </c>
      <c r="B255" s="26">
        <v>205.52</v>
      </c>
      <c r="C255" s="26">
        <v>206.1</v>
      </c>
      <c r="D255" s="26">
        <v>206.54</v>
      </c>
      <c r="E255" s="26">
        <v>206.64</v>
      </c>
      <c r="F255" s="26">
        <v>206.59</v>
      </c>
      <c r="G255" s="26">
        <v>206.41</v>
      </c>
      <c r="H255" s="26">
        <v>206.17</v>
      </c>
      <c r="I255" s="26">
        <v>206.17</v>
      </c>
      <c r="J255" s="26">
        <v>205.91</v>
      </c>
      <c r="K255" s="26">
        <v>206.04</v>
      </c>
      <c r="L255" s="26">
        <v>205.88</v>
      </c>
      <c r="M255" s="26">
        <v>205.44</v>
      </c>
      <c r="N255" s="32">
        <f t="shared" si="23"/>
        <v>206.64</v>
      </c>
      <c r="O255" s="33">
        <f t="shared" si="24"/>
        <v>205.44</v>
      </c>
      <c r="P255" s="35">
        <f t="shared" si="25"/>
        <v>206.11750000000004</v>
      </c>
    </row>
    <row r="256" spans="1:16" s="10" customFormat="1" x14ac:dyDescent="0.3">
      <c r="A256" s="34" t="s">
        <v>42</v>
      </c>
      <c r="B256" s="26">
        <v>233.2</v>
      </c>
      <c r="C256" s="26">
        <v>233.54</v>
      </c>
      <c r="D256" s="26">
        <v>233.66</v>
      </c>
      <c r="E256" s="26">
        <v>233.73</v>
      </c>
      <c r="F256" s="26">
        <v>233.8</v>
      </c>
      <c r="G256" s="26">
        <v>233.78</v>
      </c>
      <c r="H256" s="26">
        <v>233.7</v>
      </c>
      <c r="I256" s="26">
        <v>233.61</v>
      </c>
      <c r="J256" s="26">
        <v>233.43</v>
      </c>
      <c r="K256" s="26">
        <v>233.49</v>
      </c>
      <c r="L256" s="26">
        <v>233.55</v>
      </c>
      <c r="M256" s="26">
        <v>233.35</v>
      </c>
      <c r="N256" s="32">
        <f t="shared" si="23"/>
        <v>233.8</v>
      </c>
      <c r="O256" s="33">
        <f t="shared" si="24"/>
        <v>233.2</v>
      </c>
      <c r="P256" s="35">
        <f t="shared" si="25"/>
        <v>233.56999999999996</v>
      </c>
    </row>
    <row r="257" spans="1:16" s="10" customFormat="1" x14ac:dyDescent="0.3">
      <c r="A257" s="34" t="s">
        <v>43</v>
      </c>
      <c r="B257" s="26">
        <v>56</v>
      </c>
      <c r="C257" s="26">
        <v>43</v>
      </c>
      <c r="D257" s="26">
        <v>33</v>
      </c>
      <c r="E257" s="26">
        <v>27</v>
      </c>
      <c r="F257" s="26">
        <v>24</v>
      </c>
      <c r="G257" s="26">
        <v>24</v>
      </c>
      <c r="H257" s="26">
        <v>24</v>
      </c>
      <c r="I257" s="26">
        <v>27</v>
      </c>
      <c r="J257" s="26">
        <v>30</v>
      </c>
      <c r="K257" s="26">
        <v>35</v>
      </c>
      <c r="L257" s="26">
        <v>41</v>
      </c>
      <c r="M257" s="26">
        <v>48</v>
      </c>
      <c r="N257" s="32">
        <f t="shared" si="23"/>
        <v>56</v>
      </c>
      <c r="O257" s="33">
        <f t="shared" si="24"/>
        <v>24</v>
      </c>
      <c r="P257" s="35">
        <f t="shared" si="25"/>
        <v>34.333333333333336</v>
      </c>
    </row>
    <row r="258" spans="1:16" s="10" customFormat="1" x14ac:dyDescent="0.3">
      <c r="A258" s="34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32">
        <f t="shared" si="23"/>
        <v>0</v>
      </c>
      <c r="O258" s="33">
        <f t="shared" si="24"/>
        <v>0</v>
      </c>
      <c r="P258" s="35" t="str">
        <f t="shared" si="25"/>
        <v/>
      </c>
    </row>
    <row r="259" spans="1:16" s="10" customFormat="1" x14ac:dyDescent="0.3">
      <c r="A259" s="34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32">
        <f t="shared" si="23"/>
        <v>0</v>
      </c>
      <c r="O259" s="33">
        <f t="shared" si="24"/>
        <v>0</v>
      </c>
      <c r="P259" s="35" t="str">
        <f t="shared" si="25"/>
        <v/>
      </c>
    </row>
    <row r="260" spans="1:16" s="10" customFormat="1" x14ac:dyDescent="0.3">
      <c r="A260" s="34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32">
        <f t="shared" si="23"/>
        <v>0</v>
      </c>
      <c r="O260" s="33">
        <f t="shared" si="24"/>
        <v>0</v>
      </c>
      <c r="P260" s="35" t="str">
        <f t="shared" si="25"/>
        <v/>
      </c>
    </row>
    <row r="261" spans="1:16" s="10" customFormat="1" x14ac:dyDescent="0.3">
      <c r="A261" s="34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32">
        <f t="shared" si="23"/>
        <v>0</v>
      </c>
      <c r="O261" s="33">
        <f t="shared" si="24"/>
        <v>0</v>
      </c>
      <c r="P261" s="35" t="str">
        <f t="shared" si="25"/>
        <v/>
      </c>
    </row>
    <row r="262" spans="1:16" s="10" customFormat="1" x14ac:dyDescent="0.3">
      <c r="A262" s="34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32">
        <f t="shared" si="23"/>
        <v>0</v>
      </c>
      <c r="O262" s="33">
        <f t="shared" si="24"/>
        <v>0</v>
      </c>
      <c r="P262" s="35" t="str">
        <f t="shared" si="25"/>
        <v/>
      </c>
    </row>
    <row r="263" spans="1:16" s="10" customFormat="1" ht="15" thickBot="1" x14ac:dyDescent="0.35">
      <c r="A263" s="36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37">
        <f t="shared" si="23"/>
        <v>0</v>
      </c>
      <c r="O263" s="38">
        <f t="shared" si="24"/>
        <v>0</v>
      </c>
      <c r="P263" s="39" t="str">
        <f t="shared" si="25"/>
        <v/>
      </c>
    </row>
    <row r="264" spans="1:16" s="10" customFormat="1" ht="15" thickBot="1" x14ac:dyDescent="0.35">
      <c r="A264" s="4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16"/>
      <c r="O264" s="16"/>
      <c r="P264" s="16"/>
    </row>
    <row r="265" spans="1:16" s="10" customFormat="1" x14ac:dyDescent="0.3">
      <c r="A265" s="45" t="s">
        <v>0</v>
      </c>
      <c r="B265" s="62" t="s">
        <v>66</v>
      </c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46"/>
      <c r="O265" s="46"/>
      <c r="P265" s="47"/>
    </row>
    <row r="266" spans="1:16" s="10" customFormat="1" x14ac:dyDescent="0.3">
      <c r="A266" s="34" t="s">
        <v>1</v>
      </c>
      <c r="B266" s="43">
        <v>0.29166666666666669</v>
      </c>
      <c r="C266" s="43">
        <v>0.375</v>
      </c>
      <c r="D266" s="43">
        <v>0.45833333333333331</v>
      </c>
      <c r="E266" s="43">
        <v>0.54166666666666663</v>
      </c>
      <c r="F266" s="43">
        <v>0.625</v>
      </c>
      <c r="G266" s="43">
        <v>0.70833333333333337</v>
      </c>
      <c r="H266" s="43">
        <v>0.79166666666666663</v>
      </c>
      <c r="I266" s="43">
        <v>0.875</v>
      </c>
      <c r="J266" s="43">
        <v>0.95833333333333337</v>
      </c>
      <c r="K266" s="43">
        <v>4.1666666666666664E-2</v>
      </c>
      <c r="L266" s="43">
        <v>0.125</v>
      </c>
      <c r="M266" s="43">
        <v>0.20833333333333334</v>
      </c>
      <c r="N266" s="44" t="s">
        <v>24</v>
      </c>
      <c r="O266" s="44" t="s">
        <v>23</v>
      </c>
      <c r="P266" s="48" t="s">
        <v>25</v>
      </c>
    </row>
    <row r="267" spans="1:16" s="10" customFormat="1" x14ac:dyDescent="0.3">
      <c r="A267" s="49" t="s">
        <v>39</v>
      </c>
      <c r="B267" s="26">
        <v>52.7</v>
      </c>
      <c r="C267" s="26">
        <v>52.19</v>
      </c>
      <c r="D267" s="26">
        <v>52.36</v>
      </c>
      <c r="E267" s="26">
        <v>52.08</v>
      </c>
      <c r="F267" s="26">
        <v>52.57</v>
      </c>
      <c r="G267" s="26">
        <v>52.8</v>
      </c>
      <c r="H267" s="26">
        <v>53.24</v>
      </c>
      <c r="I267" s="26">
        <v>52.06</v>
      </c>
      <c r="J267" s="26">
        <v>51.61</v>
      </c>
      <c r="K267" s="26">
        <v>51.84</v>
      </c>
      <c r="L267" s="26">
        <v>51.44</v>
      </c>
      <c r="M267" s="26">
        <v>51.42</v>
      </c>
      <c r="N267" s="32">
        <f>MAX(B267:M267)</f>
        <v>53.24</v>
      </c>
      <c r="O267" s="33">
        <f>MIN(B267:M267)</f>
        <v>51.42</v>
      </c>
      <c r="P267" s="35">
        <f>IF(COUNT(B267:M267)&gt;1,AVERAGE(B267:M267),"")</f>
        <v>52.192500000000003</v>
      </c>
    </row>
    <row r="268" spans="1:16" s="10" customFormat="1" x14ac:dyDescent="0.3">
      <c r="A268" s="34" t="s">
        <v>3</v>
      </c>
      <c r="B268" s="26">
        <v>46.67</v>
      </c>
      <c r="C268" s="26">
        <v>46.23</v>
      </c>
      <c r="D268" s="26">
        <v>46.36</v>
      </c>
      <c r="E268" s="26">
        <v>46.14</v>
      </c>
      <c r="F268" s="26">
        <v>46.6</v>
      </c>
      <c r="G268" s="26">
        <v>46.83</v>
      </c>
      <c r="H268" s="26">
        <v>47.22</v>
      </c>
      <c r="I268" s="26">
        <v>46.05</v>
      </c>
      <c r="J268" s="26">
        <v>45.57</v>
      </c>
      <c r="K268" s="26">
        <v>45.83</v>
      </c>
      <c r="L268" s="26">
        <v>45.4</v>
      </c>
      <c r="M268" s="26">
        <v>45.36</v>
      </c>
      <c r="N268" s="32">
        <f t="shared" ref="N268:N296" si="26">MAX(B268:M268)</f>
        <v>47.22</v>
      </c>
      <c r="O268" s="33">
        <f t="shared" ref="O268:O296" si="27">MIN(B268:M268)</f>
        <v>45.36</v>
      </c>
      <c r="P268" s="35">
        <f t="shared" ref="P268:P296" si="28">IF(COUNT(B268:M268)&gt;1,AVERAGE(B268:M268),"")</f>
        <v>46.188333333333325</v>
      </c>
    </row>
    <row r="269" spans="1:16" s="10" customFormat="1" x14ac:dyDescent="0.3">
      <c r="A269" s="34" t="s">
        <v>4</v>
      </c>
      <c r="B269" s="26">
        <v>2800</v>
      </c>
      <c r="C269" s="26">
        <v>2800</v>
      </c>
      <c r="D269" s="26">
        <v>2800</v>
      </c>
      <c r="E269" s="26">
        <v>2776</v>
      </c>
      <c r="F269" s="26">
        <v>2777</v>
      </c>
      <c r="G269" s="26">
        <v>2775</v>
      </c>
      <c r="H269" s="26">
        <v>2764</v>
      </c>
      <c r="I269" s="26">
        <v>2792</v>
      </c>
      <c r="J269" s="26">
        <v>2790</v>
      </c>
      <c r="K269" s="26">
        <v>2807</v>
      </c>
      <c r="L269" s="26">
        <v>2802</v>
      </c>
      <c r="M269" s="26">
        <v>2805</v>
      </c>
      <c r="N269" s="32">
        <f t="shared" si="26"/>
        <v>2807</v>
      </c>
      <c r="O269" s="33">
        <f t="shared" si="27"/>
        <v>2764</v>
      </c>
      <c r="P269" s="35">
        <f t="shared" si="28"/>
        <v>2790.6666666666665</v>
      </c>
    </row>
    <row r="270" spans="1:16" s="10" customFormat="1" x14ac:dyDescent="0.3">
      <c r="A270" s="34" t="s">
        <v>5</v>
      </c>
      <c r="B270" s="26">
        <v>41.81</v>
      </c>
      <c r="C270" s="26">
        <v>41.34</v>
      </c>
      <c r="D270" s="26">
        <v>41.64</v>
      </c>
      <c r="E270" s="26">
        <v>41.34</v>
      </c>
      <c r="F270" s="26">
        <v>41.76</v>
      </c>
      <c r="G270" s="26">
        <v>42.1</v>
      </c>
      <c r="H270" s="26">
        <v>42.46</v>
      </c>
      <c r="I270" s="26">
        <v>41.29</v>
      </c>
      <c r="J270" s="26">
        <v>40.75</v>
      </c>
      <c r="K270" s="26">
        <v>40.99</v>
      </c>
      <c r="L270" s="26">
        <v>40.520000000000003</v>
      </c>
      <c r="M270" s="26">
        <v>40.47</v>
      </c>
      <c r="N270" s="32">
        <f t="shared" si="26"/>
        <v>42.46</v>
      </c>
      <c r="O270" s="33">
        <f t="shared" si="27"/>
        <v>40.47</v>
      </c>
      <c r="P270" s="35">
        <f t="shared" si="28"/>
        <v>41.372500000000002</v>
      </c>
    </row>
    <row r="271" spans="1:16" s="10" customFormat="1" x14ac:dyDescent="0.3">
      <c r="A271" s="34" t="s">
        <v>40</v>
      </c>
      <c r="B271" s="26">
        <v>53.35</v>
      </c>
      <c r="C271" s="26">
        <v>52.92</v>
      </c>
      <c r="D271" s="26">
        <v>53</v>
      </c>
      <c r="E271" s="26">
        <v>52.77</v>
      </c>
      <c r="F271" s="26">
        <v>53.2</v>
      </c>
      <c r="G271" s="26">
        <v>53.55</v>
      </c>
      <c r="H271" s="26">
        <v>53.92</v>
      </c>
      <c r="I271" s="26">
        <v>52.8</v>
      </c>
      <c r="J271" s="26">
        <v>52.39</v>
      </c>
      <c r="K271" s="26">
        <v>52.57</v>
      </c>
      <c r="L271" s="26">
        <v>52.19</v>
      </c>
      <c r="M271" s="26">
        <v>52.13</v>
      </c>
      <c r="N271" s="32">
        <f t="shared" si="26"/>
        <v>53.92</v>
      </c>
      <c r="O271" s="33">
        <f t="shared" si="27"/>
        <v>52.13</v>
      </c>
      <c r="P271" s="35">
        <f t="shared" si="28"/>
        <v>52.899166666666673</v>
      </c>
    </row>
    <row r="272" spans="1:16" s="10" customFormat="1" x14ac:dyDescent="0.3">
      <c r="A272" s="34" t="s">
        <v>6</v>
      </c>
      <c r="B272" s="26">
        <v>65.569999999999993</v>
      </c>
      <c r="C272" s="26">
        <v>49.36</v>
      </c>
      <c r="D272" s="26">
        <v>41.23</v>
      </c>
      <c r="E272" s="26">
        <v>40.630000000000003</v>
      </c>
      <c r="F272" s="26">
        <v>40.24</v>
      </c>
      <c r="G272" s="26">
        <v>38.799999999999997</v>
      </c>
      <c r="H272" s="26">
        <v>55.64</v>
      </c>
      <c r="I272" s="26">
        <v>41.67</v>
      </c>
      <c r="J272" s="26">
        <v>41.67</v>
      </c>
      <c r="K272" s="26">
        <v>61.77</v>
      </c>
      <c r="L272" s="26">
        <v>56.77</v>
      </c>
      <c r="M272" s="26">
        <v>56.92</v>
      </c>
      <c r="N272" s="32">
        <f t="shared" si="26"/>
        <v>65.569999999999993</v>
      </c>
      <c r="O272" s="33">
        <f t="shared" si="27"/>
        <v>38.799999999999997</v>
      </c>
      <c r="P272" s="35">
        <f t="shared" si="28"/>
        <v>49.189166666666665</v>
      </c>
    </row>
    <row r="273" spans="1:16" s="10" customFormat="1" x14ac:dyDescent="0.3">
      <c r="A273" s="34" t="s">
        <v>7</v>
      </c>
      <c r="B273" s="26">
        <v>60.53</v>
      </c>
      <c r="C273" s="26">
        <v>76.11</v>
      </c>
      <c r="D273" s="26">
        <v>81.66</v>
      </c>
      <c r="E273" s="26">
        <v>81.66</v>
      </c>
      <c r="F273" s="26">
        <v>81.88</v>
      </c>
      <c r="G273" s="26">
        <v>82.3</v>
      </c>
      <c r="H273" s="26">
        <v>70.349999999999994</v>
      </c>
      <c r="I273" s="26">
        <v>81.45</v>
      </c>
      <c r="J273" s="26">
        <v>81.5</v>
      </c>
      <c r="K273" s="26">
        <v>64.430000000000007</v>
      </c>
      <c r="L273" s="26">
        <v>69.77</v>
      </c>
      <c r="M273" s="26">
        <v>69.88</v>
      </c>
      <c r="N273" s="32">
        <f t="shared" si="26"/>
        <v>82.3</v>
      </c>
      <c r="O273" s="33">
        <f t="shared" si="27"/>
        <v>60.53</v>
      </c>
      <c r="P273" s="35">
        <f t="shared" si="28"/>
        <v>75.126666666666679</v>
      </c>
    </row>
    <row r="274" spans="1:16" s="10" customFormat="1" x14ac:dyDescent="0.3">
      <c r="A274" s="34" t="s">
        <v>8</v>
      </c>
      <c r="B274" s="26">
        <v>330.2</v>
      </c>
      <c r="C274" s="26">
        <v>329.74</v>
      </c>
      <c r="D274" s="26">
        <v>329.98</v>
      </c>
      <c r="E274" s="26">
        <v>331.26</v>
      </c>
      <c r="F274" s="26">
        <v>331.67</v>
      </c>
      <c r="G274" s="26">
        <v>331.6</v>
      </c>
      <c r="H274" s="26">
        <v>331.65</v>
      </c>
      <c r="I274" s="26">
        <v>331.8</v>
      </c>
      <c r="J274" s="26">
        <v>332.16</v>
      </c>
      <c r="K274" s="26">
        <v>331.89</v>
      </c>
      <c r="L274" s="26">
        <v>331.43</v>
      </c>
      <c r="M274" s="26">
        <v>331.64</v>
      </c>
      <c r="N274" s="32">
        <f t="shared" si="26"/>
        <v>332.16</v>
      </c>
      <c r="O274" s="33">
        <f t="shared" si="27"/>
        <v>329.74</v>
      </c>
      <c r="P274" s="35">
        <f t="shared" si="28"/>
        <v>331.25166666666667</v>
      </c>
    </row>
    <row r="275" spans="1:16" s="10" customFormat="1" x14ac:dyDescent="0.3">
      <c r="A275" s="34" t="s">
        <v>9</v>
      </c>
      <c r="B275" s="26">
        <v>116.26</v>
      </c>
      <c r="C275" s="26">
        <v>119.97</v>
      </c>
      <c r="D275" s="26">
        <v>124.6</v>
      </c>
      <c r="E275" s="26">
        <v>129.35</v>
      </c>
      <c r="F275" s="26">
        <v>128.13999999999999</v>
      </c>
      <c r="G275" s="26">
        <v>129.93</v>
      </c>
      <c r="H275" s="26">
        <v>129.85</v>
      </c>
      <c r="I275" s="26">
        <v>126.49</v>
      </c>
      <c r="J275" s="26">
        <v>125.46</v>
      </c>
      <c r="K275" s="26">
        <v>125.91</v>
      </c>
      <c r="L275" s="26">
        <v>120.97</v>
      </c>
      <c r="M275" s="26">
        <v>120.08</v>
      </c>
      <c r="N275" s="32">
        <f t="shared" si="26"/>
        <v>129.93</v>
      </c>
      <c r="O275" s="33">
        <f t="shared" si="27"/>
        <v>116.26</v>
      </c>
      <c r="P275" s="35">
        <f t="shared" si="28"/>
        <v>124.75083333333333</v>
      </c>
    </row>
    <row r="276" spans="1:16" s="10" customFormat="1" x14ac:dyDescent="0.3">
      <c r="A276" s="34" t="s">
        <v>10</v>
      </c>
      <c r="B276" s="26">
        <v>353.12</v>
      </c>
      <c r="C276" s="26">
        <v>352.61</v>
      </c>
      <c r="D276" s="26">
        <v>353.09</v>
      </c>
      <c r="E276" s="26">
        <v>354.14</v>
      </c>
      <c r="F276" s="26">
        <v>354.55</v>
      </c>
      <c r="G276" s="26">
        <v>354.75</v>
      </c>
      <c r="H276" s="26">
        <v>354.59</v>
      </c>
      <c r="I276" s="26">
        <v>354.89</v>
      </c>
      <c r="J276" s="26">
        <v>355.25</v>
      </c>
      <c r="K276" s="26">
        <v>354.9</v>
      </c>
      <c r="L276" s="26">
        <v>354.44</v>
      </c>
      <c r="M276" s="26">
        <v>354.93</v>
      </c>
      <c r="N276" s="32">
        <f t="shared" si="26"/>
        <v>355.25</v>
      </c>
      <c r="O276" s="33">
        <f t="shared" si="27"/>
        <v>352.61</v>
      </c>
      <c r="P276" s="35">
        <f t="shared" si="28"/>
        <v>354.2716666666667</v>
      </c>
    </row>
    <row r="277" spans="1:16" s="10" customFormat="1" x14ac:dyDescent="0.3">
      <c r="A277" s="34" t="s">
        <v>11</v>
      </c>
      <c r="B277" s="26">
        <v>0.22</v>
      </c>
      <c r="C277" s="26">
        <v>0.22</v>
      </c>
      <c r="D277" s="26">
        <v>0.22</v>
      </c>
      <c r="E277" s="26">
        <v>0.27</v>
      </c>
      <c r="F277" s="26">
        <v>0.42</v>
      </c>
      <c r="G277" s="26">
        <v>0.22</v>
      </c>
      <c r="H277" s="26">
        <v>0.23</v>
      </c>
      <c r="I277" s="26">
        <v>0.22</v>
      </c>
      <c r="J277" s="26">
        <v>0.23</v>
      </c>
      <c r="K277" s="26">
        <v>0.23</v>
      </c>
      <c r="L277" s="26">
        <v>0.22</v>
      </c>
      <c r="M277" s="26">
        <v>0.23</v>
      </c>
      <c r="N277" s="32">
        <f t="shared" si="26"/>
        <v>0.42</v>
      </c>
      <c r="O277" s="33">
        <f t="shared" si="27"/>
        <v>0.22</v>
      </c>
      <c r="P277" s="35">
        <f t="shared" si="28"/>
        <v>0.24416666666666667</v>
      </c>
    </row>
    <row r="278" spans="1:16" s="10" customFormat="1" x14ac:dyDescent="0.3">
      <c r="A278" s="34" t="s">
        <v>12</v>
      </c>
      <c r="B278" s="26">
        <v>0</v>
      </c>
      <c r="C278" s="26">
        <v>0</v>
      </c>
      <c r="D278" s="26">
        <v>0</v>
      </c>
      <c r="E278" s="26">
        <v>0</v>
      </c>
      <c r="F278" s="26">
        <v>0</v>
      </c>
      <c r="G278" s="26">
        <v>0</v>
      </c>
      <c r="H278" s="26">
        <v>0</v>
      </c>
      <c r="I278" s="26">
        <v>0.01</v>
      </c>
      <c r="J278" s="26">
        <v>0.01</v>
      </c>
      <c r="K278" s="26">
        <v>0.01</v>
      </c>
      <c r="L278" s="26">
        <v>0.01</v>
      </c>
      <c r="M278" s="26">
        <v>0.01</v>
      </c>
      <c r="N278" s="32">
        <f t="shared" si="26"/>
        <v>0.01</v>
      </c>
      <c r="O278" s="33">
        <f t="shared" si="27"/>
        <v>0</v>
      </c>
      <c r="P278" s="35">
        <f t="shared" si="28"/>
        <v>4.1666666666666666E-3</v>
      </c>
    </row>
    <row r="279" spans="1:16" s="51" customFormat="1" x14ac:dyDescent="0.3">
      <c r="A279" s="34" t="s">
        <v>13</v>
      </c>
      <c r="B279" s="26">
        <v>16.45</v>
      </c>
      <c r="C279" s="26">
        <v>16.48</v>
      </c>
      <c r="D279" s="26">
        <v>16.489999999999998</v>
      </c>
      <c r="E279" s="26">
        <v>16.59</v>
      </c>
      <c r="F279" s="26">
        <v>16.54</v>
      </c>
      <c r="G279" s="26">
        <v>16.43</v>
      </c>
      <c r="H279" s="26">
        <v>16.53</v>
      </c>
      <c r="I279" s="26">
        <v>16.45</v>
      </c>
      <c r="J279" s="26">
        <v>16.52</v>
      </c>
      <c r="K279" s="26">
        <v>16.59</v>
      </c>
      <c r="L279" s="26">
        <v>16.52</v>
      </c>
      <c r="M279" s="26">
        <v>16.37</v>
      </c>
      <c r="N279" s="32">
        <f t="shared" si="26"/>
        <v>16.59</v>
      </c>
      <c r="O279" s="33">
        <f t="shared" si="27"/>
        <v>16.37</v>
      </c>
      <c r="P279" s="35">
        <f t="shared" si="28"/>
        <v>16.49666666666667</v>
      </c>
    </row>
    <row r="280" spans="1:16" s="10" customFormat="1" x14ac:dyDescent="0.3">
      <c r="A280" s="34" t="s">
        <v>14</v>
      </c>
      <c r="B280" s="26">
        <v>72.03</v>
      </c>
      <c r="C280" s="26">
        <v>74</v>
      </c>
      <c r="D280" s="26">
        <v>76.459999999999994</v>
      </c>
      <c r="E280" s="26">
        <v>78.819999999999993</v>
      </c>
      <c r="F280" s="26">
        <v>78.14</v>
      </c>
      <c r="G280" s="26">
        <v>79.23</v>
      </c>
      <c r="H280" s="26">
        <v>79.02</v>
      </c>
      <c r="I280" s="26">
        <v>77.28</v>
      </c>
      <c r="J280" s="26">
        <v>76.62</v>
      </c>
      <c r="K280" s="26">
        <v>76.89</v>
      </c>
      <c r="L280" s="26">
        <v>74.3</v>
      </c>
      <c r="M280" s="26">
        <v>73.91</v>
      </c>
      <c r="N280" s="32">
        <f t="shared" si="26"/>
        <v>79.23</v>
      </c>
      <c r="O280" s="33">
        <f t="shared" si="27"/>
        <v>72.03</v>
      </c>
      <c r="P280" s="35">
        <f t="shared" si="28"/>
        <v>76.391666666666666</v>
      </c>
    </row>
    <row r="281" spans="1:16" s="10" customFormat="1" x14ac:dyDescent="0.3">
      <c r="A281" s="34" t="s">
        <v>15</v>
      </c>
      <c r="B281" s="26">
        <v>89.22</v>
      </c>
      <c r="C281" s="26">
        <v>91.02</v>
      </c>
      <c r="D281" s="26">
        <v>93.41</v>
      </c>
      <c r="E281" s="26">
        <v>95.57</v>
      </c>
      <c r="F281" s="26">
        <v>94.93</v>
      </c>
      <c r="G281" s="26">
        <v>96.01</v>
      </c>
      <c r="H281" s="26">
        <v>95.93</v>
      </c>
      <c r="I281" s="26">
        <v>94.28</v>
      </c>
      <c r="J281" s="26">
        <v>93.75</v>
      </c>
      <c r="K281" s="26">
        <v>93.96</v>
      </c>
      <c r="L281" s="26">
        <v>91.48</v>
      </c>
      <c r="M281" s="26">
        <v>90.94</v>
      </c>
      <c r="N281" s="32">
        <f t="shared" si="26"/>
        <v>96.01</v>
      </c>
      <c r="O281" s="33">
        <f t="shared" si="27"/>
        <v>89.22</v>
      </c>
      <c r="P281" s="35">
        <f t="shared" si="28"/>
        <v>93.375</v>
      </c>
    </row>
    <row r="282" spans="1:16" s="10" customFormat="1" x14ac:dyDescent="0.3">
      <c r="A282" s="34" t="s">
        <v>16</v>
      </c>
      <c r="B282" s="26">
        <v>113.8</v>
      </c>
      <c r="C282" s="26">
        <v>117.26</v>
      </c>
      <c r="D282" s="26">
        <v>121.89</v>
      </c>
      <c r="E282" s="26">
        <v>126.48</v>
      </c>
      <c r="F282" s="26">
        <v>125.26</v>
      </c>
      <c r="G282" s="26">
        <v>127.02</v>
      </c>
      <c r="H282" s="26">
        <v>127.14</v>
      </c>
      <c r="I282" s="26">
        <v>124.12</v>
      </c>
      <c r="J282" s="26">
        <v>122.98</v>
      </c>
      <c r="K282" s="26">
        <v>123.48</v>
      </c>
      <c r="L282" s="26">
        <v>118.51</v>
      </c>
      <c r="M282" s="26">
        <v>117.76</v>
      </c>
      <c r="N282" s="32">
        <f t="shared" si="26"/>
        <v>127.14</v>
      </c>
      <c r="O282" s="33">
        <f t="shared" si="27"/>
        <v>113.8</v>
      </c>
      <c r="P282" s="35">
        <f t="shared" si="28"/>
        <v>122.14166666666667</v>
      </c>
    </row>
    <row r="283" spans="1:16" s="10" customFormat="1" x14ac:dyDescent="0.3">
      <c r="A283" s="34" t="s">
        <v>17</v>
      </c>
      <c r="B283" s="26">
        <v>2726</v>
      </c>
      <c r="C283" s="26">
        <v>2619</v>
      </c>
      <c r="D283" s="26">
        <v>2490</v>
      </c>
      <c r="E283" s="26">
        <v>2375</v>
      </c>
      <c r="F283" s="26">
        <v>2419</v>
      </c>
      <c r="G283" s="26">
        <v>2355</v>
      </c>
      <c r="H283" s="26">
        <v>2358</v>
      </c>
      <c r="I283" s="26">
        <v>2450</v>
      </c>
      <c r="J283" s="26">
        <v>2489</v>
      </c>
      <c r="K283" s="26">
        <v>2473</v>
      </c>
      <c r="L283" s="26">
        <v>2611</v>
      </c>
      <c r="M283" s="26">
        <v>2642</v>
      </c>
      <c r="N283" s="32">
        <f t="shared" si="26"/>
        <v>2726</v>
      </c>
      <c r="O283" s="33">
        <f t="shared" si="27"/>
        <v>2355</v>
      </c>
      <c r="P283" s="35">
        <f t="shared" si="28"/>
        <v>2500.5833333333335</v>
      </c>
    </row>
    <row r="284" spans="1:16" s="10" customFormat="1" x14ac:dyDescent="0.3">
      <c r="A284" s="34" t="s">
        <v>18</v>
      </c>
      <c r="B284" s="26">
        <v>54</v>
      </c>
      <c r="C284" s="26">
        <v>64</v>
      </c>
      <c r="D284" s="26">
        <v>79.2</v>
      </c>
      <c r="E284" s="26">
        <v>85.6</v>
      </c>
      <c r="F284" s="26">
        <v>90.1</v>
      </c>
      <c r="G284" s="26">
        <v>89.1</v>
      </c>
      <c r="H284" s="26">
        <v>85.6</v>
      </c>
      <c r="I284" s="26">
        <v>82.2</v>
      </c>
      <c r="J284" s="26">
        <v>74.099999999999994</v>
      </c>
      <c r="K284" s="26">
        <v>70.5</v>
      </c>
      <c r="L284" s="26">
        <v>63.1</v>
      </c>
      <c r="M284" s="26">
        <v>60.1</v>
      </c>
      <c r="N284" s="32">
        <f t="shared" si="26"/>
        <v>90.1</v>
      </c>
      <c r="O284" s="33">
        <f t="shared" si="27"/>
        <v>54</v>
      </c>
      <c r="P284" s="35">
        <f t="shared" si="28"/>
        <v>74.800000000000011</v>
      </c>
    </row>
    <row r="285" spans="1:16" s="10" customFormat="1" x14ac:dyDescent="0.3">
      <c r="A285" s="34" t="s">
        <v>19</v>
      </c>
      <c r="B285" s="26">
        <v>47.4</v>
      </c>
      <c r="C285" s="26">
        <v>55</v>
      </c>
      <c r="D285" s="26">
        <v>66.5</v>
      </c>
      <c r="E285" s="26">
        <v>72.400000000000006</v>
      </c>
      <c r="F285" s="26">
        <v>75</v>
      </c>
      <c r="G285" s="26">
        <v>74.8</v>
      </c>
      <c r="H285" s="26">
        <v>71.099999999999994</v>
      </c>
      <c r="I285" s="26">
        <v>68.400000000000006</v>
      </c>
      <c r="J285" s="26">
        <v>63.7</v>
      </c>
      <c r="K285" s="26">
        <v>62.3</v>
      </c>
      <c r="L285" s="26">
        <v>55.7</v>
      </c>
      <c r="M285" s="26">
        <v>53.07</v>
      </c>
      <c r="N285" s="32">
        <f t="shared" si="26"/>
        <v>75</v>
      </c>
      <c r="O285" s="33">
        <f t="shared" si="27"/>
        <v>47.4</v>
      </c>
      <c r="P285" s="35">
        <f t="shared" si="28"/>
        <v>63.780833333333341</v>
      </c>
    </row>
    <row r="286" spans="1:16" s="10" customFormat="1" x14ac:dyDescent="0.3">
      <c r="A286" s="34" t="s">
        <v>20</v>
      </c>
      <c r="B286" s="26">
        <v>269.27999999999997</v>
      </c>
      <c r="C286" s="26">
        <v>283.10000000000002</v>
      </c>
      <c r="D286" s="26">
        <v>298.51</v>
      </c>
      <c r="E286" s="26">
        <v>304.10000000000002</v>
      </c>
      <c r="F286" s="26">
        <v>308.35000000000002</v>
      </c>
      <c r="G286" s="26">
        <v>305.26</v>
      </c>
      <c r="H286" s="26">
        <v>297.22000000000003</v>
      </c>
      <c r="I286" s="26">
        <v>289.77999999999997</v>
      </c>
      <c r="J286" s="26">
        <v>283.42</v>
      </c>
      <c r="K286" s="26">
        <v>278.94</v>
      </c>
      <c r="L286" s="26">
        <v>276.20999999999998</v>
      </c>
      <c r="M286" s="26">
        <v>272.45999999999998</v>
      </c>
      <c r="N286" s="32">
        <f t="shared" si="26"/>
        <v>308.35000000000002</v>
      </c>
      <c r="O286" s="33">
        <f t="shared" si="27"/>
        <v>269.27999999999997</v>
      </c>
      <c r="P286" s="35">
        <f t="shared" si="28"/>
        <v>288.88583333333338</v>
      </c>
    </row>
    <row r="287" spans="1:16" s="10" customFormat="1" x14ac:dyDescent="0.3">
      <c r="A287" s="34" t="s">
        <v>21</v>
      </c>
      <c r="B287" s="26">
        <v>100</v>
      </c>
      <c r="C287" s="26">
        <v>100</v>
      </c>
      <c r="D287" s="26">
        <v>100</v>
      </c>
      <c r="E287" s="26">
        <v>100</v>
      </c>
      <c r="F287" s="26">
        <v>100</v>
      </c>
      <c r="G287" s="26">
        <v>100</v>
      </c>
      <c r="H287" s="26">
        <v>100</v>
      </c>
      <c r="I287" s="26">
        <v>100</v>
      </c>
      <c r="J287" s="26">
        <v>100</v>
      </c>
      <c r="K287" s="26">
        <v>100</v>
      </c>
      <c r="L287" s="26">
        <v>100</v>
      </c>
      <c r="M287" s="26">
        <v>100</v>
      </c>
      <c r="N287" s="32">
        <f t="shared" si="26"/>
        <v>100</v>
      </c>
      <c r="O287" s="33">
        <f t="shared" si="27"/>
        <v>100</v>
      </c>
      <c r="P287" s="35">
        <f t="shared" si="28"/>
        <v>100</v>
      </c>
    </row>
    <row r="288" spans="1:16" s="10" customFormat="1" x14ac:dyDescent="0.3">
      <c r="A288" s="34" t="s">
        <v>22</v>
      </c>
      <c r="B288" s="26">
        <v>205.6</v>
      </c>
      <c r="C288" s="26">
        <v>206.14</v>
      </c>
      <c r="D288" s="26">
        <v>206.74</v>
      </c>
      <c r="E288" s="26">
        <v>206.56</v>
      </c>
      <c r="F288" s="26">
        <v>206.37</v>
      </c>
      <c r="G288" s="26">
        <v>206.34</v>
      </c>
      <c r="H288" s="26">
        <v>206.23</v>
      </c>
      <c r="I288" s="26">
        <v>206.38</v>
      </c>
      <c r="J288" s="26">
        <v>206.33</v>
      </c>
      <c r="K288" s="26">
        <v>206.32</v>
      </c>
      <c r="L288" s="26">
        <v>206.32</v>
      </c>
      <c r="M288" s="26">
        <v>205.95</v>
      </c>
      <c r="N288" s="32">
        <f t="shared" si="26"/>
        <v>206.74</v>
      </c>
      <c r="O288" s="33">
        <f t="shared" si="27"/>
        <v>205.6</v>
      </c>
      <c r="P288" s="35">
        <f t="shared" si="28"/>
        <v>206.27333333333331</v>
      </c>
    </row>
    <row r="289" spans="1:16" s="10" customFormat="1" x14ac:dyDescent="0.3">
      <c r="A289" s="34" t="s">
        <v>42</v>
      </c>
      <c r="B289" s="26">
        <v>233.27</v>
      </c>
      <c r="C289" s="26">
        <v>233.58</v>
      </c>
      <c r="D289" s="26">
        <v>233.73</v>
      </c>
      <c r="E289" s="26">
        <v>233.77</v>
      </c>
      <c r="F289" s="26">
        <v>233.85</v>
      </c>
      <c r="G289" s="26">
        <v>233.76</v>
      </c>
      <c r="H289" s="26">
        <v>233.64</v>
      </c>
      <c r="I289" s="26">
        <v>233.64</v>
      </c>
      <c r="J289" s="26">
        <v>233.58</v>
      </c>
      <c r="K289" s="26">
        <v>233.46</v>
      </c>
      <c r="L289" s="26">
        <v>233.49</v>
      </c>
      <c r="M289" s="26">
        <v>233.41</v>
      </c>
      <c r="N289" s="32">
        <f t="shared" si="26"/>
        <v>233.85</v>
      </c>
      <c r="O289" s="33">
        <f t="shared" si="27"/>
        <v>233.27</v>
      </c>
      <c r="P289" s="35">
        <f t="shared" si="28"/>
        <v>233.59833333333327</v>
      </c>
    </row>
    <row r="290" spans="1:16" s="10" customFormat="1" x14ac:dyDescent="0.3">
      <c r="A290" s="34" t="s">
        <v>43</v>
      </c>
      <c r="B290" s="26">
        <v>48</v>
      </c>
      <c r="C290" s="26">
        <v>38</v>
      </c>
      <c r="D290" s="26">
        <v>26</v>
      </c>
      <c r="E290" s="26">
        <v>26</v>
      </c>
      <c r="F290" s="26">
        <v>20</v>
      </c>
      <c r="G290" s="26">
        <v>19</v>
      </c>
      <c r="H290" s="26">
        <v>24</v>
      </c>
      <c r="I290" s="26">
        <v>24</v>
      </c>
      <c r="J290" s="26">
        <v>33</v>
      </c>
      <c r="K290" s="26">
        <v>43</v>
      </c>
      <c r="L290" s="26">
        <v>44</v>
      </c>
      <c r="M290" s="26">
        <v>46</v>
      </c>
      <c r="N290" s="32">
        <f t="shared" si="26"/>
        <v>48</v>
      </c>
      <c r="O290" s="33">
        <f t="shared" si="27"/>
        <v>19</v>
      </c>
      <c r="P290" s="35">
        <f t="shared" si="28"/>
        <v>32.583333333333336</v>
      </c>
    </row>
    <row r="291" spans="1:16" s="10" customFormat="1" x14ac:dyDescent="0.3">
      <c r="A291" s="34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32">
        <f t="shared" si="26"/>
        <v>0</v>
      </c>
      <c r="O291" s="33">
        <f t="shared" si="27"/>
        <v>0</v>
      </c>
      <c r="P291" s="35" t="str">
        <f t="shared" si="28"/>
        <v/>
      </c>
    </row>
    <row r="292" spans="1:16" s="10" customFormat="1" x14ac:dyDescent="0.3">
      <c r="A292" s="34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32">
        <f t="shared" si="26"/>
        <v>0</v>
      </c>
      <c r="O292" s="33">
        <f t="shared" si="27"/>
        <v>0</v>
      </c>
      <c r="P292" s="35" t="str">
        <f t="shared" si="28"/>
        <v/>
      </c>
    </row>
    <row r="293" spans="1:16" s="10" customFormat="1" x14ac:dyDescent="0.3">
      <c r="A293" s="34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32">
        <f t="shared" si="26"/>
        <v>0</v>
      </c>
      <c r="O293" s="33">
        <f t="shared" si="27"/>
        <v>0</v>
      </c>
      <c r="P293" s="35" t="str">
        <f t="shared" si="28"/>
        <v/>
      </c>
    </row>
    <row r="294" spans="1:16" s="10" customFormat="1" x14ac:dyDescent="0.3">
      <c r="A294" s="34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32">
        <f t="shared" si="26"/>
        <v>0</v>
      </c>
      <c r="O294" s="33">
        <f t="shared" si="27"/>
        <v>0</v>
      </c>
      <c r="P294" s="35" t="str">
        <f t="shared" si="28"/>
        <v/>
      </c>
    </row>
    <row r="295" spans="1:16" s="10" customFormat="1" x14ac:dyDescent="0.3">
      <c r="A295" s="34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32">
        <f t="shared" si="26"/>
        <v>0</v>
      </c>
      <c r="O295" s="33">
        <f t="shared" si="27"/>
        <v>0</v>
      </c>
      <c r="P295" s="35" t="str">
        <f t="shared" si="28"/>
        <v/>
      </c>
    </row>
    <row r="296" spans="1:16" s="10" customFormat="1" ht="15" thickBot="1" x14ac:dyDescent="0.35">
      <c r="A296" s="36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37">
        <f t="shared" si="26"/>
        <v>0</v>
      </c>
      <c r="O296" s="38">
        <f t="shared" si="27"/>
        <v>0</v>
      </c>
      <c r="P296" s="39" t="str">
        <f t="shared" si="28"/>
        <v/>
      </c>
    </row>
    <row r="297" spans="1:16" s="10" customFormat="1" ht="15" thickBot="1" x14ac:dyDescent="0.35">
      <c r="A297" s="40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16"/>
      <c r="O297" s="16"/>
      <c r="P297" s="16"/>
    </row>
    <row r="298" spans="1:16" s="10" customFormat="1" x14ac:dyDescent="0.3">
      <c r="A298" s="45" t="s">
        <v>0</v>
      </c>
      <c r="B298" s="62" t="s">
        <v>67</v>
      </c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46"/>
      <c r="O298" s="46"/>
      <c r="P298" s="47"/>
    </row>
    <row r="299" spans="1:16" s="10" customFormat="1" x14ac:dyDescent="0.3">
      <c r="A299" s="34" t="s">
        <v>1</v>
      </c>
      <c r="B299" s="43">
        <v>0.29166666666666669</v>
      </c>
      <c r="C299" s="43">
        <v>0.375</v>
      </c>
      <c r="D299" s="43">
        <v>0.45833333333333331</v>
      </c>
      <c r="E299" s="43">
        <v>0.54166666666666663</v>
      </c>
      <c r="F299" s="43">
        <v>0.625</v>
      </c>
      <c r="G299" s="43">
        <v>0.70833333333333337</v>
      </c>
      <c r="H299" s="43">
        <v>0.79166666666666663</v>
      </c>
      <c r="I299" s="43">
        <v>0.875</v>
      </c>
      <c r="J299" s="43">
        <v>0.95833333333333337</v>
      </c>
      <c r="K299" s="43">
        <v>4.1666666666666664E-2</v>
      </c>
      <c r="L299" s="43">
        <v>0.125</v>
      </c>
      <c r="M299" s="43">
        <v>0.20833333333333334</v>
      </c>
      <c r="N299" s="44" t="s">
        <v>24</v>
      </c>
      <c r="O299" s="44" t="s">
        <v>23</v>
      </c>
      <c r="P299" s="48" t="s">
        <v>25</v>
      </c>
    </row>
    <row r="300" spans="1:16" s="10" customFormat="1" x14ac:dyDescent="0.3">
      <c r="A300" s="49" t="s">
        <v>39</v>
      </c>
      <c r="B300" s="26">
        <v>51.24</v>
      </c>
      <c r="C300" s="26">
        <v>55.38</v>
      </c>
      <c r="D300" s="26">
        <v>56.12</v>
      </c>
      <c r="E300" s="26">
        <v>59.77</v>
      </c>
      <c r="F300" s="26">
        <v>59.98</v>
      </c>
      <c r="G300" s="26">
        <v>60.25</v>
      </c>
      <c r="H300" s="26">
        <v>60.55</v>
      </c>
      <c r="I300" s="26">
        <v>59.72</v>
      </c>
      <c r="J300" s="26">
        <v>59.2</v>
      </c>
      <c r="K300" s="26">
        <v>58.76</v>
      </c>
      <c r="L300" s="26">
        <v>58.73</v>
      </c>
      <c r="M300" s="26">
        <v>58.43</v>
      </c>
      <c r="N300" s="32">
        <f>MAX(B300:M300)</f>
        <v>60.55</v>
      </c>
      <c r="O300" s="33">
        <f>MIN(B300:M300)</f>
        <v>51.24</v>
      </c>
      <c r="P300" s="35">
        <f>IF(COUNT(B300:M300)&gt;1,AVERAGE(B300:M300),"")</f>
        <v>58.177500000000002</v>
      </c>
    </row>
    <row r="301" spans="1:16" s="10" customFormat="1" x14ac:dyDescent="0.3">
      <c r="A301" s="34" t="s">
        <v>3</v>
      </c>
      <c r="B301" s="26">
        <v>45.16</v>
      </c>
      <c r="C301" s="26">
        <v>49.43</v>
      </c>
      <c r="D301" s="26">
        <v>50.23</v>
      </c>
      <c r="E301" s="26">
        <v>54.05</v>
      </c>
      <c r="F301" s="26">
        <v>54.29</v>
      </c>
      <c r="G301" s="26">
        <v>54.54</v>
      </c>
      <c r="H301" s="26">
        <v>54.84</v>
      </c>
      <c r="I301" s="26">
        <v>53.95</v>
      </c>
      <c r="J301" s="26">
        <v>53.42</v>
      </c>
      <c r="K301" s="26">
        <v>52.99</v>
      </c>
      <c r="L301" s="26">
        <v>52.91</v>
      </c>
      <c r="M301" s="26">
        <v>52.58</v>
      </c>
      <c r="N301" s="32">
        <f t="shared" ref="N301:N329" si="29">MAX(B301:M301)</f>
        <v>54.84</v>
      </c>
      <c r="O301" s="33">
        <f t="shared" ref="O301:O329" si="30">MIN(B301:M301)</f>
        <v>45.16</v>
      </c>
      <c r="P301" s="35">
        <f t="shared" ref="P301:P329" si="31">IF(COUNT(B301:M301)&gt;1,AVERAGE(B301:M301),"")</f>
        <v>52.365833333333335</v>
      </c>
    </row>
    <row r="302" spans="1:16" s="10" customFormat="1" x14ac:dyDescent="0.3">
      <c r="A302" s="34" t="s">
        <v>4</v>
      </c>
      <c r="B302" s="26">
        <v>2807</v>
      </c>
      <c r="C302" s="26">
        <v>2772</v>
      </c>
      <c r="D302" s="26">
        <v>2760</v>
      </c>
      <c r="E302" s="26">
        <v>2726</v>
      </c>
      <c r="F302" s="26">
        <v>2683</v>
      </c>
      <c r="G302" s="26">
        <v>2694</v>
      </c>
      <c r="H302" s="26">
        <v>2689</v>
      </c>
      <c r="I302" s="26">
        <v>2695</v>
      </c>
      <c r="J302" s="26">
        <v>2722</v>
      </c>
      <c r="K302" s="26">
        <v>2710</v>
      </c>
      <c r="L302" s="26">
        <v>2712</v>
      </c>
      <c r="M302" s="26">
        <v>2730</v>
      </c>
      <c r="N302" s="32">
        <f t="shared" si="29"/>
        <v>2807</v>
      </c>
      <c r="O302" s="33">
        <f t="shared" si="30"/>
        <v>2683</v>
      </c>
      <c r="P302" s="35">
        <f t="shared" si="31"/>
        <v>2725</v>
      </c>
    </row>
    <row r="303" spans="1:16" s="10" customFormat="1" x14ac:dyDescent="0.3">
      <c r="A303" s="34" t="s">
        <v>5</v>
      </c>
      <c r="B303" s="26">
        <v>40.29</v>
      </c>
      <c r="C303" s="26">
        <v>44.58</v>
      </c>
      <c r="D303" s="26">
        <v>45.41</v>
      </c>
      <c r="E303" s="26">
        <v>49.35</v>
      </c>
      <c r="F303" s="26">
        <v>49.69</v>
      </c>
      <c r="G303" s="26">
        <v>49.97</v>
      </c>
      <c r="H303" s="26">
        <v>50.27</v>
      </c>
      <c r="I303" s="26">
        <v>49.26</v>
      </c>
      <c r="J303" s="26">
        <v>48.73</v>
      </c>
      <c r="K303" s="26">
        <v>48.31</v>
      </c>
      <c r="L303" s="26">
        <v>48.25</v>
      </c>
      <c r="M303" s="26">
        <v>47.86</v>
      </c>
      <c r="N303" s="32">
        <f t="shared" si="29"/>
        <v>50.27</v>
      </c>
      <c r="O303" s="33">
        <f t="shared" si="30"/>
        <v>40.29</v>
      </c>
      <c r="P303" s="35">
        <f t="shared" si="31"/>
        <v>47.664166666666659</v>
      </c>
    </row>
    <row r="304" spans="1:16" s="10" customFormat="1" x14ac:dyDescent="0.3">
      <c r="A304" s="34" t="s">
        <v>40</v>
      </c>
      <c r="B304" s="26">
        <v>51.92</v>
      </c>
      <c r="C304" s="26">
        <v>56.14</v>
      </c>
      <c r="D304" s="26">
        <v>56.8</v>
      </c>
      <c r="E304" s="26">
        <v>60.49</v>
      </c>
      <c r="F304" s="26">
        <v>60.71</v>
      </c>
      <c r="G304" s="26">
        <v>60.94</v>
      </c>
      <c r="H304" s="26">
        <v>61.29</v>
      </c>
      <c r="I304" s="26">
        <v>60.43</v>
      </c>
      <c r="J304" s="26">
        <v>59.91</v>
      </c>
      <c r="K304" s="26">
        <v>59.5</v>
      </c>
      <c r="L304" s="26">
        <v>59.45</v>
      </c>
      <c r="M304" s="26">
        <v>59.17</v>
      </c>
      <c r="N304" s="32">
        <f t="shared" si="29"/>
        <v>61.29</v>
      </c>
      <c r="O304" s="33">
        <f t="shared" si="30"/>
        <v>51.92</v>
      </c>
      <c r="P304" s="35">
        <f t="shared" si="31"/>
        <v>58.895833333333336</v>
      </c>
    </row>
    <row r="305" spans="1:16" s="10" customFormat="1" x14ac:dyDescent="0.3">
      <c r="A305" s="34" t="s">
        <v>6</v>
      </c>
      <c r="B305" s="26">
        <v>49.96</v>
      </c>
      <c r="C305" s="26">
        <v>72.75</v>
      </c>
      <c r="D305" s="26">
        <v>43.91</v>
      </c>
      <c r="E305" s="26">
        <v>42.39</v>
      </c>
      <c r="F305" s="26">
        <v>65.33</v>
      </c>
      <c r="G305" s="26">
        <v>64.569999999999993</v>
      </c>
      <c r="H305" s="26">
        <v>64.77</v>
      </c>
      <c r="I305" s="26">
        <v>65.73</v>
      </c>
      <c r="J305" s="26">
        <v>66.09</v>
      </c>
      <c r="K305" s="26">
        <v>66.53</v>
      </c>
      <c r="L305" s="26">
        <v>67.930000000000007</v>
      </c>
      <c r="M305" s="26">
        <v>68.09</v>
      </c>
      <c r="N305" s="32">
        <f t="shared" si="29"/>
        <v>72.75</v>
      </c>
      <c r="O305" s="33">
        <f t="shared" si="30"/>
        <v>42.39</v>
      </c>
      <c r="P305" s="35">
        <f t="shared" si="31"/>
        <v>61.50416666666667</v>
      </c>
    </row>
    <row r="306" spans="1:16" s="51" customFormat="1" x14ac:dyDescent="0.3">
      <c r="A306" s="34" t="s">
        <v>7</v>
      </c>
      <c r="B306" s="26">
        <v>76.010000000000005</v>
      </c>
      <c r="C306" s="26">
        <v>51.99</v>
      </c>
      <c r="D306" s="26">
        <v>79.8</v>
      </c>
      <c r="E306" s="26">
        <v>80.97</v>
      </c>
      <c r="F306" s="26">
        <v>60.15</v>
      </c>
      <c r="G306" s="26">
        <v>60.42</v>
      </c>
      <c r="H306" s="26">
        <v>60.64</v>
      </c>
      <c r="I306" s="26">
        <v>60</v>
      </c>
      <c r="J306" s="26">
        <v>59.72</v>
      </c>
      <c r="K306" s="26">
        <v>59.3</v>
      </c>
      <c r="L306" s="26">
        <v>57.89</v>
      </c>
      <c r="M306" s="26">
        <v>57.6</v>
      </c>
      <c r="N306" s="32">
        <f t="shared" si="29"/>
        <v>80.97</v>
      </c>
      <c r="O306" s="33">
        <f t="shared" si="30"/>
        <v>51.99</v>
      </c>
      <c r="P306" s="35">
        <f t="shared" si="31"/>
        <v>63.707500000000003</v>
      </c>
    </row>
    <row r="307" spans="1:16" s="10" customFormat="1" x14ac:dyDescent="0.3">
      <c r="A307" s="34" t="s">
        <v>8</v>
      </c>
      <c r="B307" s="26">
        <v>331.45</v>
      </c>
      <c r="C307" s="26">
        <v>328.57</v>
      </c>
      <c r="D307" s="26">
        <v>328.98</v>
      </c>
      <c r="E307" s="26">
        <v>328.3</v>
      </c>
      <c r="F307" s="26">
        <v>328.74</v>
      </c>
      <c r="G307" s="26">
        <v>329.14</v>
      </c>
      <c r="H307" s="26">
        <v>328.57</v>
      </c>
      <c r="I307" s="26">
        <v>328.15</v>
      </c>
      <c r="J307" s="26">
        <v>328.65</v>
      </c>
      <c r="K307" s="26">
        <v>328.67</v>
      </c>
      <c r="L307" s="26">
        <v>327.99</v>
      </c>
      <c r="M307" s="26">
        <v>328.39</v>
      </c>
      <c r="N307" s="32">
        <f t="shared" si="29"/>
        <v>331.45</v>
      </c>
      <c r="O307" s="33">
        <f t="shared" si="30"/>
        <v>327.99</v>
      </c>
      <c r="P307" s="35">
        <f t="shared" si="31"/>
        <v>328.8</v>
      </c>
    </row>
    <row r="308" spans="1:16" s="10" customFormat="1" x14ac:dyDescent="0.3">
      <c r="A308" s="34" t="s">
        <v>9</v>
      </c>
      <c r="B308" s="26">
        <v>120.48</v>
      </c>
      <c r="C308" s="26">
        <v>122.52</v>
      </c>
      <c r="D308" s="26">
        <v>128.38</v>
      </c>
      <c r="E308" s="26">
        <v>128.44999999999999</v>
      </c>
      <c r="F308" s="26">
        <v>128.35</v>
      </c>
      <c r="G308" s="26">
        <v>127.29</v>
      </c>
      <c r="H308" s="26">
        <v>126.78</v>
      </c>
      <c r="I308" s="26">
        <v>125.01</v>
      </c>
      <c r="J308" s="26">
        <v>125.42</v>
      </c>
      <c r="K308" s="26">
        <v>123.85</v>
      </c>
      <c r="L308" s="26">
        <v>121.02</v>
      </c>
      <c r="M308" s="26">
        <v>120.11</v>
      </c>
      <c r="N308" s="32">
        <f t="shared" si="29"/>
        <v>128.44999999999999</v>
      </c>
      <c r="O308" s="33">
        <f t="shared" si="30"/>
        <v>120.11</v>
      </c>
      <c r="P308" s="35">
        <f t="shared" si="31"/>
        <v>124.80499999999996</v>
      </c>
    </row>
    <row r="309" spans="1:16" s="10" customFormat="1" x14ac:dyDescent="0.3">
      <c r="A309" s="34" t="s">
        <v>10</v>
      </c>
      <c r="B309" s="26">
        <v>354.56</v>
      </c>
      <c r="C309" s="26">
        <v>351.64</v>
      </c>
      <c r="D309" s="26">
        <v>351.88</v>
      </c>
      <c r="E309" s="26">
        <v>351.22</v>
      </c>
      <c r="F309" s="26">
        <v>351.55</v>
      </c>
      <c r="G309" s="26">
        <v>351.88</v>
      </c>
      <c r="H309" s="26">
        <v>351.42</v>
      </c>
      <c r="I309" s="26">
        <v>350.68</v>
      </c>
      <c r="J309" s="26">
        <v>351.69</v>
      </c>
      <c r="K309" s="26">
        <v>351.45</v>
      </c>
      <c r="L309" s="26">
        <v>350.69</v>
      </c>
      <c r="M309" s="26">
        <v>351.26</v>
      </c>
      <c r="N309" s="32">
        <f t="shared" si="29"/>
        <v>354.56</v>
      </c>
      <c r="O309" s="33">
        <f t="shared" si="30"/>
        <v>350.68</v>
      </c>
      <c r="P309" s="35">
        <f t="shared" si="31"/>
        <v>351.66</v>
      </c>
    </row>
    <row r="310" spans="1:16" s="10" customFormat="1" x14ac:dyDescent="0.3">
      <c r="A310" s="34" t="s">
        <v>11</v>
      </c>
      <c r="B310" s="26">
        <v>0.23</v>
      </c>
      <c r="C310" s="26">
        <v>0.22</v>
      </c>
      <c r="D310" s="26">
        <v>0.22</v>
      </c>
      <c r="E310" s="26">
        <v>0.41</v>
      </c>
      <c r="F310" s="26">
        <v>0.56999999999999995</v>
      </c>
      <c r="G310" s="26">
        <v>0.55000000000000004</v>
      </c>
      <c r="H310" s="26">
        <v>0.22</v>
      </c>
      <c r="I310" s="26">
        <v>0.22</v>
      </c>
      <c r="J310" s="26">
        <v>0.23</v>
      </c>
      <c r="K310" s="26">
        <v>0.22</v>
      </c>
      <c r="L310" s="26">
        <v>0.23</v>
      </c>
      <c r="M310" s="26">
        <v>0.23</v>
      </c>
      <c r="N310" s="32">
        <f t="shared" si="29"/>
        <v>0.56999999999999995</v>
      </c>
      <c r="O310" s="33">
        <f t="shared" si="30"/>
        <v>0.22</v>
      </c>
      <c r="P310" s="35">
        <f t="shared" si="31"/>
        <v>0.29583333333333339</v>
      </c>
    </row>
    <row r="311" spans="1:16" s="10" customFormat="1" x14ac:dyDescent="0.3">
      <c r="A311" s="34" t="s">
        <v>12</v>
      </c>
      <c r="B311" s="26">
        <v>0.01</v>
      </c>
      <c r="C311" s="26">
        <v>0</v>
      </c>
      <c r="D311" s="26">
        <v>0</v>
      </c>
      <c r="E311" s="26">
        <v>0.01</v>
      </c>
      <c r="F311" s="26">
        <v>0</v>
      </c>
      <c r="G311" s="26">
        <v>0.01</v>
      </c>
      <c r="H311" s="26">
        <v>0.01</v>
      </c>
      <c r="I311" s="26">
        <v>0.01</v>
      </c>
      <c r="J311" s="26">
        <v>0.01</v>
      </c>
      <c r="K311" s="26">
        <v>0.01</v>
      </c>
      <c r="L311" s="26">
        <v>0.01</v>
      </c>
      <c r="M311" s="26">
        <v>0.01</v>
      </c>
      <c r="N311" s="32">
        <f t="shared" si="29"/>
        <v>0.01</v>
      </c>
      <c r="O311" s="33">
        <f t="shared" si="30"/>
        <v>0</v>
      </c>
      <c r="P311" s="35">
        <f t="shared" si="31"/>
        <v>7.4999999999999997E-3</v>
      </c>
    </row>
    <row r="312" spans="1:16" s="10" customFormat="1" x14ac:dyDescent="0.3">
      <c r="A312" s="34" t="s">
        <v>13</v>
      </c>
      <c r="B312" s="26">
        <v>16.47</v>
      </c>
      <c r="C312" s="26">
        <v>16.45</v>
      </c>
      <c r="D312" s="26">
        <v>16.489999999999998</v>
      </c>
      <c r="E312" s="26">
        <v>16.5</v>
      </c>
      <c r="F312" s="26">
        <v>16.54</v>
      </c>
      <c r="G312" s="26">
        <v>16.489999999999998</v>
      </c>
      <c r="H312" s="26">
        <v>16.489999999999998</v>
      </c>
      <c r="I312" s="26">
        <v>16.45</v>
      </c>
      <c r="J312" s="26">
        <v>16.47</v>
      </c>
      <c r="K312" s="26">
        <v>16.52</v>
      </c>
      <c r="L312" s="26">
        <v>16.39</v>
      </c>
      <c r="M312" s="26">
        <v>16.39</v>
      </c>
      <c r="N312" s="32">
        <f t="shared" si="29"/>
        <v>16.54</v>
      </c>
      <c r="O312" s="33">
        <f t="shared" si="30"/>
        <v>16.39</v>
      </c>
      <c r="P312" s="35">
        <f t="shared" si="31"/>
        <v>16.470833333333331</v>
      </c>
    </row>
    <row r="313" spans="1:16" s="10" customFormat="1" x14ac:dyDescent="0.3">
      <c r="A313" s="34" t="s">
        <v>14</v>
      </c>
      <c r="B313" s="26">
        <v>73.959999999999994</v>
      </c>
      <c r="C313" s="26">
        <v>75.37</v>
      </c>
      <c r="D313" s="26">
        <v>78.3</v>
      </c>
      <c r="E313" s="26">
        <v>78.89</v>
      </c>
      <c r="F313" s="26">
        <v>78.400000000000006</v>
      </c>
      <c r="G313" s="26">
        <v>77.97</v>
      </c>
      <c r="H313" s="26">
        <v>77.52</v>
      </c>
      <c r="I313" s="26">
        <v>76.36</v>
      </c>
      <c r="J313" s="26">
        <v>76.56</v>
      </c>
      <c r="K313" s="26">
        <v>75.69</v>
      </c>
      <c r="L313" s="26">
        <v>74.33</v>
      </c>
      <c r="M313" s="26">
        <v>73.78</v>
      </c>
      <c r="N313" s="32">
        <f t="shared" si="29"/>
        <v>78.89</v>
      </c>
      <c r="O313" s="33">
        <f t="shared" si="30"/>
        <v>73.78</v>
      </c>
      <c r="P313" s="35">
        <f t="shared" si="31"/>
        <v>76.427499999999995</v>
      </c>
    </row>
    <row r="314" spans="1:16" s="10" customFormat="1" x14ac:dyDescent="0.3">
      <c r="A314" s="34" t="s">
        <v>15</v>
      </c>
      <c r="B314" s="26">
        <v>91.03</v>
      </c>
      <c r="C314" s="26">
        <v>92.31</v>
      </c>
      <c r="D314" s="26">
        <v>94.92</v>
      </c>
      <c r="E314" s="26">
        <v>95.44</v>
      </c>
      <c r="F314" s="26">
        <v>95.05</v>
      </c>
      <c r="G314" s="26">
        <v>94.5</v>
      </c>
      <c r="H314" s="26">
        <v>94.25</v>
      </c>
      <c r="I314" s="26">
        <v>93.28</v>
      </c>
      <c r="J314" s="26">
        <v>93.57</v>
      </c>
      <c r="K314" s="26">
        <v>92.64</v>
      </c>
      <c r="L314" s="26">
        <v>91.32</v>
      </c>
      <c r="M314" s="26">
        <v>90.76</v>
      </c>
      <c r="N314" s="32">
        <f t="shared" si="29"/>
        <v>95.44</v>
      </c>
      <c r="O314" s="33">
        <f t="shared" si="30"/>
        <v>90.76</v>
      </c>
      <c r="P314" s="35">
        <f t="shared" si="31"/>
        <v>93.255833333333328</v>
      </c>
    </row>
    <row r="315" spans="1:16" s="10" customFormat="1" x14ac:dyDescent="0.3">
      <c r="A315" s="34" t="s">
        <v>16</v>
      </c>
      <c r="B315" s="26">
        <v>118.13</v>
      </c>
      <c r="C315" s="26">
        <v>120.28</v>
      </c>
      <c r="D315" s="26">
        <v>125.55</v>
      </c>
      <c r="E315" s="26">
        <v>127.02</v>
      </c>
      <c r="F315" s="26">
        <v>125.98</v>
      </c>
      <c r="G315" s="26">
        <v>125.04</v>
      </c>
      <c r="H315" s="26">
        <v>124.44</v>
      </c>
      <c r="I315" s="26">
        <v>122.48</v>
      </c>
      <c r="J315" s="26">
        <v>122.92</v>
      </c>
      <c r="K315" s="26">
        <v>121.23</v>
      </c>
      <c r="L315" s="26">
        <v>118.49</v>
      </c>
      <c r="M315" s="26">
        <v>117.84</v>
      </c>
      <c r="N315" s="32">
        <f t="shared" si="29"/>
        <v>127.02</v>
      </c>
      <c r="O315" s="33">
        <f t="shared" si="30"/>
        <v>117.84</v>
      </c>
      <c r="P315" s="35">
        <f t="shared" si="31"/>
        <v>122.44999999999999</v>
      </c>
    </row>
    <row r="316" spans="1:16" s="10" customFormat="1" x14ac:dyDescent="0.3">
      <c r="A316" s="34" t="s">
        <v>17</v>
      </c>
      <c r="B316" s="26">
        <v>2620</v>
      </c>
      <c r="C316" s="26">
        <v>2507</v>
      </c>
      <c r="D316" s="26">
        <v>2370</v>
      </c>
      <c r="E316" s="26">
        <v>2308</v>
      </c>
      <c r="F316" s="26">
        <v>2337</v>
      </c>
      <c r="G316" s="26">
        <v>2374</v>
      </c>
      <c r="H316" s="26">
        <v>2380</v>
      </c>
      <c r="I316" s="26">
        <v>2432</v>
      </c>
      <c r="J316" s="26">
        <v>2428</v>
      </c>
      <c r="K316" s="26">
        <v>2478</v>
      </c>
      <c r="L316" s="26">
        <v>2548</v>
      </c>
      <c r="M316" s="26">
        <v>2575</v>
      </c>
      <c r="N316" s="32">
        <f t="shared" si="29"/>
        <v>2620</v>
      </c>
      <c r="O316" s="33">
        <f t="shared" si="30"/>
        <v>2308</v>
      </c>
      <c r="P316" s="35">
        <f t="shared" si="31"/>
        <v>2446.4166666666665</v>
      </c>
    </row>
    <row r="317" spans="1:16" s="10" customFormat="1" x14ac:dyDescent="0.3">
      <c r="A317" s="34" t="s">
        <v>18</v>
      </c>
      <c r="B317" s="26">
        <v>58.6</v>
      </c>
      <c r="C317" s="26">
        <v>66.7</v>
      </c>
      <c r="D317" s="26">
        <v>81</v>
      </c>
      <c r="E317" s="26">
        <v>88.9</v>
      </c>
      <c r="F317" s="26">
        <v>92.7</v>
      </c>
      <c r="G317" s="26">
        <v>93</v>
      </c>
      <c r="H317" s="26">
        <v>90.1</v>
      </c>
      <c r="I317" s="26">
        <v>79.099999999999994</v>
      </c>
      <c r="J317" s="26">
        <v>75.400000000000006</v>
      </c>
      <c r="K317" s="26">
        <v>69.599999999999994</v>
      </c>
      <c r="L317" s="26">
        <v>64.2</v>
      </c>
      <c r="M317" s="26">
        <v>59.9</v>
      </c>
      <c r="N317" s="32">
        <f t="shared" si="29"/>
        <v>93</v>
      </c>
      <c r="O317" s="33">
        <f t="shared" si="30"/>
        <v>58.6</v>
      </c>
      <c r="P317" s="35">
        <f t="shared" si="31"/>
        <v>76.600000000000009</v>
      </c>
    </row>
    <row r="318" spans="1:16" s="10" customFormat="1" x14ac:dyDescent="0.3">
      <c r="A318" s="34" t="s">
        <v>19</v>
      </c>
      <c r="B318" s="26">
        <v>52.07</v>
      </c>
      <c r="C318" s="26">
        <v>58.1</v>
      </c>
      <c r="D318" s="26">
        <v>69.3</v>
      </c>
      <c r="E318" s="26">
        <v>74.599999999999994</v>
      </c>
      <c r="F318" s="26">
        <v>75.400000000000006</v>
      </c>
      <c r="G318" s="26">
        <v>75.5</v>
      </c>
      <c r="H318" s="26">
        <v>72.400000000000006</v>
      </c>
      <c r="I318" s="26">
        <v>65.099999999999994</v>
      </c>
      <c r="J318" s="26">
        <v>67.2</v>
      </c>
      <c r="K318" s="26">
        <v>60.1</v>
      </c>
      <c r="L318" s="26">
        <v>55.1</v>
      </c>
      <c r="M318" s="26">
        <v>52.3</v>
      </c>
      <c r="N318" s="32">
        <f t="shared" si="29"/>
        <v>75.5</v>
      </c>
      <c r="O318" s="33">
        <f t="shared" si="30"/>
        <v>52.07</v>
      </c>
      <c r="P318" s="35">
        <f t="shared" si="31"/>
        <v>64.764166666666668</v>
      </c>
    </row>
    <row r="319" spans="1:16" s="10" customFormat="1" x14ac:dyDescent="0.3">
      <c r="A319" s="34" t="s">
        <v>20</v>
      </c>
      <c r="B319" s="26">
        <v>271.66000000000003</v>
      </c>
      <c r="C319" s="26">
        <v>282.87</v>
      </c>
      <c r="D319" s="26">
        <v>299.54000000000002</v>
      </c>
      <c r="E319" s="26">
        <v>307.5</v>
      </c>
      <c r="F319" s="26">
        <v>311.08</v>
      </c>
      <c r="G319" s="26">
        <v>311.92</v>
      </c>
      <c r="H319" s="26">
        <v>300.82</v>
      </c>
      <c r="I319" s="26">
        <v>290.60000000000002</v>
      </c>
      <c r="J319" s="26">
        <v>284.17</v>
      </c>
      <c r="K319" s="26">
        <v>279.08</v>
      </c>
      <c r="L319" s="26">
        <v>277.16000000000003</v>
      </c>
      <c r="M319" s="26">
        <v>272.26</v>
      </c>
      <c r="N319" s="32">
        <f t="shared" si="29"/>
        <v>311.92</v>
      </c>
      <c r="O319" s="33">
        <f t="shared" si="30"/>
        <v>271.66000000000003</v>
      </c>
      <c r="P319" s="35">
        <f t="shared" si="31"/>
        <v>290.72166666666664</v>
      </c>
    </row>
    <row r="320" spans="1:16" s="10" customFormat="1" x14ac:dyDescent="0.3">
      <c r="A320" s="34" t="s">
        <v>21</v>
      </c>
      <c r="B320" s="26">
        <v>100</v>
      </c>
      <c r="C320" s="26">
        <v>100</v>
      </c>
      <c r="D320" s="26">
        <v>100</v>
      </c>
      <c r="E320" s="26">
        <v>100</v>
      </c>
      <c r="F320" s="26">
        <v>100</v>
      </c>
      <c r="G320" s="26">
        <v>100</v>
      </c>
      <c r="H320" s="26">
        <v>100</v>
      </c>
      <c r="I320" s="26">
        <v>100</v>
      </c>
      <c r="J320" s="26">
        <v>100</v>
      </c>
      <c r="K320" s="26">
        <v>100</v>
      </c>
      <c r="L320" s="26">
        <v>100</v>
      </c>
      <c r="M320" s="26">
        <v>100</v>
      </c>
      <c r="N320" s="32">
        <f t="shared" si="29"/>
        <v>100</v>
      </c>
      <c r="O320" s="33">
        <f t="shared" si="30"/>
        <v>100</v>
      </c>
      <c r="P320" s="35">
        <f t="shared" si="31"/>
        <v>100</v>
      </c>
    </row>
    <row r="321" spans="1:16" s="10" customFormat="1" x14ac:dyDescent="0.3">
      <c r="A321" s="34" t="s">
        <v>22</v>
      </c>
      <c r="B321" s="26">
        <v>205.93</v>
      </c>
      <c r="C321" s="26">
        <v>205.55</v>
      </c>
      <c r="D321" s="26">
        <v>206.18</v>
      </c>
      <c r="E321" s="26">
        <v>205.84</v>
      </c>
      <c r="F321" s="26">
        <v>205.61</v>
      </c>
      <c r="G321" s="26">
        <v>205.54</v>
      </c>
      <c r="H321" s="26">
        <v>205.66</v>
      </c>
      <c r="I321" s="26">
        <v>205.74</v>
      </c>
      <c r="J321" s="26">
        <v>205.63</v>
      </c>
      <c r="K321" s="26">
        <v>205.76</v>
      </c>
      <c r="L321" s="26">
        <v>205.65</v>
      </c>
      <c r="M321" s="26">
        <v>205.41</v>
      </c>
      <c r="N321" s="32">
        <f t="shared" si="29"/>
        <v>206.18</v>
      </c>
      <c r="O321" s="33">
        <f t="shared" si="30"/>
        <v>205.41</v>
      </c>
      <c r="P321" s="35">
        <f t="shared" si="31"/>
        <v>205.70833333333337</v>
      </c>
    </row>
    <row r="322" spans="1:16" s="10" customFormat="1" x14ac:dyDescent="0.3">
      <c r="A322" s="34" t="s">
        <v>42</v>
      </c>
      <c r="B322" s="26">
        <v>233.41</v>
      </c>
      <c r="C322" s="26">
        <v>233.55</v>
      </c>
      <c r="D322" s="26">
        <v>233.8</v>
      </c>
      <c r="E322" s="26">
        <v>233.9</v>
      </c>
      <c r="F322" s="26">
        <v>233.93</v>
      </c>
      <c r="G322" s="26">
        <v>233.84</v>
      </c>
      <c r="H322" s="26">
        <v>233.74</v>
      </c>
      <c r="I322" s="26">
        <v>233.62</v>
      </c>
      <c r="J322" s="26">
        <v>233.43</v>
      </c>
      <c r="K322" s="26">
        <v>233.49</v>
      </c>
      <c r="L322" s="26">
        <v>233.52</v>
      </c>
      <c r="M322" s="26">
        <v>233.4</v>
      </c>
      <c r="N322" s="32">
        <f t="shared" si="29"/>
        <v>233.93</v>
      </c>
      <c r="O322" s="33">
        <f t="shared" si="30"/>
        <v>233.4</v>
      </c>
      <c r="P322" s="35">
        <f t="shared" si="31"/>
        <v>233.63583333333335</v>
      </c>
    </row>
    <row r="323" spans="1:16" s="10" customFormat="1" x14ac:dyDescent="0.3">
      <c r="A323" s="34" t="s">
        <v>43</v>
      </c>
      <c r="B323" s="26">
        <v>48</v>
      </c>
      <c r="C323" s="26">
        <v>41</v>
      </c>
      <c r="D323" s="26">
        <v>32</v>
      </c>
      <c r="E323" s="26">
        <v>22</v>
      </c>
      <c r="F323" s="26">
        <v>17</v>
      </c>
      <c r="G323" s="26">
        <v>15</v>
      </c>
      <c r="H323" s="26">
        <v>16</v>
      </c>
      <c r="I323" s="26">
        <v>22</v>
      </c>
      <c r="J323" s="26">
        <v>28</v>
      </c>
      <c r="K323" s="26">
        <v>36</v>
      </c>
      <c r="L323" s="26">
        <v>38</v>
      </c>
      <c r="M323" s="26">
        <v>42</v>
      </c>
      <c r="N323" s="32">
        <f t="shared" si="29"/>
        <v>48</v>
      </c>
      <c r="O323" s="33">
        <f t="shared" si="30"/>
        <v>15</v>
      </c>
      <c r="P323" s="35">
        <f t="shared" si="31"/>
        <v>29.75</v>
      </c>
    </row>
    <row r="324" spans="1:16" s="10" customFormat="1" x14ac:dyDescent="0.3">
      <c r="A324" s="34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32">
        <f t="shared" si="29"/>
        <v>0</v>
      </c>
      <c r="O324" s="33">
        <f t="shared" si="30"/>
        <v>0</v>
      </c>
      <c r="P324" s="35" t="str">
        <f t="shared" si="31"/>
        <v/>
      </c>
    </row>
    <row r="325" spans="1:16" s="10" customFormat="1" x14ac:dyDescent="0.3">
      <c r="A325" s="34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32">
        <f t="shared" si="29"/>
        <v>0</v>
      </c>
      <c r="O325" s="33">
        <f t="shared" si="30"/>
        <v>0</v>
      </c>
      <c r="P325" s="35" t="str">
        <f t="shared" si="31"/>
        <v/>
      </c>
    </row>
    <row r="326" spans="1:16" s="10" customFormat="1" x14ac:dyDescent="0.3">
      <c r="A326" s="34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32">
        <f t="shared" si="29"/>
        <v>0</v>
      </c>
      <c r="O326" s="33">
        <f t="shared" si="30"/>
        <v>0</v>
      </c>
      <c r="P326" s="35" t="str">
        <f t="shared" si="31"/>
        <v/>
      </c>
    </row>
    <row r="327" spans="1:16" s="10" customFormat="1" x14ac:dyDescent="0.3">
      <c r="A327" s="34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32">
        <f t="shared" si="29"/>
        <v>0</v>
      </c>
      <c r="O327" s="33">
        <f t="shared" si="30"/>
        <v>0</v>
      </c>
      <c r="P327" s="35" t="str">
        <f t="shared" si="31"/>
        <v/>
      </c>
    </row>
    <row r="328" spans="1:16" s="10" customFormat="1" x14ac:dyDescent="0.3">
      <c r="A328" s="34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32">
        <f t="shared" si="29"/>
        <v>0</v>
      </c>
      <c r="O328" s="33">
        <f t="shared" si="30"/>
        <v>0</v>
      </c>
      <c r="P328" s="35" t="str">
        <f t="shared" si="31"/>
        <v/>
      </c>
    </row>
    <row r="329" spans="1:16" s="10" customFormat="1" ht="15" thickBot="1" x14ac:dyDescent="0.35">
      <c r="A329" s="36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37">
        <f t="shared" si="29"/>
        <v>0</v>
      </c>
      <c r="O329" s="38">
        <f t="shared" si="30"/>
        <v>0</v>
      </c>
      <c r="P329" s="39" t="str">
        <f t="shared" si="31"/>
        <v/>
      </c>
    </row>
    <row r="330" spans="1:16" s="10" customFormat="1" ht="15" thickBot="1" x14ac:dyDescent="0.35">
      <c r="A330" s="40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15"/>
      <c r="O330" s="15"/>
      <c r="P330" s="16"/>
    </row>
    <row r="331" spans="1:16" s="10" customFormat="1" x14ac:dyDescent="0.3">
      <c r="A331" s="45" t="s">
        <v>0</v>
      </c>
      <c r="B331" s="62" t="s">
        <v>68</v>
      </c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46"/>
      <c r="O331" s="46"/>
      <c r="P331" s="47"/>
    </row>
    <row r="332" spans="1:16" s="10" customFormat="1" x14ac:dyDescent="0.3">
      <c r="A332" s="34" t="s">
        <v>1</v>
      </c>
      <c r="B332" s="43">
        <v>0.29166666666666669</v>
      </c>
      <c r="C332" s="43">
        <v>0.375</v>
      </c>
      <c r="D332" s="43">
        <v>0.45833333333333331</v>
      </c>
      <c r="E332" s="43">
        <v>0.54166666666666663</v>
      </c>
      <c r="F332" s="43">
        <v>0.625</v>
      </c>
      <c r="G332" s="43">
        <v>0.70833333333333337</v>
      </c>
      <c r="H332" s="43">
        <v>0.79166666666666663</v>
      </c>
      <c r="I332" s="43">
        <v>0.875</v>
      </c>
      <c r="J332" s="43">
        <v>0.95833333333333337</v>
      </c>
      <c r="K332" s="43">
        <v>4.1666666666666664E-2</v>
      </c>
      <c r="L332" s="43">
        <v>0.125</v>
      </c>
      <c r="M332" s="43">
        <v>0.20833333333333334</v>
      </c>
      <c r="N332" s="44" t="s">
        <v>24</v>
      </c>
      <c r="O332" s="44" t="s">
        <v>23</v>
      </c>
      <c r="P332" s="48" t="s">
        <v>25</v>
      </c>
    </row>
    <row r="333" spans="1:16" s="51" customFormat="1" x14ac:dyDescent="0.3">
      <c r="A333" s="49" t="s">
        <v>39</v>
      </c>
      <c r="B333" s="26">
        <v>56.77</v>
      </c>
      <c r="C333" s="26">
        <v>58.89</v>
      </c>
      <c r="D333" s="26">
        <v>61.69</v>
      </c>
      <c r="E333" s="26">
        <v>61.68</v>
      </c>
      <c r="F333" s="26">
        <v>61.4</v>
      </c>
      <c r="G333" s="26">
        <v>61.52</v>
      </c>
      <c r="H333" s="26">
        <v>61.78</v>
      </c>
      <c r="I333" s="26">
        <v>60.85</v>
      </c>
      <c r="J333" s="26">
        <v>60.55</v>
      </c>
      <c r="K333" s="26">
        <v>60.26</v>
      </c>
      <c r="L333" s="26">
        <v>60.29</v>
      </c>
      <c r="M333" s="26">
        <v>60.34</v>
      </c>
      <c r="N333" s="32">
        <f>MAX(B333:M333)</f>
        <v>61.78</v>
      </c>
      <c r="O333" s="33">
        <f>MIN(B333:M333)</f>
        <v>56.77</v>
      </c>
      <c r="P333" s="35">
        <f>IF(COUNT(B333:M333)&gt;1,AVERAGE(B333:M333),"")</f>
        <v>60.501666666666665</v>
      </c>
    </row>
    <row r="334" spans="1:16" s="10" customFormat="1" x14ac:dyDescent="0.3">
      <c r="A334" s="34" t="s">
        <v>3</v>
      </c>
      <c r="B334" s="26">
        <v>50.88</v>
      </c>
      <c r="C334" s="26">
        <v>53.07</v>
      </c>
      <c r="D334" s="26">
        <v>56.04</v>
      </c>
      <c r="E334" s="26">
        <v>56</v>
      </c>
      <c r="F334" s="26">
        <v>55.75</v>
      </c>
      <c r="G334" s="26">
        <v>55.89</v>
      </c>
      <c r="H334" s="26">
        <v>56.07</v>
      </c>
      <c r="I334" s="26">
        <v>55.14</v>
      </c>
      <c r="J334" s="26">
        <v>54.5</v>
      </c>
      <c r="K334" s="26">
        <v>54.52</v>
      </c>
      <c r="L334" s="26">
        <v>54.57</v>
      </c>
      <c r="M334" s="26">
        <v>54.43</v>
      </c>
      <c r="N334" s="32">
        <f t="shared" ref="N334:N362" si="32">MAX(B334:M334)</f>
        <v>56.07</v>
      </c>
      <c r="O334" s="33">
        <f t="shared" ref="O334:O362" si="33">MIN(B334:M334)</f>
        <v>50.88</v>
      </c>
      <c r="P334" s="35">
        <f t="shared" ref="P334:P362" si="34">IF(COUNT(B334:M334)&gt;1,AVERAGE(B334:M334),"")</f>
        <v>54.738333333333337</v>
      </c>
    </row>
    <row r="335" spans="1:16" s="10" customFormat="1" x14ac:dyDescent="0.3">
      <c r="A335" s="34" t="s">
        <v>4</v>
      </c>
      <c r="B335" s="26">
        <v>2713</v>
      </c>
      <c r="C335" s="26">
        <v>2742</v>
      </c>
      <c r="D335" s="26">
        <v>2703</v>
      </c>
      <c r="E335" s="26">
        <v>2701</v>
      </c>
      <c r="F335" s="26">
        <v>2698</v>
      </c>
      <c r="G335" s="26">
        <v>2691</v>
      </c>
      <c r="H335" s="26">
        <v>2703</v>
      </c>
      <c r="I335" s="26">
        <v>2705</v>
      </c>
      <c r="J335" s="26">
        <v>2713</v>
      </c>
      <c r="K335" s="26">
        <v>2734</v>
      </c>
      <c r="L335" s="26">
        <v>2750</v>
      </c>
      <c r="M335" s="26">
        <v>2762</v>
      </c>
      <c r="N335" s="32">
        <f t="shared" si="32"/>
        <v>2762</v>
      </c>
      <c r="O335" s="33">
        <f t="shared" si="33"/>
        <v>2691</v>
      </c>
      <c r="P335" s="35">
        <f t="shared" si="34"/>
        <v>2717.9166666666665</v>
      </c>
    </row>
    <row r="336" spans="1:16" s="10" customFormat="1" x14ac:dyDescent="0.3">
      <c r="A336" s="34" t="s">
        <v>5</v>
      </c>
      <c r="B336" s="26">
        <v>46.13</v>
      </c>
      <c r="C336" s="26">
        <v>48.33</v>
      </c>
      <c r="D336" s="26">
        <v>51.38</v>
      </c>
      <c r="E336" s="26">
        <v>51.33</v>
      </c>
      <c r="F336" s="26">
        <v>51.07</v>
      </c>
      <c r="G336" s="26">
        <v>51.18</v>
      </c>
      <c r="H336" s="26">
        <v>51.38</v>
      </c>
      <c r="I336" s="26">
        <v>50.45</v>
      </c>
      <c r="J336" s="26">
        <v>50.04</v>
      </c>
      <c r="K336" s="26">
        <v>49.77</v>
      </c>
      <c r="L336" s="26">
        <v>49.76</v>
      </c>
      <c r="M336" s="26">
        <v>49.77</v>
      </c>
      <c r="N336" s="32">
        <f t="shared" si="32"/>
        <v>51.38</v>
      </c>
      <c r="O336" s="33">
        <f t="shared" si="33"/>
        <v>46.13</v>
      </c>
      <c r="P336" s="35">
        <f t="shared" si="34"/>
        <v>50.049166666666672</v>
      </c>
    </row>
    <row r="337" spans="1:16" s="10" customFormat="1" x14ac:dyDescent="0.3">
      <c r="A337" s="34" t="s">
        <v>40</v>
      </c>
      <c r="B337" s="26">
        <v>57.46</v>
      </c>
      <c r="C337" s="26">
        <v>59.59</v>
      </c>
      <c r="D337" s="26">
        <v>62.4</v>
      </c>
      <c r="E337" s="26">
        <v>62.23</v>
      </c>
      <c r="F337" s="26">
        <v>62.11</v>
      </c>
      <c r="G337" s="26">
        <v>62.25</v>
      </c>
      <c r="H337" s="26">
        <v>62.43</v>
      </c>
      <c r="I337" s="26">
        <v>61.53</v>
      </c>
      <c r="J337" s="26">
        <v>61.49</v>
      </c>
      <c r="K337" s="26">
        <v>60.99</v>
      </c>
      <c r="L337" s="26">
        <v>61.08</v>
      </c>
      <c r="M337" s="26">
        <v>61.01</v>
      </c>
      <c r="N337" s="32">
        <f t="shared" si="32"/>
        <v>62.43</v>
      </c>
      <c r="O337" s="33">
        <f t="shared" si="33"/>
        <v>57.46</v>
      </c>
      <c r="P337" s="35">
        <f t="shared" si="34"/>
        <v>61.214166666666671</v>
      </c>
    </row>
    <row r="338" spans="1:16" s="10" customFormat="1" x14ac:dyDescent="0.3">
      <c r="A338" s="34" t="s">
        <v>6</v>
      </c>
      <c r="B338" s="26">
        <v>59.45</v>
      </c>
      <c r="C338" s="26">
        <v>70.540000000000006</v>
      </c>
      <c r="D338" s="26">
        <v>58.65</v>
      </c>
      <c r="E338" s="26">
        <v>58.25</v>
      </c>
      <c r="F338" s="26">
        <v>41.44</v>
      </c>
      <c r="G338" s="26">
        <v>39.909999999999997</v>
      </c>
      <c r="H338" s="26">
        <v>40.909999999999997</v>
      </c>
      <c r="I338" s="26">
        <v>64.45</v>
      </c>
      <c r="J338" s="26">
        <v>64.489999999999995</v>
      </c>
      <c r="K338" s="26">
        <v>64.42</v>
      </c>
      <c r="L338" s="26">
        <v>42.67</v>
      </c>
      <c r="M338" s="26">
        <v>49.72</v>
      </c>
      <c r="N338" s="32">
        <f t="shared" si="32"/>
        <v>70.540000000000006</v>
      </c>
      <c r="O338" s="33">
        <f t="shared" si="33"/>
        <v>39.909999999999997</v>
      </c>
      <c r="P338" s="35">
        <f t="shared" si="34"/>
        <v>54.574999999999996</v>
      </c>
    </row>
    <row r="339" spans="1:16" s="10" customFormat="1" x14ac:dyDescent="0.3">
      <c r="A339" s="34" t="s">
        <v>7</v>
      </c>
      <c r="B339" s="26">
        <v>67.31</v>
      </c>
      <c r="C339" s="26">
        <v>54.66</v>
      </c>
      <c r="D339" s="26">
        <v>67.41</v>
      </c>
      <c r="E339" s="26">
        <v>67.459999999999994</v>
      </c>
      <c r="F339" s="26">
        <v>80.91</v>
      </c>
      <c r="G339" s="26">
        <v>81.99</v>
      </c>
      <c r="H339" s="26">
        <v>81.72</v>
      </c>
      <c r="I339" s="26">
        <v>61.7</v>
      </c>
      <c r="J339" s="26">
        <v>61.44</v>
      </c>
      <c r="K339" s="26">
        <v>61.33</v>
      </c>
      <c r="L339" s="26">
        <v>80.760000000000005</v>
      </c>
      <c r="M339" s="26">
        <v>75.47</v>
      </c>
      <c r="N339" s="32">
        <f t="shared" si="32"/>
        <v>81.99</v>
      </c>
      <c r="O339" s="33">
        <f t="shared" si="33"/>
        <v>54.66</v>
      </c>
      <c r="P339" s="35">
        <f t="shared" si="34"/>
        <v>70.180000000000021</v>
      </c>
    </row>
    <row r="340" spans="1:16" s="10" customFormat="1" x14ac:dyDescent="0.3">
      <c r="A340" s="34" t="s">
        <v>8</v>
      </c>
      <c r="B340" s="26">
        <v>328.73</v>
      </c>
      <c r="C340" s="26">
        <v>327.31</v>
      </c>
      <c r="D340" s="26">
        <v>326.7</v>
      </c>
      <c r="E340" s="26">
        <v>326.95999999999998</v>
      </c>
      <c r="F340" s="26">
        <v>327.91</v>
      </c>
      <c r="G340" s="26">
        <v>327.97</v>
      </c>
      <c r="H340" s="26">
        <v>327.78</v>
      </c>
      <c r="I340" s="26">
        <v>328.03</v>
      </c>
      <c r="J340" s="26">
        <v>328.43</v>
      </c>
      <c r="K340" s="26">
        <v>327.96</v>
      </c>
      <c r="L340" s="26">
        <v>328.34</v>
      </c>
      <c r="M340" s="26">
        <v>327.3</v>
      </c>
      <c r="N340" s="32">
        <f t="shared" si="32"/>
        <v>328.73</v>
      </c>
      <c r="O340" s="33">
        <f t="shared" si="33"/>
        <v>326.7</v>
      </c>
      <c r="P340" s="35">
        <f t="shared" si="34"/>
        <v>327.78500000000003</v>
      </c>
    </row>
    <row r="341" spans="1:16" s="10" customFormat="1" x14ac:dyDescent="0.3">
      <c r="A341" s="34" t="s">
        <v>9</v>
      </c>
      <c r="B341" s="26">
        <v>120.65</v>
      </c>
      <c r="C341" s="26">
        <v>123.28</v>
      </c>
      <c r="D341" s="26">
        <v>126.99</v>
      </c>
      <c r="E341" s="26">
        <v>128.9</v>
      </c>
      <c r="F341" s="26">
        <v>128.88</v>
      </c>
      <c r="G341" s="26">
        <v>126.67</v>
      </c>
      <c r="H341" s="26">
        <v>127.77</v>
      </c>
      <c r="I341" s="26">
        <v>126.96</v>
      </c>
      <c r="J341" s="26">
        <v>127.65</v>
      </c>
      <c r="K341" s="26">
        <v>125.86</v>
      </c>
      <c r="L341" s="26">
        <v>123.36</v>
      </c>
      <c r="M341" s="26">
        <v>119.37</v>
      </c>
      <c r="N341" s="32">
        <f t="shared" si="32"/>
        <v>128.9</v>
      </c>
      <c r="O341" s="33">
        <f t="shared" si="33"/>
        <v>119.37</v>
      </c>
      <c r="P341" s="35">
        <f t="shared" si="34"/>
        <v>125.52833333333331</v>
      </c>
    </row>
    <row r="342" spans="1:16" s="10" customFormat="1" x14ac:dyDescent="0.3">
      <c r="A342" s="34" t="s">
        <v>10</v>
      </c>
      <c r="B342" s="26">
        <v>351.74</v>
      </c>
      <c r="C342" s="26">
        <v>350.14</v>
      </c>
      <c r="D342" s="26">
        <v>349.47</v>
      </c>
      <c r="E342" s="26">
        <v>349.59</v>
      </c>
      <c r="F342" s="26">
        <v>350.66</v>
      </c>
      <c r="G342" s="26">
        <v>350.84</v>
      </c>
      <c r="H342" s="26">
        <v>350.27</v>
      </c>
      <c r="I342" s="26">
        <v>350.86</v>
      </c>
      <c r="J342" s="26">
        <v>351.17</v>
      </c>
      <c r="K342" s="26">
        <v>350.75</v>
      </c>
      <c r="L342" s="26">
        <v>351.1</v>
      </c>
      <c r="M342" s="26">
        <v>350.45</v>
      </c>
      <c r="N342" s="32">
        <f t="shared" si="32"/>
        <v>351.74</v>
      </c>
      <c r="O342" s="33">
        <f t="shared" si="33"/>
        <v>349.47</v>
      </c>
      <c r="P342" s="35">
        <f t="shared" si="34"/>
        <v>350.58666666666664</v>
      </c>
    </row>
    <row r="343" spans="1:16" s="10" customFormat="1" x14ac:dyDescent="0.3">
      <c r="A343" s="34" t="s">
        <v>11</v>
      </c>
      <c r="B343" s="26">
        <v>0.23</v>
      </c>
      <c r="C343" s="26">
        <v>0.22</v>
      </c>
      <c r="D343" s="26">
        <v>0.11</v>
      </c>
      <c r="E343" s="26">
        <v>0.25</v>
      </c>
      <c r="F343" s="26">
        <v>0.46</v>
      </c>
      <c r="G343" s="26">
        <v>0.53</v>
      </c>
      <c r="H343" s="26">
        <v>0.23</v>
      </c>
      <c r="I343" s="26">
        <v>0.23</v>
      </c>
      <c r="J343" s="26">
        <v>0.23</v>
      </c>
      <c r="K343" s="26">
        <v>0.23</v>
      </c>
      <c r="L343" s="26">
        <v>0.23</v>
      </c>
      <c r="M343" s="26">
        <v>0.22</v>
      </c>
      <c r="N343" s="32">
        <f t="shared" si="32"/>
        <v>0.53</v>
      </c>
      <c r="O343" s="33">
        <f t="shared" si="33"/>
        <v>0.11</v>
      </c>
      <c r="P343" s="35">
        <f t="shared" si="34"/>
        <v>0.26416666666666672</v>
      </c>
    </row>
    <row r="344" spans="1:16" s="10" customFormat="1" x14ac:dyDescent="0.3">
      <c r="A344" s="34" t="s">
        <v>12</v>
      </c>
      <c r="B344" s="26">
        <v>0.01</v>
      </c>
      <c r="C344" s="26">
        <v>0</v>
      </c>
      <c r="D344" s="26">
        <v>0</v>
      </c>
      <c r="E344" s="26">
        <v>0</v>
      </c>
      <c r="F344" s="26">
        <v>0.01</v>
      </c>
      <c r="G344" s="26">
        <v>0.01</v>
      </c>
      <c r="H344" s="26">
        <v>0.01</v>
      </c>
      <c r="I344" s="26">
        <v>0.01</v>
      </c>
      <c r="J344" s="26">
        <v>0.01</v>
      </c>
      <c r="K344" s="26">
        <v>0.01</v>
      </c>
      <c r="L344" s="26">
        <v>0.01</v>
      </c>
      <c r="M344" s="26">
        <v>0.01</v>
      </c>
      <c r="N344" s="32">
        <f t="shared" si="32"/>
        <v>0.01</v>
      </c>
      <c r="O344" s="33">
        <f t="shared" si="33"/>
        <v>0</v>
      </c>
      <c r="P344" s="35">
        <f t="shared" si="34"/>
        <v>7.4999999999999997E-3</v>
      </c>
    </row>
    <row r="345" spans="1:16" s="10" customFormat="1" x14ac:dyDescent="0.3">
      <c r="A345" s="34" t="s">
        <v>13</v>
      </c>
      <c r="B345" s="26">
        <v>16.46</v>
      </c>
      <c r="C345" s="26">
        <v>16.48</v>
      </c>
      <c r="D345" s="26">
        <v>16.47</v>
      </c>
      <c r="E345" s="26">
        <v>16.420000000000002</v>
      </c>
      <c r="F345" s="26">
        <v>16.5</v>
      </c>
      <c r="G345" s="26">
        <v>16.47</v>
      </c>
      <c r="H345" s="26">
        <v>16.489999999999998</v>
      </c>
      <c r="I345" s="26">
        <v>16.52</v>
      </c>
      <c r="J345" s="26">
        <v>16.399999999999999</v>
      </c>
      <c r="K345" s="26">
        <v>16.440000000000001</v>
      </c>
      <c r="L345" s="26">
        <v>16.39</v>
      </c>
      <c r="M345" s="26">
        <v>16.440000000000001</v>
      </c>
      <c r="N345" s="32">
        <f t="shared" si="32"/>
        <v>16.52</v>
      </c>
      <c r="O345" s="33">
        <f t="shared" si="33"/>
        <v>16.39</v>
      </c>
      <c r="P345" s="35">
        <f t="shared" si="34"/>
        <v>16.456666666666667</v>
      </c>
    </row>
    <row r="346" spans="1:16" s="10" customFormat="1" x14ac:dyDescent="0.3">
      <c r="A346" s="34" t="s">
        <v>14</v>
      </c>
      <c r="B346" s="26">
        <v>73.959999999999994</v>
      </c>
      <c r="C346" s="26">
        <v>75.569999999999993</v>
      </c>
      <c r="D346" s="26">
        <v>77.86</v>
      </c>
      <c r="E346" s="26">
        <v>78.55</v>
      </c>
      <c r="F346" s="26">
        <v>78.510000000000005</v>
      </c>
      <c r="G346" s="26">
        <v>77.27</v>
      </c>
      <c r="H346" s="26">
        <v>78.06</v>
      </c>
      <c r="I346" s="26">
        <v>77.45</v>
      </c>
      <c r="J346" s="26">
        <v>77.05</v>
      </c>
      <c r="K346" s="26">
        <v>76.7</v>
      </c>
      <c r="L346" s="26">
        <v>75.23</v>
      </c>
      <c r="M346" s="26">
        <v>73.12</v>
      </c>
      <c r="N346" s="32">
        <f t="shared" si="32"/>
        <v>78.55</v>
      </c>
      <c r="O346" s="33">
        <f t="shared" si="33"/>
        <v>73.12</v>
      </c>
      <c r="P346" s="35">
        <f t="shared" si="34"/>
        <v>76.610833333333332</v>
      </c>
    </row>
    <row r="347" spans="1:16" s="10" customFormat="1" x14ac:dyDescent="0.3">
      <c r="A347" s="34" t="s">
        <v>15</v>
      </c>
      <c r="B347" s="26">
        <v>91.03</v>
      </c>
      <c r="C347" s="26">
        <v>92.4</v>
      </c>
      <c r="D347" s="26">
        <v>94.5</v>
      </c>
      <c r="E347" s="26">
        <v>95.16</v>
      </c>
      <c r="F347" s="26">
        <v>95.21</v>
      </c>
      <c r="G347" s="26">
        <v>94.02</v>
      </c>
      <c r="H347" s="26">
        <v>94.68</v>
      </c>
      <c r="I347" s="26">
        <v>94.4</v>
      </c>
      <c r="J347" s="26">
        <v>94.44</v>
      </c>
      <c r="K347" s="26">
        <v>93.62</v>
      </c>
      <c r="L347" s="26">
        <v>92.23</v>
      </c>
      <c r="M347" s="26">
        <v>90.21</v>
      </c>
      <c r="N347" s="32">
        <f t="shared" si="32"/>
        <v>95.21</v>
      </c>
      <c r="O347" s="33">
        <f t="shared" si="33"/>
        <v>90.21</v>
      </c>
      <c r="P347" s="35">
        <f t="shared" si="34"/>
        <v>93.49166666666666</v>
      </c>
    </row>
    <row r="348" spans="1:16" s="10" customFormat="1" x14ac:dyDescent="0.3">
      <c r="A348" s="34" t="s">
        <v>16</v>
      </c>
      <c r="B348" s="26">
        <v>118.29</v>
      </c>
      <c r="C348" s="26">
        <v>120.92</v>
      </c>
      <c r="D348" s="26">
        <v>125.26</v>
      </c>
      <c r="E348" s="26">
        <v>126.33</v>
      </c>
      <c r="F348" s="26">
        <v>126.57</v>
      </c>
      <c r="G348" s="26">
        <v>124.45</v>
      </c>
      <c r="H348" s="26">
        <v>126.04</v>
      </c>
      <c r="I348" s="26">
        <v>124.67</v>
      </c>
      <c r="J348" s="26">
        <v>125.04</v>
      </c>
      <c r="K348" s="26">
        <v>123.64</v>
      </c>
      <c r="L348" s="26">
        <v>121.13</v>
      </c>
      <c r="M348" s="26">
        <v>116.84</v>
      </c>
      <c r="N348" s="32">
        <f t="shared" si="32"/>
        <v>126.57</v>
      </c>
      <c r="O348" s="33">
        <f t="shared" si="33"/>
        <v>116.84</v>
      </c>
      <c r="P348" s="35">
        <f t="shared" si="34"/>
        <v>123.265</v>
      </c>
    </row>
    <row r="349" spans="1:16" s="10" customFormat="1" x14ac:dyDescent="0.3">
      <c r="A349" s="34" t="s">
        <v>17</v>
      </c>
      <c r="B349" s="26">
        <v>2569</v>
      </c>
      <c r="C349" s="26">
        <v>2468</v>
      </c>
      <c r="D349" s="26">
        <v>2327</v>
      </c>
      <c r="E349" s="26">
        <v>2311</v>
      </c>
      <c r="F349" s="26">
        <v>2314</v>
      </c>
      <c r="G349" s="26">
        <v>2375</v>
      </c>
      <c r="H349" s="26">
        <v>2331</v>
      </c>
      <c r="I349" s="26">
        <v>2365</v>
      </c>
      <c r="J349" s="26">
        <v>2360</v>
      </c>
      <c r="K349" s="26">
        <v>2401</v>
      </c>
      <c r="L349" s="26">
        <v>2471</v>
      </c>
      <c r="M349" s="26">
        <v>2584</v>
      </c>
      <c r="N349" s="32">
        <f t="shared" si="32"/>
        <v>2584</v>
      </c>
      <c r="O349" s="33">
        <f t="shared" si="33"/>
        <v>2311</v>
      </c>
      <c r="P349" s="35">
        <f t="shared" si="34"/>
        <v>2406.3333333333335</v>
      </c>
    </row>
    <row r="350" spans="1:16" s="10" customFormat="1" x14ac:dyDescent="0.3">
      <c r="A350" s="34" t="s">
        <v>18</v>
      </c>
      <c r="B350" s="26">
        <v>58.5</v>
      </c>
      <c r="C350" s="26">
        <v>68.7</v>
      </c>
      <c r="D350" s="26">
        <v>82.6</v>
      </c>
      <c r="E350" s="26">
        <v>87.4</v>
      </c>
      <c r="F350" s="26">
        <v>89.8</v>
      </c>
      <c r="G350" s="26">
        <v>90.3</v>
      </c>
      <c r="H350" s="26">
        <v>87.6</v>
      </c>
      <c r="I350" s="26">
        <v>77.900000000000006</v>
      </c>
      <c r="J350" s="26">
        <v>70.900000000000006</v>
      </c>
      <c r="K350" s="26">
        <v>67.5</v>
      </c>
      <c r="L350" s="26">
        <v>64.400000000000006</v>
      </c>
      <c r="M350" s="26">
        <v>60.4</v>
      </c>
      <c r="N350" s="32">
        <f t="shared" si="32"/>
        <v>90.3</v>
      </c>
      <c r="O350" s="33">
        <f t="shared" si="33"/>
        <v>58.5</v>
      </c>
      <c r="P350" s="35">
        <f t="shared" si="34"/>
        <v>75.5</v>
      </c>
    </row>
    <row r="351" spans="1:16" s="10" customFormat="1" x14ac:dyDescent="0.3">
      <c r="A351" s="34" t="s">
        <v>19</v>
      </c>
      <c r="B351" s="26">
        <v>51.3</v>
      </c>
      <c r="C351" s="26">
        <v>59.5</v>
      </c>
      <c r="D351" s="26">
        <v>70</v>
      </c>
      <c r="E351" s="26">
        <v>73.3</v>
      </c>
      <c r="F351" s="26">
        <v>75.2</v>
      </c>
      <c r="G351" s="26">
        <v>72.5</v>
      </c>
      <c r="H351" s="26">
        <v>72.7</v>
      </c>
      <c r="I351" s="26">
        <v>66.2</v>
      </c>
      <c r="J351" s="26">
        <v>62.6</v>
      </c>
      <c r="K351" s="26">
        <v>60</v>
      </c>
      <c r="L351" s="26">
        <v>57.3</v>
      </c>
      <c r="M351" s="26">
        <v>53.3</v>
      </c>
      <c r="N351" s="32">
        <f t="shared" si="32"/>
        <v>75.2</v>
      </c>
      <c r="O351" s="33">
        <f t="shared" si="33"/>
        <v>51.3</v>
      </c>
      <c r="P351" s="35">
        <f t="shared" si="34"/>
        <v>64.49166666666666</v>
      </c>
    </row>
    <row r="352" spans="1:16" s="10" customFormat="1" x14ac:dyDescent="0.3">
      <c r="A352" s="34" t="s">
        <v>20</v>
      </c>
      <c r="B352" s="26">
        <v>271.52</v>
      </c>
      <c r="C352" s="26">
        <v>286.92</v>
      </c>
      <c r="D352" s="26">
        <v>303.45999999999998</v>
      </c>
      <c r="E352" s="26">
        <v>305.64999999999998</v>
      </c>
      <c r="F352" s="26">
        <v>308.44</v>
      </c>
      <c r="G352" s="26">
        <v>308.8</v>
      </c>
      <c r="H352" s="26">
        <v>302.14</v>
      </c>
      <c r="I352" s="26">
        <v>288.06</v>
      </c>
      <c r="J352" s="26">
        <v>281.37</v>
      </c>
      <c r="K352" s="26">
        <v>276.75</v>
      </c>
      <c r="L352" s="26">
        <v>274.11</v>
      </c>
      <c r="M352" s="26">
        <v>272.43</v>
      </c>
      <c r="N352" s="32">
        <f t="shared" si="32"/>
        <v>308.8</v>
      </c>
      <c r="O352" s="33">
        <f t="shared" si="33"/>
        <v>271.52</v>
      </c>
      <c r="P352" s="35">
        <f t="shared" si="34"/>
        <v>289.97083333333336</v>
      </c>
    </row>
    <row r="353" spans="1:16" s="10" customFormat="1" x14ac:dyDescent="0.3">
      <c r="A353" s="34" t="s">
        <v>21</v>
      </c>
      <c r="B353" s="26">
        <v>100</v>
      </c>
      <c r="C353" s="26">
        <v>100</v>
      </c>
      <c r="D353" s="26">
        <v>100</v>
      </c>
      <c r="E353" s="26">
        <v>100</v>
      </c>
      <c r="F353" s="26">
        <v>100</v>
      </c>
      <c r="G353" s="26">
        <v>100</v>
      </c>
      <c r="H353" s="26">
        <v>100</v>
      </c>
      <c r="I353" s="26">
        <v>100</v>
      </c>
      <c r="J353" s="26">
        <v>100</v>
      </c>
      <c r="K353" s="26">
        <v>100</v>
      </c>
      <c r="L353" s="26">
        <v>100</v>
      </c>
      <c r="M353" s="26">
        <v>100</v>
      </c>
      <c r="N353" s="32">
        <f t="shared" si="32"/>
        <v>100</v>
      </c>
      <c r="O353" s="33">
        <f t="shared" si="33"/>
        <v>100</v>
      </c>
      <c r="P353" s="35">
        <f t="shared" si="34"/>
        <v>100</v>
      </c>
    </row>
    <row r="354" spans="1:16" s="10" customFormat="1" x14ac:dyDescent="0.3">
      <c r="A354" s="34" t="s">
        <v>22</v>
      </c>
      <c r="B354" s="26">
        <v>205.65</v>
      </c>
      <c r="C354" s="26">
        <v>205.8</v>
      </c>
      <c r="D354" s="26">
        <v>206.02</v>
      </c>
      <c r="E354" s="26">
        <v>205.78</v>
      </c>
      <c r="F354" s="26">
        <v>205.73</v>
      </c>
      <c r="G354" s="26">
        <v>205.65</v>
      </c>
      <c r="H354" s="26">
        <v>205.66</v>
      </c>
      <c r="I354" s="26">
        <v>205.57</v>
      </c>
      <c r="J354" s="26">
        <v>205.61</v>
      </c>
      <c r="K354" s="26">
        <v>205.5</v>
      </c>
      <c r="L354" s="26">
        <v>205.53</v>
      </c>
      <c r="M354" s="26">
        <v>205.55</v>
      </c>
      <c r="N354" s="32">
        <f t="shared" si="32"/>
        <v>206.02</v>
      </c>
      <c r="O354" s="33">
        <f t="shared" si="33"/>
        <v>205.5</v>
      </c>
      <c r="P354" s="35">
        <f t="shared" si="34"/>
        <v>205.67083333333338</v>
      </c>
    </row>
    <row r="355" spans="1:16" s="10" customFormat="1" x14ac:dyDescent="0.3">
      <c r="A355" s="34" t="s">
        <v>42</v>
      </c>
      <c r="B355" s="26">
        <v>233.41</v>
      </c>
      <c r="C355" s="26">
        <v>233.56</v>
      </c>
      <c r="D355" s="26">
        <v>233.91</v>
      </c>
      <c r="E355" s="26">
        <v>233.79</v>
      </c>
      <c r="F355" s="26">
        <v>233.93</v>
      </c>
      <c r="G355" s="26">
        <v>233.91</v>
      </c>
      <c r="H355" s="26">
        <v>233.72</v>
      </c>
      <c r="I355" s="26">
        <v>233.55</v>
      </c>
      <c r="J355" s="26">
        <v>233.5</v>
      </c>
      <c r="K355" s="26">
        <v>233.35</v>
      </c>
      <c r="L355" s="26">
        <v>233.4</v>
      </c>
      <c r="M355" s="26">
        <v>233.38</v>
      </c>
      <c r="N355" s="32">
        <f t="shared" si="32"/>
        <v>233.93</v>
      </c>
      <c r="O355" s="33">
        <f t="shared" si="33"/>
        <v>233.35</v>
      </c>
      <c r="P355" s="35">
        <f t="shared" si="34"/>
        <v>233.61749999999998</v>
      </c>
    </row>
    <row r="356" spans="1:16" s="10" customFormat="1" x14ac:dyDescent="0.3">
      <c r="A356" s="34" t="s">
        <v>43</v>
      </c>
      <c r="B356" s="26">
        <v>45</v>
      </c>
      <c r="C356" s="26">
        <v>36</v>
      </c>
      <c r="D356" s="26">
        <v>27</v>
      </c>
      <c r="E356" s="26">
        <v>22</v>
      </c>
      <c r="F356" s="26">
        <v>23</v>
      </c>
      <c r="G356" s="26">
        <v>15</v>
      </c>
      <c r="H356" s="26">
        <v>17</v>
      </c>
      <c r="I356" s="26">
        <v>28</v>
      </c>
      <c r="J356" s="26">
        <v>42</v>
      </c>
      <c r="K356" s="26">
        <v>44</v>
      </c>
      <c r="L356" s="26">
        <v>45</v>
      </c>
      <c r="M356" s="26">
        <v>45</v>
      </c>
      <c r="N356" s="32">
        <f t="shared" si="32"/>
        <v>45</v>
      </c>
      <c r="O356" s="33">
        <f t="shared" si="33"/>
        <v>15</v>
      </c>
      <c r="P356" s="35">
        <f t="shared" si="34"/>
        <v>32.416666666666664</v>
      </c>
    </row>
    <row r="357" spans="1:16" s="10" customFormat="1" x14ac:dyDescent="0.3">
      <c r="A357" s="34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32">
        <f t="shared" si="32"/>
        <v>0</v>
      </c>
      <c r="O357" s="33">
        <f t="shared" si="33"/>
        <v>0</v>
      </c>
      <c r="P357" s="35" t="str">
        <f t="shared" si="34"/>
        <v/>
      </c>
    </row>
    <row r="358" spans="1:16" s="10" customFormat="1" x14ac:dyDescent="0.3">
      <c r="A358" s="34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32">
        <f t="shared" si="32"/>
        <v>0</v>
      </c>
      <c r="O358" s="33">
        <f t="shared" si="33"/>
        <v>0</v>
      </c>
      <c r="P358" s="35" t="str">
        <f t="shared" si="34"/>
        <v/>
      </c>
    </row>
    <row r="359" spans="1:16" s="10" customFormat="1" x14ac:dyDescent="0.3">
      <c r="A359" s="34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32">
        <f t="shared" si="32"/>
        <v>0</v>
      </c>
      <c r="O359" s="33">
        <f t="shared" si="33"/>
        <v>0</v>
      </c>
      <c r="P359" s="35" t="str">
        <f t="shared" si="34"/>
        <v/>
      </c>
    </row>
    <row r="360" spans="1:16" s="51" customFormat="1" x14ac:dyDescent="0.3">
      <c r="A360" s="34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32">
        <f t="shared" si="32"/>
        <v>0</v>
      </c>
      <c r="O360" s="33">
        <f t="shared" si="33"/>
        <v>0</v>
      </c>
      <c r="P360" s="35" t="str">
        <f t="shared" si="34"/>
        <v/>
      </c>
    </row>
    <row r="361" spans="1:16" s="10" customFormat="1" x14ac:dyDescent="0.3">
      <c r="A361" s="34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32">
        <f t="shared" si="32"/>
        <v>0</v>
      </c>
      <c r="O361" s="33">
        <f t="shared" si="33"/>
        <v>0</v>
      </c>
      <c r="P361" s="35" t="str">
        <f t="shared" si="34"/>
        <v/>
      </c>
    </row>
    <row r="362" spans="1:16" s="10" customFormat="1" ht="15" thickBot="1" x14ac:dyDescent="0.35">
      <c r="A362" s="36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37">
        <f t="shared" si="32"/>
        <v>0</v>
      </c>
      <c r="O362" s="38">
        <f t="shared" si="33"/>
        <v>0</v>
      </c>
      <c r="P362" s="39" t="str">
        <f t="shared" si="34"/>
        <v/>
      </c>
    </row>
    <row r="363" spans="1:16" s="10" customFormat="1" ht="15" thickBot="1" x14ac:dyDescent="0.35">
      <c r="A363" s="40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16"/>
      <c r="O363" s="16"/>
      <c r="P363" s="16"/>
    </row>
    <row r="364" spans="1:16" s="10" customFormat="1" x14ac:dyDescent="0.3">
      <c r="A364" s="45" t="s">
        <v>0</v>
      </c>
      <c r="B364" s="62" t="s">
        <v>69</v>
      </c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46"/>
      <c r="O364" s="46"/>
      <c r="P364" s="47"/>
    </row>
    <row r="365" spans="1:16" s="10" customFormat="1" x14ac:dyDescent="0.3">
      <c r="A365" s="34" t="s">
        <v>1</v>
      </c>
      <c r="B365" s="43">
        <v>0.29166666666666669</v>
      </c>
      <c r="C365" s="43">
        <v>0.375</v>
      </c>
      <c r="D365" s="43">
        <v>0.45833333333333331</v>
      </c>
      <c r="E365" s="43">
        <v>0.54166666666666663</v>
      </c>
      <c r="F365" s="43">
        <v>0.625</v>
      </c>
      <c r="G365" s="43">
        <v>0.70833333333333337</v>
      </c>
      <c r="H365" s="43">
        <v>0.79166666666666663</v>
      </c>
      <c r="I365" s="43">
        <v>0.875</v>
      </c>
      <c r="J365" s="43">
        <v>0.95833333333333337</v>
      </c>
      <c r="K365" s="43">
        <v>4.1666666666666664E-2</v>
      </c>
      <c r="L365" s="43">
        <v>0.125</v>
      </c>
      <c r="M365" s="43">
        <v>0.20833333333333334</v>
      </c>
      <c r="N365" s="44" t="s">
        <v>24</v>
      </c>
      <c r="O365" s="44" t="s">
        <v>23</v>
      </c>
      <c r="P365" s="48" t="s">
        <v>25</v>
      </c>
    </row>
    <row r="366" spans="1:16" s="10" customFormat="1" x14ac:dyDescent="0.3">
      <c r="A366" s="49" t="s">
        <v>39</v>
      </c>
      <c r="B366" s="26">
        <v>59.81</v>
      </c>
      <c r="C366" s="26">
        <v>59.82</v>
      </c>
      <c r="D366" s="26">
        <v>62.44</v>
      </c>
      <c r="E366" s="26">
        <v>60.66</v>
      </c>
      <c r="F366" s="26">
        <v>62.81</v>
      </c>
      <c r="G366" s="26">
        <v>64.459999999999994</v>
      </c>
      <c r="H366" s="26">
        <v>64.489999999999995</v>
      </c>
      <c r="I366" s="26">
        <v>63.92</v>
      </c>
      <c r="J366" s="26">
        <v>64.08</v>
      </c>
      <c r="K366" s="26">
        <v>59.27</v>
      </c>
      <c r="L366" s="26">
        <v>58.29</v>
      </c>
      <c r="M366" s="26">
        <v>62.61</v>
      </c>
      <c r="N366" s="32">
        <f>MAX(B366:M366)</f>
        <v>64.489999999999995</v>
      </c>
      <c r="O366" s="33">
        <f>MIN(B366:M366)</f>
        <v>58.29</v>
      </c>
      <c r="P366" s="35">
        <f>IF(COUNT(B366:M366)&gt;1,AVERAGE(B366:M366),"")</f>
        <v>61.888333333333328</v>
      </c>
    </row>
    <row r="367" spans="1:16" s="10" customFormat="1" x14ac:dyDescent="0.3">
      <c r="A367" s="34" t="s">
        <v>3</v>
      </c>
      <c r="B367" s="26">
        <v>54.02</v>
      </c>
      <c r="C367" s="26">
        <v>54.11</v>
      </c>
      <c r="D367" s="26">
        <v>56.86</v>
      </c>
      <c r="E367" s="26">
        <v>55.11</v>
      </c>
      <c r="F367" s="26">
        <v>57.35</v>
      </c>
      <c r="G367" s="26">
        <v>59.18</v>
      </c>
      <c r="H367" s="26">
        <v>59.25</v>
      </c>
      <c r="I367" s="26">
        <v>58.53</v>
      </c>
      <c r="J367" s="26">
        <v>58.76</v>
      </c>
      <c r="K367" s="26">
        <v>53.83</v>
      </c>
      <c r="L367" s="26">
        <v>52.67</v>
      </c>
      <c r="M367" s="26">
        <v>57</v>
      </c>
      <c r="N367" s="32">
        <f t="shared" ref="N367:N395" si="35">MAX(B367:M367)</f>
        <v>59.25</v>
      </c>
      <c r="O367" s="33">
        <f t="shared" ref="O367:O395" si="36">MIN(B367:M367)</f>
        <v>52.67</v>
      </c>
      <c r="P367" s="35">
        <f t="shared" ref="P367:P395" si="37">IF(COUNT(B367:M367)&gt;1,AVERAGE(B367:M367),"")</f>
        <v>56.389166666666675</v>
      </c>
    </row>
    <row r="368" spans="1:16" s="10" customFormat="1" x14ac:dyDescent="0.3">
      <c r="A368" s="34" t="s">
        <v>4</v>
      </c>
      <c r="B368" s="26">
        <v>2769</v>
      </c>
      <c r="C368" s="26">
        <v>2768</v>
      </c>
      <c r="D368" s="26">
        <v>2701</v>
      </c>
      <c r="E368" s="26">
        <v>2650</v>
      </c>
      <c r="F368" s="26">
        <v>2625</v>
      </c>
      <c r="G368" s="26">
        <v>2640</v>
      </c>
      <c r="H368" s="26">
        <v>2624</v>
      </c>
      <c r="I368" s="26">
        <v>2642</v>
      </c>
      <c r="J368" s="26">
        <v>2631</v>
      </c>
      <c r="K368" s="26">
        <v>2685</v>
      </c>
      <c r="L368" s="26">
        <v>2695</v>
      </c>
      <c r="M368" s="26">
        <v>2635</v>
      </c>
      <c r="N368" s="32">
        <f t="shared" si="35"/>
        <v>2769</v>
      </c>
      <c r="O368" s="33">
        <f t="shared" si="36"/>
        <v>2624</v>
      </c>
      <c r="P368" s="35">
        <f t="shared" si="37"/>
        <v>2672.0833333333335</v>
      </c>
    </row>
    <row r="369" spans="1:16" s="10" customFormat="1" x14ac:dyDescent="0.3">
      <c r="A369" s="34" t="s">
        <v>5</v>
      </c>
      <c r="B369" s="26">
        <v>49.18</v>
      </c>
      <c r="C369" s="26">
        <v>49.23</v>
      </c>
      <c r="D369" s="26">
        <v>52.3</v>
      </c>
      <c r="E369" s="26">
        <v>50.48</v>
      </c>
      <c r="F369" s="26">
        <v>52.72</v>
      </c>
      <c r="G369" s="26">
        <v>54.49</v>
      </c>
      <c r="H369" s="26">
        <v>54.95</v>
      </c>
      <c r="I369" s="26">
        <v>53.8</v>
      </c>
      <c r="J369" s="26">
        <v>54.21</v>
      </c>
      <c r="K369" s="26">
        <v>48.99</v>
      </c>
      <c r="L369" s="26">
        <v>47.85</v>
      </c>
      <c r="M369" s="26">
        <v>53.07</v>
      </c>
      <c r="N369" s="32">
        <f t="shared" si="35"/>
        <v>54.95</v>
      </c>
      <c r="O369" s="33">
        <f t="shared" si="36"/>
        <v>47.85</v>
      </c>
      <c r="P369" s="35">
        <f t="shared" si="37"/>
        <v>51.772500000000001</v>
      </c>
    </row>
    <row r="370" spans="1:16" s="10" customFormat="1" x14ac:dyDescent="0.3">
      <c r="A370" s="34" t="s">
        <v>40</v>
      </c>
      <c r="B370" s="26">
        <v>60.49</v>
      </c>
      <c r="C370" s="26">
        <v>60.52</v>
      </c>
      <c r="D370" s="26">
        <v>63.23</v>
      </c>
      <c r="E370" s="26">
        <v>61.29</v>
      </c>
      <c r="F370" s="26">
        <v>63.31</v>
      </c>
      <c r="G370" s="26">
        <v>64.92</v>
      </c>
      <c r="H370" s="26">
        <v>65.510000000000005</v>
      </c>
      <c r="I370" s="26">
        <v>64.47</v>
      </c>
      <c r="J370" s="26">
        <v>64.8</v>
      </c>
      <c r="K370" s="26">
        <v>60.01</v>
      </c>
      <c r="L370" s="26">
        <v>58.97</v>
      </c>
      <c r="M370" s="26">
        <v>63.91</v>
      </c>
      <c r="N370" s="32">
        <f t="shared" si="35"/>
        <v>65.510000000000005</v>
      </c>
      <c r="O370" s="33">
        <f t="shared" si="36"/>
        <v>58.97</v>
      </c>
      <c r="P370" s="35">
        <f t="shared" si="37"/>
        <v>62.619166666666665</v>
      </c>
    </row>
    <row r="371" spans="1:16" s="10" customFormat="1" x14ac:dyDescent="0.3">
      <c r="A371" s="34" t="s">
        <v>6</v>
      </c>
      <c r="B371" s="26">
        <v>43.24</v>
      </c>
      <c r="C371" s="26">
        <v>42.55</v>
      </c>
      <c r="D371" s="26">
        <v>60.53</v>
      </c>
      <c r="E371" s="26">
        <v>42.16</v>
      </c>
      <c r="F371" s="26">
        <v>40.56</v>
      </c>
      <c r="G371" s="26">
        <v>40.15</v>
      </c>
      <c r="H371" s="26">
        <v>39.96</v>
      </c>
      <c r="I371" s="26">
        <v>47.16</v>
      </c>
      <c r="J371" s="26">
        <v>60.08</v>
      </c>
      <c r="K371" s="26">
        <v>63.61</v>
      </c>
      <c r="L371" s="26">
        <v>51.16</v>
      </c>
      <c r="M371" s="26">
        <v>64.42</v>
      </c>
      <c r="N371" s="32">
        <f t="shared" si="35"/>
        <v>64.42</v>
      </c>
      <c r="O371" s="33">
        <f t="shared" si="36"/>
        <v>39.96</v>
      </c>
      <c r="P371" s="35">
        <f t="shared" si="37"/>
        <v>49.631666666666661</v>
      </c>
    </row>
    <row r="372" spans="1:16" s="10" customFormat="1" x14ac:dyDescent="0.3">
      <c r="A372" s="34" t="s">
        <v>7</v>
      </c>
      <c r="B372" s="26">
        <v>80.319999999999993</v>
      </c>
      <c r="C372" s="26">
        <v>80.650000000000006</v>
      </c>
      <c r="D372" s="26">
        <v>64.959999999999994</v>
      </c>
      <c r="E372" s="26">
        <v>80.489999999999995</v>
      </c>
      <c r="F372" s="26">
        <v>81.239999999999995</v>
      </c>
      <c r="G372" s="26">
        <v>81.069999999999993</v>
      </c>
      <c r="H372" s="26">
        <v>81.99</v>
      </c>
      <c r="I372" s="26">
        <v>77.819999999999993</v>
      </c>
      <c r="J372" s="26">
        <v>66.069999999999993</v>
      </c>
      <c r="K372" s="26">
        <v>61.49</v>
      </c>
      <c r="L372" s="26">
        <v>74.349999999999994</v>
      </c>
      <c r="M372" s="26">
        <v>60.64</v>
      </c>
      <c r="N372" s="32">
        <f t="shared" si="35"/>
        <v>81.99</v>
      </c>
      <c r="O372" s="33">
        <f t="shared" si="36"/>
        <v>60.64</v>
      </c>
      <c r="P372" s="35">
        <f t="shared" si="37"/>
        <v>74.257499999999993</v>
      </c>
    </row>
    <row r="373" spans="1:16" s="10" customFormat="1" x14ac:dyDescent="0.3">
      <c r="A373" s="34" t="s">
        <v>8</v>
      </c>
      <c r="B373" s="26">
        <v>327.81</v>
      </c>
      <c r="C373" s="26">
        <v>327.27999999999997</v>
      </c>
      <c r="D373" s="26">
        <v>325.91000000000003</v>
      </c>
      <c r="E373" s="26">
        <v>323.64</v>
      </c>
      <c r="F373" s="26">
        <v>322.57</v>
      </c>
      <c r="G373" s="26">
        <v>321.85000000000002</v>
      </c>
      <c r="H373" s="26">
        <v>322.14</v>
      </c>
      <c r="I373" s="26">
        <v>322.49</v>
      </c>
      <c r="J373" s="26">
        <v>322.10000000000002</v>
      </c>
      <c r="K373" s="26">
        <v>324.5</v>
      </c>
      <c r="L373" s="26">
        <v>324.82</v>
      </c>
      <c r="M373" s="26">
        <v>321.66000000000003</v>
      </c>
      <c r="N373" s="32">
        <f t="shared" si="35"/>
        <v>327.81</v>
      </c>
      <c r="O373" s="33">
        <f t="shared" si="36"/>
        <v>321.66000000000003</v>
      </c>
      <c r="P373" s="35">
        <f t="shared" si="37"/>
        <v>323.89749999999998</v>
      </c>
    </row>
    <row r="374" spans="1:16" s="10" customFormat="1" x14ac:dyDescent="0.3">
      <c r="A374" s="34" t="s">
        <v>9</v>
      </c>
      <c r="B374" s="26">
        <v>119.18</v>
      </c>
      <c r="C374" s="26">
        <v>121.82</v>
      </c>
      <c r="D374" s="26">
        <v>126.23</v>
      </c>
      <c r="E374" s="26">
        <v>127.08</v>
      </c>
      <c r="F374" s="26">
        <v>127.3</v>
      </c>
      <c r="G374" s="26">
        <v>128.16999999999999</v>
      </c>
      <c r="H374" s="26">
        <v>127.85</v>
      </c>
      <c r="I374" s="26">
        <v>126.77</v>
      </c>
      <c r="J374" s="26">
        <v>126.01</v>
      </c>
      <c r="K374" s="26">
        <v>124.57</v>
      </c>
      <c r="L374" s="26">
        <v>121.95</v>
      </c>
      <c r="M374" s="26">
        <v>118.33</v>
      </c>
      <c r="N374" s="32">
        <f t="shared" si="35"/>
        <v>128.16999999999999</v>
      </c>
      <c r="O374" s="33">
        <f t="shared" si="36"/>
        <v>118.33</v>
      </c>
      <c r="P374" s="35">
        <f t="shared" si="37"/>
        <v>124.605</v>
      </c>
    </row>
    <row r="375" spans="1:16" s="10" customFormat="1" x14ac:dyDescent="0.3">
      <c r="A375" s="34" t="s">
        <v>10</v>
      </c>
      <c r="B375" s="26">
        <v>350.56</v>
      </c>
      <c r="C375" s="26">
        <v>350.18</v>
      </c>
      <c r="D375" s="26">
        <v>348.72</v>
      </c>
      <c r="E375" s="26">
        <v>346.06</v>
      </c>
      <c r="F375" s="26">
        <v>345.06</v>
      </c>
      <c r="G375" s="26">
        <v>344.06</v>
      </c>
      <c r="H375" s="26">
        <v>344.32</v>
      </c>
      <c r="I375" s="26">
        <v>344.61</v>
      </c>
      <c r="J375" s="26">
        <v>344.43</v>
      </c>
      <c r="K375" s="26">
        <v>346.91</v>
      </c>
      <c r="L375" s="26">
        <v>347.56</v>
      </c>
      <c r="M375" s="26">
        <v>343.99</v>
      </c>
      <c r="N375" s="32">
        <f t="shared" si="35"/>
        <v>350.56</v>
      </c>
      <c r="O375" s="33">
        <f t="shared" si="36"/>
        <v>343.99</v>
      </c>
      <c r="P375" s="35">
        <f t="shared" si="37"/>
        <v>346.37166666666667</v>
      </c>
    </row>
    <row r="376" spans="1:16" s="10" customFormat="1" x14ac:dyDescent="0.3">
      <c r="A376" s="34" t="s">
        <v>11</v>
      </c>
      <c r="B376" s="26">
        <v>0.22</v>
      </c>
      <c r="C376" s="26">
        <v>0.22</v>
      </c>
      <c r="D376" s="26">
        <v>0.22</v>
      </c>
      <c r="E376" s="26">
        <v>33</v>
      </c>
      <c r="F376" s="26">
        <v>0.5</v>
      </c>
      <c r="G376" s="26">
        <v>0.3</v>
      </c>
      <c r="H376" s="26">
        <v>0.22</v>
      </c>
      <c r="I376" s="26">
        <v>0.22</v>
      </c>
      <c r="J376" s="26">
        <v>0.22</v>
      </c>
      <c r="K376" s="26">
        <v>0.22</v>
      </c>
      <c r="L376" s="26">
        <v>0.22</v>
      </c>
      <c r="M376" s="26">
        <v>0.22</v>
      </c>
      <c r="N376" s="32">
        <f t="shared" si="35"/>
        <v>33</v>
      </c>
      <c r="O376" s="33">
        <f t="shared" si="36"/>
        <v>0.22</v>
      </c>
      <c r="P376" s="35">
        <f t="shared" si="37"/>
        <v>2.9816666666666656</v>
      </c>
    </row>
    <row r="377" spans="1:16" s="10" customFormat="1" x14ac:dyDescent="0.3">
      <c r="A377" s="34" t="s">
        <v>12</v>
      </c>
      <c r="B377" s="26">
        <v>0.01</v>
      </c>
      <c r="C377" s="26">
        <v>0</v>
      </c>
      <c r="D377" s="26">
        <v>0</v>
      </c>
      <c r="E377" s="26">
        <v>0</v>
      </c>
      <c r="F377" s="26">
        <v>0.01</v>
      </c>
      <c r="G377" s="26">
        <v>0</v>
      </c>
      <c r="H377" s="26">
        <v>0</v>
      </c>
      <c r="I377" s="26">
        <v>0.01</v>
      </c>
      <c r="J377" s="26">
        <v>0.01</v>
      </c>
      <c r="K377" s="26">
        <v>0.01</v>
      </c>
      <c r="L377" s="26">
        <v>0.01</v>
      </c>
      <c r="M377" s="26">
        <v>0.01</v>
      </c>
      <c r="N377" s="32">
        <f t="shared" si="35"/>
        <v>0.01</v>
      </c>
      <c r="O377" s="33">
        <f t="shared" si="36"/>
        <v>0</v>
      </c>
      <c r="P377" s="35">
        <f t="shared" si="37"/>
        <v>5.8333333333333336E-3</v>
      </c>
    </row>
    <row r="378" spans="1:16" s="10" customFormat="1" x14ac:dyDescent="0.3">
      <c r="A378" s="34" t="s">
        <v>13</v>
      </c>
      <c r="B378" s="26">
        <v>16.440000000000001</v>
      </c>
      <c r="C378" s="26">
        <v>16.53</v>
      </c>
      <c r="D378" s="26">
        <v>16.5</v>
      </c>
      <c r="E378" s="26">
        <v>16.59</v>
      </c>
      <c r="F378" s="26">
        <v>16.489999999999998</v>
      </c>
      <c r="G378" s="26">
        <v>16.47</v>
      </c>
      <c r="H378" s="26">
        <v>16.48</v>
      </c>
      <c r="I378" s="26">
        <v>16.47</v>
      </c>
      <c r="J378" s="26">
        <v>16.47</v>
      </c>
      <c r="K378" s="26">
        <v>16.57</v>
      </c>
      <c r="L378" s="26">
        <v>16.559999999999999</v>
      </c>
      <c r="M378" s="26">
        <v>1640</v>
      </c>
      <c r="N378" s="32">
        <f t="shared" si="35"/>
        <v>1640</v>
      </c>
      <c r="O378" s="33">
        <f t="shared" si="36"/>
        <v>16.440000000000001</v>
      </c>
      <c r="P378" s="35">
        <f t="shared" si="37"/>
        <v>151.79749999999999</v>
      </c>
    </row>
    <row r="379" spans="1:16" s="10" customFormat="1" x14ac:dyDescent="0.3">
      <c r="A379" s="34" t="s">
        <v>14</v>
      </c>
      <c r="B379" s="26">
        <v>72.89</v>
      </c>
      <c r="C379" s="26">
        <v>74.53</v>
      </c>
      <c r="D379" s="26">
        <v>76.5</v>
      </c>
      <c r="E379" s="26">
        <v>77.59</v>
      </c>
      <c r="F379" s="26">
        <v>77.95</v>
      </c>
      <c r="G379" s="26">
        <v>78.3</v>
      </c>
      <c r="H379" s="26">
        <v>77.92</v>
      </c>
      <c r="I379" s="26">
        <v>77.52</v>
      </c>
      <c r="J379" s="26">
        <v>76.91</v>
      </c>
      <c r="K379" s="26">
        <v>76</v>
      </c>
      <c r="L379" s="26">
        <v>74.58</v>
      </c>
      <c r="M379" s="26">
        <v>72.790000000000006</v>
      </c>
      <c r="N379" s="32">
        <f t="shared" si="35"/>
        <v>78.3</v>
      </c>
      <c r="O379" s="33">
        <f t="shared" si="36"/>
        <v>72.790000000000006</v>
      </c>
      <c r="P379" s="35">
        <f t="shared" si="37"/>
        <v>76.123333333333321</v>
      </c>
    </row>
    <row r="380" spans="1:16" s="10" customFormat="1" x14ac:dyDescent="0.3">
      <c r="A380" s="34" t="s">
        <v>15</v>
      </c>
      <c r="B380" s="26">
        <v>90.05</v>
      </c>
      <c r="C380" s="26">
        <v>91.41</v>
      </c>
      <c r="D380" s="26">
        <v>93.65</v>
      </c>
      <c r="E380" s="26">
        <v>94.11</v>
      </c>
      <c r="F380" s="26">
        <v>94.33</v>
      </c>
      <c r="G380" s="26">
        <v>94.68</v>
      </c>
      <c r="H380" s="26">
        <v>94.58</v>
      </c>
      <c r="I380" s="26">
        <v>94</v>
      </c>
      <c r="J380" s="26">
        <v>93.56</v>
      </c>
      <c r="K380" s="26">
        <v>92.75</v>
      </c>
      <c r="L380" s="26">
        <v>91.35</v>
      </c>
      <c r="M380" s="26">
        <v>89.64</v>
      </c>
      <c r="N380" s="32">
        <f t="shared" si="35"/>
        <v>94.68</v>
      </c>
      <c r="O380" s="33">
        <f t="shared" si="36"/>
        <v>89.64</v>
      </c>
      <c r="P380" s="35">
        <f t="shared" si="37"/>
        <v>92.842500000000015</v>
      </c>
    </row>
    <row r="381" spans="1:16" s="10" customFormat="1" x14ac:dyDescent="0.3">
      <c r="A381" s="34" t="s">
        <v>16</v>
      </c>
      <c r="B381" s="26">
        <v>116.71</v>
      </c>
      <c r="C381" s="26">
        <v>119.42</v>
      </c>
      <c r="D381" s="26">
        <v>123.61</v>
      </c>
      <c r="E381" s="26">
        <v>124.72</v>
      </c>
      <c r="F381" s="26">
        <v>125.15</v>
      </c>
      <c r="G381" s="26">
        <v>126.06</v>
      </c>
      <c r="H381" s="26">
        <v>125.62</v>
      </c>
      <c r="I381" s="26">
        <v>124.75</v>
      </c>
      <c r="J381" s="26">
        <v>123.47</v>
      </c>
      <c r="K381" s="26">
        <v>122.17</v>
      </c>
      <c r="L381" s="26">
        <v>119.46</v>
      </c>
      <c r="M381" s="26">
        <v>116.08</v>
      </c>
      <c r="N381" s="32">
        <f t="shared" si="35"/>
        <v>126.06</v>
      </c>
      <c r="O381" s="33">
        <f t="shared" si="36"/>
        <v>116.08</v>
      </c>
      <c r="P381" s="35">
        <f t="shared" si="37"/>
        <v>122.26833333333333</v>
      </c>
    </row>
    <row r="382" spans="1:16" s="10" customFormat="1" x14ac:dyDescent="0.3">
      <c r="A382" s="34" t="s">
        <v>17</v>
      </c>
      <c r="B382" s="26">
        <v>2762</v>
      </c>
      <c r="C382" s="26">
        <v>2508</v>
      </c>
      <c r="D382" s="26">
        <v>2368</v>
      </c>
      <c r="E382" s="26">
        <v>2291</v>
      </c>
      <c r="F382" s="26">
        <v>2259</v>
      </c>
      <c r="G382" s="26">
        <v>2216</v>
      </c>
      <c r="H382" s="26">
        <v>2234</v>
      </c>
      <c r="I382" s="26">
        <v>2258</v>
      </c>
      <c r="J382" s="26">
        <v>2304</v>
      </c>
      <c r="K382" s="26">
        <v>2374</v>
      </c>
      <c r="L382" s="26">
        <v>2463</v>
      </c>
      <c r="M382" s="26">
        <v>2499</v>
      </c>
      <c r="N382" s="32">
        <f t="shared" si="35"/>
        <v>2762</v>
      </c>
      <c r="O382" s="33">
        <f t="shared" si="36"/>
        <v>2216</v>
      </c>
      <c r="P382" s="35">
        <f t="shared" si="37"/>
        <v>2378</v>
      </c>
    </row>
    <row r="383" spans="1:16" s="10" customFormat="1" x14ac:dyDescent="0.3">
      <c r="A383" s="34" t="s">
        <v>18</v>
      </c>
      <c r="B383" s="26">
        <v>56.1</v>
      </c>
      <c r="C383" s="26">
        <v>66</v>
      </c>
      <c r="D383" s="26">
        <v>79.3</v>
      </c>
      <c r="E383" s="26">
        <v>84.7</v>
      </c>
      <c r="F383" s="26">
        <v>89.1</v>
      </c>
      <c r="G383" s="26">
        <v>92.1</v>
      </c>
      <c r="H383" s="26">
        <v>86.9</v>
      </c>
      <c r="I383" s="26">
        <v>81.7</v>
      </c>
      <c r="J383" s="26">
        <v>74.7</v>
      </c>
      <c r="K383" s="26">
        <v>69.099999999999994</v>
      </c>
      <c r="L383" s="26">
        <v>64.599999999999994</v>
      </c>
      <c r="M383" s="26">
        <v>59</v>
      </c>
      <c r="N383" s="32">
        <f t="shared" si="35"/>
        <v>92.1</v>
      </c>
      <c r="O383" s="33">
        <f t="shared" si="36"/>
        <v>56.1</v>
      </c>
      <c r="P383" s="35">
        <f t="shared" si="37"/>
        <v>75.275000000000006</v>
      </c>
    </row>
    <row r="384" spans="1:16" s="10" customFormat="1" x14ac:dyDescent="0.3">
      <c r="A384" s="34" t="s">
        <v>19</v>
      </c>
      <c r="B384" s="26">
        <v>49.7</v>
      </c>
      <c r="C384" s="26">
        <v>57.7</v>
      </c>
      <c r="D384" s="26">
        <v>67.2</v>
      </c>
      <c r="E384" s="26">
        <v>71.7</v>
      </c>
      <c r="F384" s="26">
        <v>73.099999999999994</v>
      </c>
      <c r="G384" s="26">
        <v>76.400000000000006</v>
      </c>
      <c r="H384" s="26">
        <v>73.3</v>
      </c>
      <c r="I384" s="26">
        <v>68.099999999999994</v>
      </c>
      <c r="J384" s="26">
        <v>62.8</v>
      </c>
      <c r="K384" s="26">
        <v>60.4</v>
      </c>
      <c r="L384" s="26">
        <v>56.8</v>
      </c>
      <c r="M384" s="26">
        <v>52</v>
      </c>
      <c r="N384" s="32">
        <f t="shared" si="35"/>
        <v>76.400000000000006</v>
      </c>
      <c r="O384" s="33">
        <f t="shared" si="36"/>
        <v>49.7</v>
      </c>
      <c r="P384" s="35">
        <f t="shared" si="37"/>
        <v>64.09999999999998</v>
      </c>
    </row>
    <row r="385" spans="1:16" s="10" customFormat="1" x14ac:dyDescent="0.3">
      <c r="A385" s="34" t="s">
        <v>20</v>
      </c>
      <c r="B385" s="26">
        <v>271.08999999999997</v>
      </c>
      <c r="C385" s="26">
        <v>288.04000000000002</v>
      </c>
      <c r="D385" s="26">
        <v>300.77</v>
      </c>
      <c r="E385" s="26">
        <v>305.05</v>
      </c>
      <c r="F385" s="26">
        <v>309.36</v>
      </c>
      <c r="G385" s="26">
        <v>309.63</v>
      </c>
      <c r="H385" s="26">
        <v>300.66000000000003</v>
      </c>
      <c r="I385" s="26">
        <v>289.57</v>
      </c>
      <c r="J385" s="26">
        <v>282.60000000000002</v>
      </c>
      <c r="K385" s="26">
        <v>277.72000000000003</v>
      </c>
      <c r="L385" s="26">
        <v>273.39</v>
      </c>
      <c r="M385" s="26">
        <v>271.92</v>
      </c>
      <c r="N385" s="32">
        <f t="shared" si="35"/>
        <v>309.63</v>
      </c>
      <c r="O385" s="33">
        <f t="shared" si="36"/>
        <v>271.08999999999997</v>
      </c>
      <c r="P385" s="35">
        <f t="shared" si="37"/>
        <v>289.98333333333329</v>
      </c>
    </row>
    <row r="386" spans="1:16" s="10" customFormat="1" x14ac:dyDescent="0.3">
      <c r="A386" s="34" t="s">
        <v>21</v>
      </c>
      <c r="B386" s="26">
        <v>100</v>
      </c>
      <c r="C386" s="26">
        <v>100</v>
      </c>
      <c r="D386" s="26">
        <v>100</v>
      </c>
      <c r="E386" s="26">
        <v>100</v>
      </c>
      <c r="F386" s="26">
        <v>100</v>
      </c>
      <c r="G386" s="26">
        <v>100</v>
      </c>
      <c r="H386" s="26">
        <v>100</v>
      </c>
      <c r="I386" s="26">
        <v>100</v>
      </c>
      <c r="J386" s="26">
        <v>100</v>
      </c>
      <c r="K386" s="26">
        <v>100</v>
      </c>
      <c r="L386" s="26">
        <v>100</v>
      </c>
      <c r="M386" s="26">
        <v>100</v>
      </c>
      <c r="N386" s="32">
        <f t="shared" si="35"/>
        <v>100</v>
      </c>
      <c r="O386" s="33">
        <f t="shared" si="36"/>
        <v>100</v>
      </c>
      <c r="P386" s="35">
        <f t="shared" si="37"/>
        <v>100</v>
      </c>
    </row>
    <row r="387" spans="1:16" s="51" customFormat="1" x14ac:dyDescent="0.3">
      <c r="A387" s="34" t="s">
        <v>22</v>
      </c>
      <c r="B387" s="26">
        <v>205.29</v>
      </c>
      <c r="C387" s="26">
        <v>205.81</v>
      </c>
      <c r="D387" s="26">
        <v>205.97</v>
      </c>
      <c r="E387" s="26">
        <v>205.16</v>
      </c>
      <c r="F387" s="26">
        <v>204.58</v>
      </c>
      <c r="G387" s="26">
        <v>204.66</v>
      </c>
      <c r="H387" s="26">
        <v>204.48</v>
      </c>
      <c r="I387" s="26">
        <v>204.79</v>
      </c>
      <c r="J387" s="26">
        <v>204.35</v>
      </c>
      <c r="K387" s="26">
        <v>204.85</v>
      </c>
      <c r="L387" s="26">
        <v>204.92</v>
      </c>
      <c r="M387" s="26">
        <v>204.58</v>
      </c>
      <c r="N387" s="32">
        <f t="shared" si="35"/>
        <v>205.97</v>
      </c>
      <c r="O387" s="33">
        <f t="shared" si="36"/>
        <v>204.35</v>
      </c>
      <c r="P387" s="35">
        <f t="shared" si="37"/>
        <v>204.95333333333335</v>
      </c>
    </row>
    <row r="388" spans="1:16" s="10" customFormat="1" x14ac:dyDescent="0.3">
      <c r="A388" s="34" t="s">
        <v>42</v>
      </c>
      <c r="B388" s="26">
        <v>233.35</v>
      </c>
      <c r="C388" s="26">
        <v>233.58</v>
      </c>
      <c r="D388" s="26">
        <v>233.79</v>
      </c>
      <c r="E388" s="26">
        <v>233.69</v>
      </c>
      <c r="F388" s="26">
        <v>233.64</v>
      </c>
      <c r="G388" s="26">
        <v>233.71</v>
      </c>
      <c r="H388" s="26">
        <v>233.51</v>
      </c>
      <c r="I388" s="26">
        <v>233.49</v>
      </c>
      <c r="J388" s="26">
        <v>233.33</v>
      </c>
      <c r="K388" s="26">
        <v>233.28</v>
      </c>
      <c r="L388" s="26">
        <v>233.26</v>
      </c>
      <c r="M388" s="26">
        <v>233.35</v>
      </c>
      <c r="N388" s="32">
        <f t="shared" si="35"/>
        <v>233.79</v>
      </c>
      <c r="O388" s="33">
        <f t="shared" si="36"/>
        <v>233.26</v>
      </c>
      <c r="P388" s="35">
        <f t="shared" si="37"/>
        <v>233.49833333333333</v>
      </c>
    </row>
    <row r="389" spans="1:16" s="10" customFormat="1" x14ac:dyDescent="0.3">
      <c r="A389" s="34" t="s">
        <v>43</v>
      </c>
      <c r="B389" s="26">
        <v>50</v>
      </c>
      <c r="C389" s="26">
        <v>40</v>
      </c>
      <c r="D389" s="26">
        <v>27</v>
      </c>
      <c r="E389" s="26">
        <v>23</v>
      </c>
      <c r="F389" s="26">
        <v>19</v>
      </c>
      <c r="G389" s="26">
        <v>18</v>
      </c>
      <c r="H389" s="26">
        <v>24</v>
      </c>
      <c r="I389" s="26">
        <v>24</v>
      </c>
      <c r="J389" s="26">
        <v>30</v>
      </c>
      <c r="K389" s="26">
        <v>38</v>
      </c>
      <c r="L389" s="26">
        <v>42</v>
      </c>
      <c r="M389" s="26">
        <v>44</v>
      </c>
      <c r="N389" s="32">
        <f t="shared" si="35"/>
        <v>50</v>
      </c>
      <c r="O389" s="33">
        <f t="shared" si="36"/>
        <v>18</v>
      </c>
      <c r="P389" s="35">
        <f t="shared" si="37"/>
        <v>31.583333333333332</v>
      </c>
    </row>
    <row r="390" spans="1:16" s="10" customFormat="1" x14ac:dyDescent="0.3">
      <c r="A390" s="34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32">
        <f t="shared" si="35"/>
        <v>0</v>
      </c>
      <c r="O390" s="33">
        <f t="shared" si="36"/>
        <v>0</v>
      </c>
      <c r="P390" s="35" t="str">
        <f t="shared" si="37"/>
        <v/>
      </c>
    </row>
    <row r="391" spans="1:16" s="10" customFormat="1" x14ac:dyDescent="0.3">
      <c r="A391" s="34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32">
        <f t="shared" si="35"/>
        <v>0</v>
      </c>
      <c r="O391" s="33">
        <f t="shared" si="36"/>
        <v>0</v>
      </c>
      <c r="P391" s="35" t="str">
        <f t="shared" si="37"/>
        <v/>
      </c>
    </row>
    <row r="392" spans="1:16" s="10" customFormat="1" x14ac:dyDescent="0.3">
      <c r="A392" s="34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32">
        <f t="shared" si="35"/>
        <v>0</v>
      </c>
      <c r="O392" s="33">
        <f t="shared" si="36"/>
        <v>0</v>
      </c>
      <c r="P392" s="35" t="str">
        <f t="shared" si="37"/>
        <v/>
      </c>
    </row>
    <row r="393" spans="1:16" s="10" customFormat="1" x14ac:dyDescent="0.3">
      <c r="A393" s="34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32">
        <f t="shared" si="35"/>
        <v>0</v>
      </c>
      <c r="O393" s="33">
        <f t="shared" si="36"/>
        <v>0</v>
      </c>
      <c r="P393" s="35" t="str">
        <f t="shared" si="37"/>
        <v/>
      </c>
    </row>
    <row r="394" spans="1:16" s="10" customFormat="1" x14ac:dyDescent="0.3">
      <c r="A394" s="34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32">
        <f t="shared" si="35"/>
        <v>0</v>
      </c>
      <c r="O394" s="33">
        <f t="shared" si="36"/>
        <v>0</v>
      </c>
      <c r="P394" s="35" t="str">
        <f t="shared" si="37"/>
        <v/>
      </c>
    </row>
    <row r="395" spans="1:16" s="10" customFormat="1" ht="15" thickBot="1" x14ac:dyDescent="0.35">
      <c r="A395" s="36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37">
        <f t="shared" si="35"/>
        <v>0</v>
      </c>
      <c r="O395" s="38">
        <f t="shared" si="36"/>
        <v>0</v>
      </c>
      <c r="P395" s="39" t="str">
        <f t="shared" si="37"/>
        <v/>
      </c>
    </row>
    <row r="396" spans="1:16" s="10" customFormat="1" ht="15" thickBot="1" x14ac:dyDescent="0.35">
      <c r="A396" s="40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16"/>
      <c r="O396" s="16"/>
      <c r="P396" s="16"/>
    </row>
    <row r="397" spans="1:16" s="10" customFormat="1" x14ac:dyDescent="0.3">
      <c r="A397" s="45" t="s">
        <v>0</v>
      </c>
      <c r="B397" s="62" t="s">
        <v>70</v>
      </c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46"/>
      <c r="O397" s="46"/>
      <c r="P397" s="47"/>
    </row>
    <row r="398" spans="1:16" s="10" customFormat="1" x14ac:dyDescent="0.3">
      <c r="A398" s="34" t="s">
        <v>1</v>
      </c>
      <c r="B398" s="43">
        <v>0.29166666666666669</v>
      </c>
      <c r="C398" s="43">
        <v>0.375</v>
      </c>
      <c r="D398" s="43">
        <v>0.45833333333333331</v>
      </c>
      <c r="E398" s="43">
        <v>0.54166666666666663</v>
      </c>
      <c r="F398" s="43">
        <v>0.625</v>
      </c>
      <c r="G398" s="43">
        <v>0.70833333333333337</v>
      </c>
      <c r="H398" s="43">
        <v>0.79166666666666663</v>
      </c>
      <c r="I398" s="43">
        <v>0.875</v>
      </c>
      <c r="J398" s="43">
        <v>0.95833333333333337</v>
      </c>
      <c r="K398" s="43">
        <v>4.1666666666666664E-2</v>
      </c>
      <c r="L398" s="43">
        <v>0.125</v>
      </c>
      <c r="M398" s="43">
        <v>0.20833333333333334</v>
      </c>
      <c r="N398" s="44" t="s">
        <v>24</v>
      </c>
      <c r="O398" s="44" t="s">
        <v>23</v>
      </c>
      <c r="P398" s="48" t="s">
        <v>25</v>
      </c>
    </row>
    <row r="399" spans="1:16" s="10" customFormat="1" x14ac:dyDescent="0.3">
      <c r="A399" s="49" t="s">
        <v>39</v>
      </c>
      <c r="B399" s="26">
        <v>63.39</v>
      </c>
      <c r="C399" s="26">
        <v>64.12</v>
      </c>
      <c r="D399" s="26">
        <v>64.83</v>
      </c>
      <c r="E399" s="26">
        <v>64.19</v>
      </c>
      <c r="F399" s="26">
        <v>65.38</v>
      </c>
      <c r="G399" s="26">
        <v>65.19</v>
      </c>
      <c r="H399" s="26">
        <v>65.09</v>
      </c>
      <c r="I399" s="26">
        <v>63.4</v>
      </c>
      <c r="J399" s="26">
        <v>63.91</v>
      </c>
      <c r="K399" s="26">
        <v>62.88</v>
      </c>
      <c r="L399" s="26">
        <v>62.27</v>
      </c>
      <c r="M399" s="26">
        <v>65.650000000000006</v>
      </c>
      <c r="N399" s="32">
        <f>MAX(B399:M399)</f>
        <v>65.650000000000006</v>
      </c>
      <c r="O399" s="33">
        <f>MIN(B399:M399)</f>
        <v>62.27</v>
      </c>
      <c r="P399" s="35">
        <f>IF(COUNT(B399:M399)&gt;1,AVERAGE(B399:M399),"")</f>
        <v>64.191666666666649</v>
      </c>
    </row>
    <row r="400" spans="1:16" s="10" customFormat="1" x14ac:dyDescent="0.3">
      <c r="A400" s="34" t="s">
        <v>3</v>
      </c>
      <c r="B400" s="26">
        <v>58</v>
      </c>
      <c r="C400" s="26">
        <v>58.75</v>
      </c>
      <c r="D400" s="26">
        <v>59.5</v>
      </c>
      <c r="E400" s="26">
        <v>58.78</v>
      </c>
      <c r="F400" s="26">
        <v>60.04</v>
      </c>
      <c r="G400" s="26">
        <v>59.88</v>
      </c>
      <c r="H400" s="26">
        <v>59.76</v>
      </c>
      <c r="I400" s="26">
        <v>57.89</v>
      </c>
      <c r="J400" s="26">
        <v>58.5</v>
      </c>
      <c r="K400" s="26">
        <v>57.42</v>
      </c>
      <c r="L400" s="26">
        <v>56.86</v>
      </c>
      <c r="M400" s="26">
        <v>60.34</v>
      </c>
      <c r="N400" s="32">
        <f t="shared" ref="N400:N428" si="38">MAX(B400:M400)</f>
        <v>60.34</v>
      </c>
      <c r="O400" s="33">
        <f t="shared" ref="O400:O428" si="39">MIN(B400:M400)</f>
        <v>56.86</v>
      </c>
      <c r="P400" s="35">
        <f t="shared" ref="P400:P428" si="40">IF(COUNT(B400:M400)&gt;1,AVERAGE(B400:M400),"")</f>
        <v>58.809999999999995</v>
      </c>
    </row>
    <row r="401" spans="1:16" s="10" customFormat="1" x14ac:dyDescent="0.3">
      <c r="A401" s="34" t="s">
        <v>4</v>
      </c>
      <c r="B401" s="26">
        <v>2662</v>
      </c>
      <c r="C401" s="26">
        <v>2662</v>
      </c>
      <c r="D401" s="26">
        <v>2660</v>
      </c>
      <c r="E401" s="26">
        <v>2612</v>
      </c>
      <c r="F401" s="26">
        <v>2604</v>
      </c>
      <c r="G401" s="26">
        <v>2604</v>
      </c>
      <c r="H401" s="26">
        <v>2612</v>
      </c>
      <c r="I401" s="26">
        <v>2635</v>
      </c>
      <c r="J401" s="26">
        <v>2641</v>
      </c>
      <c r="K401" s="26">
        <v>2639</v>
      </c>
      <c r="L401" s="26">
        <v>2657</v>
      </c>
      <c r="M401" s="26">
        <v>2674</v>
      </c>
      <c r="N401" s="32">
        <f t="shared" si="38"/>
        <v>2674</v>
      </c>
      <c r="O401" s="33">
        <f t="shared" si="39"/>
        <v>2604</v>
      </c>
      <c r="P401" s="35">
        <f t="shared" si="40"/>
        <v>2638.5</v>
      </c>
    </row>
    <row r="402" spans="1:16" s="10" customFormat="1" x14ac:dyDescent="0.3">
      <c r="A402" s="34" t="s">
        <v>5</v>
      </c>
      <c r="B402" s="26">
        <v>53.26</v>
      </c>
      <c r="C402" s="26">
        <v>54.04</v>
      </c>
      <c r="D402" s="26">
        <v>54.81</v>
      </c>
      <c r="E402" s="26">
        <v>54.33</v>
      </c>
      <c r="F402" s="26">
        <v>55.62</v>
      </c>
      <c r="G402" s="26">
        <v>55.32</v>
      </c>
      <c r="H402" s="26">
        <v>55.33</v>
      </c>
      <c r="I402" s="26">
        <v>53.34</v>
      </c>
      <c r="J402" s="26">
        <v>53.93</v>
      </c>
      <c r="K402" s="26">
        <v>52.87</v>
      </c>
      <c r="L402" s="26">
        <v>52.22</v>
      </c>
      <c r="M402" s="26">
        <v>55.61</v>
      </c>
      <c r="N402" s="32">
        <f t="shared" si="38"/>
        <v>55.62</v>
      </c>
      <c r="O402" s="33">
        <f t="shared" si="39"/>
        <v>52.22</v>
      </c>
      <c r="P402" s="35">
        <f t="shared" si="40"/>
        <v>54.223333333333329</v>
      </c>
    </row>
    <row r="403" spans="1:16" s="10" customFormat="1" x14ac:dyDescent="0.3">
      <c r="A403" s="34" t="s">
        <v>40</v>
      </c>
      <c r="B403" s="26">
        <v>64.17</v>
      </c>
      <c r="C403" s="26">
        <v>64.75</v>
      </c>
      <c r="D403" s="26">
        <v>65.52</v>
      </c>
      <c r="E403" s="26">
        <v>64.89</v>
      </c>
      <c r="F403" s="26">
        <v>66.03</v>
      </c>
      <c r="G403" s="26">
        <v>65.849999999999994</v>
      </c>
      <c r="H403" s="26">
        <v>65.819999999999993</v>
      </c>
      <c r="I403" s="26">
        <v>63.99</v>
      </c>
      <c r="J403" s="26">
        <v>64.62</v>
      </c>
      <c r="K403" s="26">
        <v>63.66</v>
      </c>
      <c r="L403" s="26">
        <v>63.07</v>
      </c>
      <c r="M403" s="26">
        <v>66.319999999999993</v>
      </c>
      <c r="N403" s="32">
        <f t="shared" si="38"/>
        <v>66.319999999999993</v>
      </c>
      <c r="O403" s="33">
        <f t="shared" si="39"/>
        <v>63.07</v>
      </c>
      <c r="P403" s="35">
        <f t="shared" si="40"/>
        <v>64.890833333333333</v>
      </c>
    </row>
    <row r="404" spans="1:16" s="10" customFormat="1" x14ac:dyDescent="0.3">
      <c r="A404" s="34" t="s">
        <v>6</v>
      </c>
      <c r="B404" s="26">
        <v>53.89</v>
      </c>
      <c r="C404" s="26">
        <v>53.2</v>
      </c>
      <c r="D404" s="26">
        <v>47.32</v>
      </c>
      <c r="E404" s="26">
        <v>53.52</v>
      </c>
      <c r="F404" s="26">
        <v>62.13</v>
      </c>
      <c r="G404" s="26">
        <v>56.2</v>
      </c>
      <c r="H404" s="26">
        <v>56.25</v>
      </c>
      <c r="I404" s="26">
        <v>48.12</v>
      </c>
      <c r="J404" s="26">
        <v>63.57</v>
      </c>
      <c r="K404" s="26">
        <v>59.57</v>
      </c>
      <c r="L404" s="26">
        <v>39.47</v>
      </c>
      <c r="M404" s="26">
        <v>56.33</v>
      </c>
      <c r="N404" s="32">
        <f t="shared" si="38"/>
        <v>63.57</v>
      </c>
      <c r="O404" s="33">
        <f t="shared" si="39"/>
        <v>39.47</v>
      </c>
      <c r="P404" s="35">
        <f t="shared" si="40"/>
        <v>54.130833333333335</v>
      </c>
    </row>
    <row r="405" spans="1:16" s="10" customFormat="1" x14ac:dyDescent="0.3">
      <c r="A405" s="34" t="s">
        <v>7</v>
      </c>
      <c r="B405" s="26">
        <v>71.63</v>
      </c>
      <c r="C405" s="26">
        <v>72.209999999999994</v>
      </c>
      <c r="D405" s="26">
        <v>76.91</v>
      </c>
      <c r="E405" s="26">
        <v>71.739999999999995</v>
      </c>
      <c r="F405" s="26">
        <v>32.880000000000003</v>
      </c>
      <c r="G405" s="26">
        <v>69.010000000000005</v>
      </c>
      <c r="H405" s="26">
        <v>69.290000000000006</v>
      </c>
      <c r="I405" s="26">
        <v>76.540000000000006</v>
      </c>
      <c r="J405" s="26">
        <v>62.13</v>
      </c>
      <c r="K405" s="26">
        <v>66.72</v>
      </c>
      <c r="L405" s="26">
        <v>82.74</v>
      </c>
      <c r="M405" s="26">
        <v>69.66</v>
      </c>
      <c r="N405" s="32">
        <f t="shared" si="38"/>
        <v>82.74</v>
      </c>
      <c r="O405" s="33">
        <f t="shared" si="39"/>
        <v>32.880000000000003</v>
      </c>
      <c r="P405" s="35">
        <f t="shared" si="40"/>
        <v>68.454999999999998</v>
      </c>
    </row>
    <row r="406" spans="1:16" s="10" customFormat="1" x14ac:dyDescent="0.3">
      <c r="A406" s="34" t="s">
        <v>8</v>
      </c>
      <c r="B406" s="26">
        <v>321.55</v>
      </c>
      <c r="C406" s="26">
        <v>320.33</v>
      </c>
      <c r="D406" s="26">
        <v>320.29000000000002</v>
      </c>
      <c r="E406" s="26">
        <v>321.69</v>
      </c>
      <c r="F406" s="26">
        <v>321.22000000000003</v>
      </c>
      <c r="G406" s="26">
        <v>321.62</v>
      </c>
      <c r="H406" s="26">
        <v>321.87</v>
      </c>
      <c r="I406" s="26">
        <v>322.68</v>
      </c>
      <c r="J406" s="26">
        <v>322.02999999999997</v>
      </c>
      <c r="K406" s="26">
        <v>322.69</v>
      </c>
      <c r="L406" s="26">
        <v>323.02999999999997</v>
      </c>
      <c r="M406" s="26">
        <v>320.08</v>
      </c>
      <c r="N406" s="32">
        <f t="shared" si="38"/>
        <v>323.02999999999997</v>
      </c>
      <c r="O406" s="33">
        <f t="shared" si="39"/>
        <v>320.08</v>
      </c>
      <c r="P406" s="35">
        <f t="shared" si="40"/>
        <v>321.58999999999997</v>
      </c>
    </row>
    <row r="407" spans="1:16" s="10" customFormat="1" x14ac:dyDescent="0.3">
      <c r="A407" s="34" t="s">
        <v>9</v>
      </c>
      <c r="B407" s="26">
        <v>117.52</v>
      </c>
      <c r="C407" s="26">
        <v>120.48</v>
      </c>
      <c r="D407" s="26">
        <v>123.35</v>
      </c>
      <c r="E407" s="26">
        <v>127.32</v>
      </c>
      <c r="F407" s="26">
        <v>129.07</v>
      </c>
      <c r="G407" s="26">
        <v>128.21</v>
      </c>
      <c r="H407" s="26">
        <v>127.5</v>
      </c>
      <c r="I407" s="26">
        <v>126.26</v>
      </c>
      <c r="J407" s="26">
        <v>125.73</v>
      </c>
      <c r="K407" s="26">
        <v>125.64</v>
      </c>
      <c r="L407" s="26">
        <v>124.29</v>
      </c>
      <c r="M407" s="26">
        <v>119.34</v>
      </c>
      <c r="N407" s="32">
        <f t="shared" si="38"/>
        <v>129.07</v>
      </c>
      <c r="O407" s="33">
        <f t="shared" si="39"/>
        <v>117.52</v>
      </c>
      <c r="P407" s="35">
        <f t="shared" si="40"/>
        <v>124.55916666666667</v>
      </c>
    </row>
    <row r="408" spans="1:16" s="10" customFormat="1" x14ac:dyDescent="0.3">
      <c r="A408" s="34" t="s">
        <v>10</v>
      </c>
      <c r="B408" s="26">
        <v>343.87</v>
      </c>
      <c r="C408" s="26">
        <v>342.72</v>
      </c>
      <c r="D408" s="26">
        <v>342.77</v>
      </c>
      <c r="E408" s="26">
        <v>343.98</v>
      </c>
      <c r="F408" s="26">
        <v>343.56</v>
      </c>
      <c r="G408" s="26">
        <v>344.05</v>
      </c>
      <c r="H408" s="26">
        <v>344.89</v>
      </c>
      <c r="I408" s="26">
        <v>345.1</v>
      </c>
      <c r="J408" s="26">
        <v>344.37</v>
      </c>
      <c r="K408" s="26">
        <v>345.1</v>
      </c>
      <c r="L408" s="26">
        <v>345.58</v>
      </c>
      <c r="M408" s="26">
        <v>342.37</v>
      </c>
      <c r="N408" s="32">
        <f t="shared" si="38"/>
        <v>345.58</v>
      </c>
      <c r="O408" s="33">
        <f t="shared" si="39"/>
        <v>342.37</v>
      </c>
      <c r="P408" s="35">
        <f t="shared" si="40"/>
        <v>344.03</v>
      </c>
    </row>
    <row r="409" spans="1:16" s="10" customFormat="1" x14ac:dyDescent="0.3">
      <c r="A409" s="34" t="s">
        <v>11</v>
      </c>
      <c r="B409" s="26">
        <v>0.22</v>
      </c>
      <c r="C409" s="26">
        <v>0.22</v>
      </c>
      <c r="D409" s="26">
        <v>0.22</v>
      </c>
      <c r="E409" s="26">
        <v>0.34</v>
      </c>
      <c r="F409" s="26">
        <v>0.41</v>
      </c>
      <c r="G409" s="26">
        <v>0.44</v>
      </c>
      <c r="H409" s="26">
        <v>0.22</v>
      </c>
      <c r="I409" s="26">
        <v>0.22</v>
      </c>
      <c r="J409" s="26">
        <v>0.22</v>
      </c>
      <c r="K409" s="26">
        <v>0.23</v>
      </c>
      <c r="L409" s="26">
        <v>0.23</v>
      </c>
      <c r="M409" s="26">
        <v>0.22</v>
      </c>
      <c r="N409" s="32">
        <f t="shared" si="38"/>
        <v>0.44</v>
      </c>
      <c r="O409" s="33">
        <f t="shared" si="39"/>
        <v>0.22</v>
      </c>
      <c r="P409" s="35">
        <f t="shared" si="40"/>
        <v>0.26583333333333337</v>
      </c>
    </row>
    <row r="410" spans="1:16" s="10" customFormat="1" x14ac:dyDescent="0.3">
      <c r="A410" s="34" t="s">
        <v>12</v>
      </c>
      <c r="B410" s="26">
        <v>0.01</v>
      </c>
      <c r="C410" s="26">
        <v>0.01</v>
      </c>
      <c r="D410" s="26">
        <v>0.01</v>
      </c>
      <c r="E410" s="26">
        <v>0.01</v>
      </c>
      <c r="F410" s="26">
        <v>0</v>
      </c>
      <c r="G410" s="26">
        <v>0</v>
      </c>
      <c r="H410" s="26">
        <v>0</v>
      </c>
      <c r="I410" s="26">
        <v>0.01</v>
      </c>
      <c r="J410" s="26">
        <v>0.01</v>
      </c>
      <c r="K410" s="26">
        <v>0.01</v>
      </c>
      <c r="L410" s="26">
        <v>0.01</v>
      </c>
      <c r="M410" s="26">
        <v>0.01</v>
      </c>
      <c r="N410" s="32">
        <f t="shared" si="38"/>
        <v>0.01</v>
      </c>
      <c r="O410" s="33">
        <f t="shared" si="39"/>
        <v>0</v>
      </c>
      <c r="P410" s="35">
        <f t="shared" si="40"/>
        <v>7.4999999999999997E-3</v>
      </c>
    </row>
    <row r="411" spans="1:16" s="10" customFormat="1" x14ac:dyDescent="0.3">
      <c r="A411" s="34" t="s">
        <v>13</v>
      </c>
      <c r="B411" s="26">
        <v>16.440000000000001</v>
      </c>
      <c r="C411" s="26">
        <v>16.52</v>
      </c>
      <c r="D411" s="26">
        <v>16.489999999999998</v>
      </c>
      <c r="E411" s="26">
        <v>16.47</v>
      </c>
      <c r="F411" s="26">
        <v>16.54</v>
      </c>
      <c r="G411" s="26">
        <v>16.53</v>
      </c>
      <c r="H411" s="26">
        <v>16.649999999999999</v>
      </c>
      <c r="I411" s="26">
        <v>16.57</v>
      </c>
      <c r="J411" s="26">
        <v>16.47</v>
      </c>
      <c r="K411" s="26">
        <v>16.59</v>
      </c>
      <c r="L411" s="26">
        <v>16.440000000000001</v>
      </c>
      <c r="M411" s="26">
        <v>16.46</v>
      </c>
      <c r="N411" s="32">
        <f t="shared" si="38"/>
        <v>16.649999999999999</v>
      </c>
      <c r="O411" s="33">
        <f t="shared" si="39"/>
        <v>16.440000000000001</v>
      </c>
      <c r="P411" s="35">
        <f t="shared" si="40"/>
        <v>16.514166666666668</v>
      </c>
    </row>
    <row r="412" spans="1:16" s="10" customFormat="1" x14ac:dyDescent="0.3">
      <c r="A412" s="34" t="s">
        <v>14</v>
      </c>
      <c r="B412" s="26">
        <v>72.45</v>
      </c>
      <c r="C412" s="26">
        <v>74.13</v>
      </c>
      <c r="D412" s="26">
        <v>76.989999999999995</v>
      </c>
      <c r="E412" s="26">
        <v>77.59</v>
      </c>
      <c r="F412" s="26">
        <v>78.510000000000005</v>
      </c>
      <c r="G412" s="26">
        <v>78.209999999999994</v>
      </c>
      <c r="H412" s="26">
        <v>77.510000000000005</v>
      </c>
      <c r="I412" s="26">
        <v>76.89</v>
      </c>
      <c r="J412" s="26">
        <v>76.569999999999993</v>
      </c>
      <c r="K412" s="26">
        <v>76.41</v>
      </c>
      <c r="L412" s="26">
        <v>75.680000000000007</v>
      </c>
      <c r="M412" s="26">
        <v>73.25</v>
      </c>
      <c r="N412" s="32">
        <f t="shared" si="38"/>
        <v>78.510000000000005</v>
      </c>
      <c r="O412" s="33">
        <f t="shared" si="39"/>
        <v>72.45</v>
      </c>
      <c r="P412" s="35">
        <f t="shared" si="40"/>
        <v>76.18249999999999</v>
      </c>
    </row>
    <row r="413" spans="1:16" s="10" customFormat="1" x14ac:dyDescent="0.3">
      <c r="A413" s="34" t="s">
        <v>15</v>
      </c>
      <c r="B413" s="26">
        <v>89.24</v>
      </c>
      <c r="C413" s="26">
        <v>90.79</v>
      </c>
      <c r="D413" s="26">
        <v>93.53</v>
      </c>
      <c r="E413" s="26">
        <v>94.1</v>
      </c>
      <c r="F413" s="26">
        <v>95.01</v>
      </c>
      <c r="G413" s="26">
        <v>94.56</v>
      </c>
      <c r="H413" s="26">
        <v>94.19</v>
      </c>
      <c r="I413" s="26">
        <v>93.48</v>
      </c>
      <c r="J413" s="26">
        <v>93.25</v>
      </c>
      <c r="K413" s="26">
        <v>93.12</v>
      </c>
      <c r="L413" s="26">
        <v>92.55</v>
      </c>
      <c r="M413" s="26">
        <v>59.95</v>
      </c>
      <c r="N413" s="32">
        <f t="shared" si="38"/>
        <v>95.01</v>
      </c>
      <c r="O413" s="33">
        <f t="shared" si="39"/>
        <v>59.95</v>
      </c>
      <c r="P413" s="35">
        <f t="shared" si="40"/>
        <v>90.314166666666665</v>
      </c>
    </row>
    <row r="414" spans="1:16" s="51" customFormat="1" x14ac:dyDescent="0.3">
      <c r="A414" s="34" t="s">
        <v>16</v>
      </c>
      <c r="B414" s="26">
        <v>115.24</v>
      </c>
      <c r="C414" s="26">
        <v>118.18</v>
      </c>
      <c r="D414" s="26">
        <v>123.62</v>
      </c>
      <c r="E414" s="26">
        <v>124.91</v>
      </c>
      <c r="F414" s="26">
        <v>126.22</v>
      </c>
      <c r="G414" s="26">
        <v>126.44</v>
      </c>
      <c r="H414" s="26">
        <v>125.19</v>
      </c>
      <c r="I414" s="26">
        <v>123.83</v>
      </c>
      <c r="J414" s="26">
        <v>123.32</v>
      </c>
      <c r="K414" s="26">
        <v>123.17</v>
      </c>
      <c r="L414" s="26">
        <v>121.93</v>
      </c>
      <c r="M414" s="26">
        <v>116.95</v>
      </c>
      <c r="N414" s="32">
        <f t="shared" si="38"/>
        <v>126.44</v>
      </c>
      <c r="O414" s="33">
        <f t="shared" si="39"/>
        <v>115.24</v>
      </c>
      <c r="P414" s="35">
        <f t="shared" si="40"/>
        <v>122.4166666666667</v>
      </c>
    </row>
    <row r="415" spans="1:16" s="10" customFormat="1" x14ac:dyDescent="0.3">
      <c r="A415" s="34" t="s">
        <v>17</v>
      </c>
      <c r="B415" s="26">
        <v>2522</v>
      </c>
      <c r="C415" s="26">
        <v>2420</v>
      </c>
      <c r="D415" s="26">
        <v>2253</v>
      </c>
      <c r="E415" s="26">
        <v>2253</v>
      </c>
      <c r="F415" s="26">
        <v>2218</v>
      </c>
      <c r="G415" s="26">
        <v>2199</v>
      </c>
      <c r="H415" s="26">
        <v>2247</v>
      </c>
      <c r="I415" s="26">
        <v>2293</v>
      </c>
      <c r="J415" s="26">
        <v>2297</v>
      </c>
      <c r="K415" s="26">
        <v>2315</v>
      </c>
      <c r="L415" s="26">
        <v>2361</v>
      </c>
      <c r="M415" s="26">
        <v>2452</v>
      </c>
      <c r="N415" s="32">
        <f t="shared" si="38"/>
        <v>2522</v>
      </c>
      <c r="O415" s="33">
        <f t="shared" si="39"/>
        <v>2199</v>
      </c>
      <c r="P415" s="35">
        <f t="shared" si="40"/>
        <v>2319.1666666666665</v>
      </c>
    </row>
    <row r="416" spans="1:16" s="10" customFormat="1" x14ac:dyDescent="0.3">
      <c r="A416" s="34" t="s">
        <v>18</v>
      </c>
      <c r="B416" s="26">
        <v>57.2</v>
      </c>
      <c r="C416" s="26">
        <v>65</v>
      </c>
      <c r="D416" s="26">
        <v>77.5</v>
      </c>
      <c r="E416" s="26">
        <v>84.7</v>
      </c>
      <c r="F416" s="26">
        <v>90.7</v>
      </c>
      <c r="G416" s="26">
        <v>92.5</v>
      </c>
      <c r="H416" s="26">
        <v>85.6</v>
      </c>
      <c r="I416" s="26">
        <v>78.599999999999994</v>
      </c>
      <c r="J416" s="26">
        <v>75.7</v>
      </c>
      <c r="K416" s="26">
        <v>68.2</v>
      </c>
      <c r="L416" s="26">
        <v>65.8</v>
      </c>
      <c r="M416" s="26">
        <v>60.1</v>
      </c>
      <c r="N416" s="32">
        <f t="shared" si="38"/>
        <v>92.5</v>
      </c>
      <c r="O416" s="33">
        <f t="shared" si="39"/>
        <v>57.2</v>
      </c>
      <c r="P416" s="35">
        <f t="shared" si="40"/>
        <v>75.13333333333334</v>
      </c>
    </row>
    <row r="417" spans="1:16" s="10" customFormat="1" x14ac:dyDescent="0.3">
      <c r="A417" s="34" t="s">
        <v>19</v>
      </c>
      <c r="B417" s="26">
        <v>50.2</v>
      </c>
      <c r="C417" s="26">
        <v>56.4</v>
      </c>
      <c r="D417" s="26">
        <v>66.7</v>
      </c>
      <c r="E417" s="26">
        <v>70.8</v>
      </c>
      <c r="F417" s="26">
        <v>75.099999999999994</v>
      </c>
      <c r="G417" s="26">
        <v>75.8</v>
      </c>
      <c r="H417" s="26">
        <v>72.2</v>
      </c>
      <c r="I417" s="26">
        <v>65.400000000000006</v>
      </c>
      <c r="J417" s="26">
        <v>63.4</v>
      </c>
      <c r="K417" s="26">
        <v>60.5</v>
      </c>
      <c r="L417" s="26">
        <v>58.8</v>
      </c>
      <c r="M417" s="26">
        <v>53.1</v>
      </c>
      <c r="N417" s="32">
        <f t="shared" si="38"/>
        <v>75.8</v>
      </c>
      <c r="O417" s="33">
        <f t="shared" si="39"/>
        <v>50.2</v>
      </c>
      <c r="P417" s="35">
        <f t="shared" si="40"/>
        <v>64.033333333333331</v>
      </c>
    </row>
    <row r="418" spans="1:16" s="10" customFormat="1" x14ac:dyDescent="0.3">
      <c r="A418" s="34" t="s">
        <v>20</v>
      </c>
      <c r="B418" s="26">
        <v>271.04000000000002</v>
      </c>
      <c r="C418" s="26">
        <v>281.77</v>
      </c>
      <c r="D418" s="26">
        <v>294.66000000000003</v>
      </c>
      <c r="E418" s="26">
        <v>302.39999999999998</v>
      </c>
      <c r="F418" s="26">
        <v>307.33</v>
      </c>
      <c r="G418" s="26">
        <v>308.06</v>
      </c>
      <c r="H418" s="26">
        <v>297.57</v>
      </c>
      <c r="I418" s="26">
        <v>288.5</v>
      </c>
      <c r="J418" s="26">
        <v>282.81</v>
      </c>
      <c r="K418" s="26">
        <v>277.5</v>
      </c>
      <c r="L418" s="26">
        <v>273.74</v>
      </c>
      <c r="M418" s="26">
        <v>271.76</v>
      </c>
      <c r="N418" s="32">
        <f t="shared" si="38"/>
        <v>308.06</v>
      </c>
      <c r="O418" s="33">
        <f t="shared" si="39"/>
        <v>271.04000000000002</v>
      </c>
      <c r="P418" s="35">
        <f t="shared" si="40"/>
        <v>288.09500000000003</v>
      </c>
    </row>
    <row r="419" spans="1:16" s="10" customFormat="1" x14ac:dyDescent="0.3">
      <c r="A419" s="34" t="s">
        <v>21</v>
      </c>
      <c r="B419" s="26">
        <v>100</v>
      </c>
      <c r="C419" s="26">
        <v>100</v>
      </c>
      <c r="D419" s="26">
        <v>100</v>
      </c>
      <c r="E419" s="26">
        <v>100</v>
      </c>
      <c r="F419" s="26">
        <v>100</v>
      </c>
      <c r="G419" s="26">
        <v>100</v>
      </c>
      <c r="H419" s="26">
        <v>100</v>
      </c>
      <c r="I419" s="26">
        <v>100</v>
      </c>
      <c r="J419" s="26">
        <v>100</v>
      </c>
      <c r="K419" s="26">
        <v>100</v>
      </c>
      <c r="L419" s="26">
        <v>100</v>
      </c>
      <c r="M419" s="26">
        <v>100</v>
      </c>
      <c r="N419" s="32">
        <f t="shared" si="38"/>
        <v>100</v>
      </c>
      <c r="O419" s="33">
        <f t="shared" si="39"/>
        <v>100</v>
      </c>
      <c r="P419" s="35">
        <f t="shared" si="40"/>
        <v>100</v>
      </c>
    </row>
    <row r="420" spans="1:16" s="10" customFormat="1" x14ac:dyDescent="0.3">
      <c r="A420" s="34" t="s">
        <v>22</v>
      </c>
      <c r="B420" s="26">
        <v>204.14</v>
      </c>
      <c r="C420" s="26">
        <v>204.69</v>
      </c>
      <c r="D420" s="26">
        <v>204.87</v>
      </c>
      <c r="E420" s="26">
        <v>204.87</v>
      </c>
      <c r="F420" s="26">
        <v>204.67</v>
      </c>
      <c r="G420" s="26">
        <v>204.63</v>
      </c>
      <c r="H420" s="26">
        <v>204.5</v>
      </c>
      <c r="I420" s="26">
        <v>204.65</v>
      </c>
      <c r="J420" s="26">
        <v>204.59</v>
      </c>
      <c r="K420" s="26">
        <v>204.53</v>
      </c>
      <c r="L420" s="26">
        <v>204.56</v>
      </c>
      <c r="M420" s="26">
        <v>204.19</v>
      </c>
      <c r="N420" s="32">
        <f t="shared" si="38"/>
        <v>204.87</v>
      </c>
      <c r="O420" s="33">
        <f t="shared" si="39"/>
        <v>204.14</v>
      </c>
      <c r="P420" s="35">
        <f t="shared" si="40"/>
        <v>204.57416666666666</v>
      </c>
    </row>
    <row r="421" spans="1:16" s="10" customFormat="1" x14ac:dyDescent="0.3">
      <c r="A421" s="34" t="s">
        <v>42</v>
      </c>
      <c r="B421" s="26">
        <v>233.33</v>
      </c>
      <c r="C421" s="26">
        <v>233.46</v>
      </c>
      <c r="D421" s="26">
        <v>233.53</v>
      </c>
      <c r="E421" s="26">
        <v>233.61</v>
      </c>
      <c r="F421" s="26">
        <v>233.63</v>
      </c>
      <c r="G421" s="26">
        <v>233.72</v>
      </c>
      <c r="H421" s="26">
        <v>233.54</v>
      </c>
      <c r="I421" s="26">
        <v>233.4</v>
      </c>
      <c r="J421" s="26">
        <v>233.3</v>
      </c>
      <c r="K421" s="26">
        <v>233.31</v>
      </c>
      <c r="L421" s="26">
        <v>233.24</v>
      </c>
      <c r="M421" s="26">
        <v>233.27</v>
      </c>
      <c r="N421" s="32">
        <f t="shared" si="38"/>
        <v>233.72</v>
      </c>
      <c r="O421" s="33">
        <f t="shared" si="39"/>
        <v>233.24</v>
      </c>
      <c r="P421" s="35">
        <f t="shared" si="40"/>
        <v>233.44499999999996</v>
      </c>
    </row>
    <row r="422" spans="1:16" s="10" customFormat="1" x14ac:dyDescent="0.3">
      <c r="A422" s="34" t="s">
        <v>43</v>
      </c>
      <c r="B422" s="26">
        <v>44</v>
      </c>
      <c r="C422" s="26">
        <v>40</v>
      </c>
      <c r="D422" s="26">
        <v>31</v>
      </c>
      <c r="E422" s="26">
        <v>23</v>
      </c>
      <c r="F422" s="26">
        <v>18</v>
      </c>
      <c r="G422" s="26">
        <v>19</v>
      </c>
      <c r="H422" s="26">
        <v>23</v>
      </c>
      <c r="I422" s="26">
        <v>25</v>
      </c>
      <c r="J422" s="26">
        <v>27</v>
      </c>
      <c r="K422" s="26">
        <v>44</v>
      </c>
      <c r="L422" s="26">
        <v>46</v>
      </c>
      <c r="M422" s="26">
        <v>45</v>
      </c>
      <c r="N422" s="32">
        <f t="shared" si="38"/>
        <v>46</v>
      </c>
      <c r="O422" s="33">
        <f t="shared" si="39"/>
        <v>18</v>
      </c>
      <c r="P422" s="35">
        <f t="shared" si="40"/>
        <v>32.083333333333336</v>
      </c>
    </row>
    <row r="423" spans="1:16" s="10" customFormat="1" x14ac:dyDescent="0.3">
      <c r="A423" s="34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32">
        <f t="shared" si="38"/>
        <v>0</v>
      </c>
      <c r="O423" s="33">
        <f t="shared" si="39"/>
        <v>0</v>
      </c>
      <c r="P423" s="35" t="str">
        <f t="shared" si="40"/>
        <v/>
      </c>
    </row>
    <row r="424" spans="1:16" s="10" customFormat="1" x14ac:dyDescent="0.3">
      <c r="A424" s="34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32">
        <f t="shared" si="38"/>
        <v>0</v>
      </c>
      <c r="O424" s="33">
        <f t="shared" si="39"/>
        <v>0</v>
      </c>
      <c r="P424" s="35" t="str">
        <f t="shared" si="40"/>
        <v/>
      </c>
    </row>
    <row r="425" spans="1:16" s="10" customFormat="1" x14ac:dyDescent="0.3">
      <c r="A425" s="34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32">
        <f t="shared" si="38"/>
        <v>0</v>
      </c>
      <c r="O425" s="33">
        <f t="shared" si="39"/>
        <v>0</v>
      </c>
      <c r="P425" s="35" t="str">
        <f t="shared" si="40"/>
        <v/>
      </c>
    </row>
    <row r="426" spans="1:16" s="10" customFormat="1" x14ac:dyDescent="0.3">
      <c r="A426" s="34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32">
        <f t="shared" si="38"/>
        <v>0</v>
      </c>
      <c r="O426" s="33">
        <f t="shared" si="39"/>
        <v>0</v>
      </c>
      <c r="P426" s="35" t="str">
        <f t="shared" si="40"/>
        <v/>
      </c>
    </row>
    <row r="427" spans="1:16" s="10" customFormat="1" x14ac:dyDescent="0.3">
      <c r="A427" s="34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32">
        <f t="shared" si="38"/>
        <v>0</v>
      </c>
      <c r="O427" s="33">
        <f t="shared" si="39"/>
        <v>0</v>
      </c>
      <c r="P427" s="35" t="str">
        <f t="shared" si="40"/>
        <v/>
      </c>
    </row>
    <row r="428" spans="1:16" s="10" customFormat="1" ht="15" thickBot="1" x14ac:dyDescent="0.35">
      <c r="A428" s="36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37">
        <f t="shared" si="38"/>
        <v>0</v>
      </c>
      <c r="O428" s="38">
        <f t="shared" si="39"/>
        <v>0</v>
      </c>
      <c r="P428" s="39" t="str">
        <f t="shared" si="40"/>
        <v/>
      </c>
    </row>
    <row r="429" spans="1:16" s="10" customFormat="1" ht="15" thickBot="1" x14ac:dyDescent="0.35">
      <c r="A429" s="40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16"/>
      <c r="O429" s="16"/>
      <c r="P429" s="16"/>
    </row>
    <row r="430" spans="1:16" s="10" customFormat="1" x14ac:dyDescent="0.3">
      <c r="A430" s="45" t="s">
        <v>0</v>
      </c>
      <c r="B430" s="62">
        <v>42599</v>
      </c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46"/>
      <c r="O430" s="46"/>
      <c r="P430" s="47"/>
    </row>
    <row r="431" spans="1:16" s="10" customFormat="1" x14ac:dyDescent="0.3">
      <c r="A431" s="34" t="s">
        <v>1</v>
      </c>
      <c r="B431" s="43">
        <v>0.29166666666666669</v>
      </c>
      <c r="C431" s="43">
        <v>0.375</v>
      </c>
      <c r="D431" s="43">
        <v>0.45833333333333331</v>
      </c>
      <c r="E431" s="43">
        <v>0.54166666666666663</v>
      </c>
      <c r="F431" s="43">
        <v>0.625</v>
      </c>
      <c r="G431" s="43">
        <v>0.70833333333333337</v>
      </c>
      <c r="H431" s="43">
        <v>0.79166666666666663</v>
      </c>
      <c r="I431" s="43">
        <v>0.875</v>
      </c>
      <c r="J431" s="43">
        <v>0.95833333333333337</v>
      </c>
      <c r="K431" s="43">
        <v>4.1666666666666664E-2</v>
      </c>
      <c r="L431" s="43">
        <v>0.125</v>
      </c>
      <c r="M431" s="43">
        <v>0.20833333333333334</v>
      </c>
      <c r="N431" s="44" t="s">
        <v>24</v>
      </c>
      <c r="O431" s="44" t="s">
        <v>23</v>
      </c>
      <c r="P431" s="48" t="s">
        <v>25</v>
      </c>
    </row>
    <row r="432" spans="1:16" s="10" customFormat="1" x14ac:dyDescent="0.3">
      <c r="A432" s="49" t="s">
        <v>39</v>
      </c>
      <c r="B432" s="26">
        <v>63.53</v>
      </c>
      <c r="C432" s="26">
        <v>65.42</v>
      </c>
      <c r="D432" s="26">
        <v>66.010000000000005</v>
      </c>
      <c r="E432" s="26">
        <v>67.069999999999993</v>
      </c>
      <c r="F432" s="26">
        <v>63.62</v>
      </c>
      <c r="G432" s="26">
        <v>65.86</v>
      </c>
      <c r="H432" s="26">
        <v>67.3</v>
      </c>
      <c r="I432" s="26">
        <v>57.33</v>
      </c>
      <c r="J432" s="26">
        <v>57.26</v>
      </c>
      <c r="K432" s="26">
        <v>57.99</v>
      </c>
      <c r="L432" s="26">
        <v>56.2</v>
      </c>
      <c r="M432" s="26">
        <v>55.78</v>
      </c>
      <c r="N432" s="32">
        <f>MAX(B432:M432)</f>
        <v>67.3</v>
      </c>
      <c r="O432" s="33">
        <f>MIN(B432:M432)</f>
        <v>55.78</v>
      </c>
      <c r="P432" s="35">
        <f>IF(COUNT(B432:M432)&gt;1,AVERAGE(B432:M432),"")</f>
        <v>61.947499999999998</v>
      </c>
    </row>
    <row r="433" spans="1:16" s="10" customFormat="1" x14ac:dyDescent="0.3">
      <c r="A433" s="34" t="s">
        <v>3</v>
      </c>
      <c r="B433" s="26">
        <v>58.07</v>
      </c>
      <c r="C433" s="26">
        <v>60.11</v>
      </c>
      <c r="D433" s="26">
        <v>60.65</v>
      </c>
      <c r="E433" s="26">
        <v>61.86</v>
      </c>
      <c r="F433" s="26">
        <v>58.17</v>
      </c>
      <c r="G433" s="26">
        <v>60.55</v>
      </c>
      <c r="H433" s="26">
        <v>62.09</v>
      </c>
      <c r="I433" s="26">
        <v>51.74</v>
      </c>
      <c r="J433" s="26">
        <v>51.64</v>
      </c>
      <c r="K433" s="26">
        <v>52.39</v>
      </c>
      <c r="L433" s="26">
        <v>50.51</v>
      </c>
      <c r="M433" s="26">
        <v>50.09</v>
      </c>
      <c r="N433" s="32">
        <f t="shared" ref="N433:N461" si="41">MAX(B433:M433)</f>
        <v>62.09</v>
      </c>
      <c r="O433" s="33">
        <f t="shared" ref="O433:O461" si="42">MIN(B433:M433)</f>
        <v>50.09</v>
      </c>
      <c r="P433" s="35">
        <f t="shared" ref="P433:P461" si="43">IF(COUNT(B433:M433)&gt;1,AVERAGE(B433:M433),"")</f>
        <v>56.489166666666669</v>
      </c>
    </row>
    <row r="434" spans="1:16" s="10" customFormat="1" x14ac:dyDescent="0.3">
      <c r="A434" s="34" t="s">
        <v>4</v>
      </c>
      <c r="B434" s="26">
        <v>2670</v>
      </c>
      <c r="C434" s="26">
        <v>2655</v>
      </c>
      <c r="D434" s="26">
        <v>2686</v>
      </c>
      <c r="E434" s="26">
        <v>2631</v>
      </c>
      <c r="F434" s="26">
        <v>2596</v>
      </c>
      <c r="G434" s="26">
        <v>2598</v>
      </c>
      <c r="H434" s="26">
        <v>2175</v>
      </c>
      <c r="I434" s="26">
        <v>2675</v>
      </c>
      <c r="J434" s="26">
        <v>2665</v>
      </c>
      <c r="K434" s="26">
        <v>2700</v>
      </c>
      <c r="L434" s="26">
        <v>2725</v>
      </c>
      <c r="M434" s="26">
        <v>2721</v>
      </c>
      <c r="N434" s="32">
        <f t="shared" si="41"/>
        <v>2725</v>
      </c>
      <c r="O434" s="33">
        <f t="shared" si="42"/>
        <v>2175</v>
      </c>
      <c r="P434" s="35">
        <f t="shared" si="43"/>
        <v>2624.75</v>
      </c>
    </row>
    <row r="435" spans="1:16" s="10" customFormat="1" x14ac:dyDescent="0.3">
      <c r="A435" s="34" t="s">
        <v>5</v>
      </c>
      <c r="B435" s="26">
        <v>53.43</v>
      </c>
      <c r="C435" s="26">
        <v>55.55</v>
      </c>
      <c r="D435" s="26">
        <v>56.01</v>
      </c>
      <c r="E435" s="26">
        <v>57.16</v>
      </c>
      <c r="F435" s="26">
        <v>53.59</v>
      </c>
      <c r="G435" s="26">
        <v>56.12</v>
      </c>
      <c r="H435" s="26">
        <v>57.63</v>
      </c>
      <c r="I435" s="26">
        <v>47.23</v>
      </c>
      <c r="J435" s="26">
        <v>47</v>
      </c>
      <c r="K435" s="26">
        <v>47.7</v>
      </c>
      <c r="L435" s="26">
        <v>45.73</v>
      </c>
      <c r="M435" s="26">
        <v>45.34</v>
      </c>
      <c r="N435" s="32">
        <f t="shared" si="41"/>
        <v>57.63</v>
      </c>
      <c r="O435" s="33">
        <f t="shared" si="42"/>
        <v>45.34</v>
      </c>
      <c r="P435" s="35">
        <f t="shared" si="43"/>
        <v>51.874166666666675</v>
      </c>
    </row>
    <row r="436" spans="1:16" s="10" customFormat="1" x14ac:dyDescent="0.3">
      <c r="A436" s="34" t="s">
        <v>40</v>
      </c>
      <c r="B436" s="26">
        <v>64.23</v>
      </c>
      <c r="C436" s="26">
        <v>66.16</v>
      </c>
      <c r="D436" s="26">
        <v>66.540000000000006</v>
      </c>
      <c r="E436" s="26">
        <v>67.75</v>
      </c>
      <c r="F436" s="26">
        <v>64.099999999999994</v>
      </c>
      <c r="G436" s="26">
        <v>66.47</v>
      </c>
      <c r="H436" s="26">
        <v>68.010000000000005</v>
      </c>
      <c r="I436" s="26">
        <v>58.09</v>
      </c>
      <c r="J436" s="26">
        <v>57.89</v>
      </c>
      <c r="K436" s="26">
        <v>58.65</v>
      </c>
      <c r="L436" s="26">
        <v>56.84</v>
      </c>
      <c r="M436" s="26">
        <v>56.42</v>
      </c>
      <c r="N436" s="32">
        <f t="shared" si="41"/>
        <v>68.010000000000005</v>
      </c>
      <c r="O436" s="33">
        <f t="shared" si="42"/>
        <v>56.42</v>
      </c>
      <c r="P436" s="35">
        <f t="shared" si="43"/>
        <v>62.595833333333331</v>
      </c>
    </row>
    <row r="437" spans="1:16" s="10" customFormat="1" x14ac:dyDescent="0.3">
      <c r="A437" s="34" t="s">
        <v>6</v>
      </c>
      <c r="B437" s="26">
        <v>41.39</v>
      </c>
      <c r="C437" s="26">
        <v>63.82</v>
      </c>
      <c r="D437" s="26">
        <v>40.72</v>
      </c>
      <c r="E437" s="26">
        <v>51.64</v>
      </c>
      <c r="F437" s="26">
        <v>43.08</v>
      </c>
      <c r="G437" s="26">
        <v>37.19</v>
      </c>
      <c r="H437" s="26">
        <v>59.57</v>
      </c>
      <c r="I437" s="26">
        <v>45.55</v>
      </c>
      <c r="J437" s="26">
        <v>66.94</v>
      </c>
      <c r="K437" s="26">
        <v>48.12</v>
      </c>
      <c r="L437" s="26">
        <v>39.96</v>
      </c>
      <c r="M437" s="26">
        <v>47.56</v>
      </c>
      <c r="N437" s="32">
        <f t="shared" si="41"/>
        <v>66.94</v>
      </c>
      <c r="O437" s="33">
        <f t="shared" si="42"/>
        <v>37.19</v>
      </c>
      <c r="P437" s="35">
        <f t="shared" si="43"/>
        <v>48.794999999999995</v>
      </c>
    </row>
    <row r="438" spans="1:16" s="10" customFormat="1" x14ac:dyDescent="0.3">
      <c r="A438" s="34" t="s">
        <v>7</v>
      </c>
      <c r="B438" s="26">
        <v>81.349999999999994</v>
      </c>
      <c r="C438" s="26">
        <v>61.76</v>
      </c>
      <c r="D438" s="26">
        <v>81.400000000000006</v>
      </c>
      <c r="E438" s="26">
        <v>73.45</v>
      </c>
      <c r="F438" s="26">
        <v>79.75</v>
      </c>
      <c r="G438" s="26">
        <v>83.16</v>
      </c>
      <c r="H438" s="26">
        <v>65.86</v>
      </c>
      <c r="I438" s="26">
        <v>77.400000000000006</v>
      </c>
      <c r="J438" s="26">
        <v>57.86</v>
      </c>
      <c r="K438" s="26">
        <v>76.06</v>
      </c>
      <c r="L438" s="26">
        <v>82.3</v>
      </c>
      <c r="M438" s="26">
        <v>76.86</v>
      </c>
      <c r="N438" s="32">
        <f t="shared" si="41"/>
        <v>83.16</v>
      </c>
      <c r="O438" s="33">
        <f t="shared" si="42"/>
        <v>57.86</v>
      </c>
      <c r="P438" s="35">
        <f t="shared" si="43"/>
        <v>74.767499999999998</v>
      </c>
    </row>
    <row r="439" spans="1:16" s="10" customFormat="1" x14ac:dyDescent="0.3">
      <c r="A439" s="34" t="s">
        <v>8</v>
      </c>
      <c r="B439" s="26">
        <v>321.8</v>
      </c>
      <c r="C439" s="26">
        <v>321.01</v>
      </c>
      <c r="D439" s="26">
        <v>320.27999999999997</v>
      </c>
      <c r="E439" s="26">
        <v>320.36</v>
      </c>
      <c r="F439" s="26">
        <v>322.69</v>
      </c>
      <c r="G439" s="26">
        <v>321.69</v>
      </c>
      <c r="H439" s="26">
        <v>321.11</v>
      </c>
      <c r="I439" s="26">
        <v>326.36</v>
      </c>
      <c r="J439" s="26">
        <v>325.91000000000003</v>
      </c>
      <c r="K439" s="26">
        <v>325</v>
      </c>
      <c r="L439" s="26">
        <v>325.55</v>
      </c>
      <c r="M439" s="26">
        <v>324.14</v>
      </c>
      <c r="N439" s="32">
        <f t="shared" si="41"/>
        <v>326.36</v>
      </c>
      <c r="O439" s="33">
        <f t="shared" si="42"/>
        <v>320.27999999999997</v>
      </c>
      <c r="P439" s="35">
        <f t="shared" si="43"/>
        <v>322.99166666666667</v>
      </c>
    </row>
    <row r="440" spans="1:16" s="10" customFormat="1" x14ac:dyDescent="0.3">
      <c r="A440" s="34" t="s">
        <v>9</v>
      </c>
      <c r="B440" s="26">
        <v>118.36</v>
      </c>
      <c r="C440" s="26">
        <v>125.04</v>
      </c>
      <c r="D440" s="26">
        <v>125.4</v>
      </c>
      <c r="E440" s="26">
        <v>125.97</v>
      </c>
      <c r="F440" s="26">
        <v>129.44</v>
      </c>
      <c r="G440" s="26">
        <v>129.57</v>
      </c>
      <c r="H440" s="26">
        <v>129.47999999999999</v>
      </c>
      <c r="I440" s="26">
        <v>127.19</v>
      </c>
      <c r="J440" s="26">
        <v>126.15</v>
      </c>
      <c r="K440" s="26">
        <v>127.69</v>
      </c>
      <c r="L440" s="26">
        <v>123.99</v>
      </c>
      <c r="M440" s="26">
        <v>122.33</v>
      </c>
      <c r="N440" s="32">
        <f t="shared" si="41"/>
        <v>129.57</v>
      </c>
      <c r="O440" s="33">
        <f t="shared" si="42"/>
        <v>118.36</v>
      </c>
      <c r="P440" s="35">
        <f t="shared" si="43"/>
        <v>125.88416666666667</v>
      </c>
    </row>
    <row r="441" spans="1:16" s="51" customFormat="1" x14ac:dyDescent="0.3">
      <c r="A441" s="34" t="s">
        <v>10</v>
      </c>
      <c r="B441" s="26">
        <v>344.68</v>
      </c>
      <c r="C441" s="26">
        <v>343.31</v>
      </c>
      <c r="D441" s="26">
        <v>342.54</v>
      </c>
      <c r="E441" s="26">
        <v>342.52</v>
      </c>
      <c r="F441" s="26">
        <v>345.09</v>
      </c>
      <c r="G441" s="26">
        <v>344.25</v>
      </c>
      <c r="H441" s="26">
        <v>343.28</v>
      </c>
      <c r="I441" s="26">
        <v>349.19</v>
      </c>
      <c r="J441" s="26">
        <v>348.65</v>
      </c>
      <c r="K441" s="26">
        <v>347.78</v>
      </c>
      <c r="L441" s="26">
        <v>348.5</v>
      </c>
      <c r="M441" s="26">
        <v>348.92</v>
      </c>
      <c r="N441" s="32">
        <f t="shared" si="41"/>
        <v>349.19</v>
      </c>
      <c r="O441" s="33">
        <f t="shared" si="42"/>
        <v>342.52</v>
      </c>
      <c r="P441" s="35">
        <f t="shared" si="43"/>
        <v>345.72583333333336</v>
      </c>
    </row>
    <row r="442" spans="1:16" s="10" customFormat="1" x14ac:dyDescent="0.3">
      <c r="A442" s="34" t="s">
        <v>11</v>
      </c>
      <c r="B442" s="26">
        <v>0.22</v>
      </c>
      <c r="C442" s="26">
        <v>0.22</v>
      </c>
      <c r="D442" s="26">
        <v>0.22</v>
      </c>
      <c r="E442" s="26">
        <v>0.4</v>
      </c>
      <c r="F442" s="26">
        <v>0.46</v>
      </c>
      <c r="G442" s="26">
        <v>0.23</v>
      </c>
      <c r="H442" s="26">
        <v>0.22</v>
      </c>
      <c r="I442" s="26">
        <v>0.23</v>
      </c>
      <c r="J442" s="26">
        <v>0.23</v>
      </c>
      <c r="K442" s="26">
        <v>0.23</v>
      </c>
      <c r="L442" s="26">
        <v>0.23</v>
      </c>
      <c r="M442" s="26">
        <v>0.23</v>
      </c>
      <c r="N442" s="32">
        <f t="shared" si="41"/>
        <v>0.46</v>
      </c>
      <c r="O442" s="33">
        <f t="shared" si="42"/>
        <v>0.22</v>
      </c>
      <c r="P442" s="35">
        <f t="shared" si="43"/>
        <v>0.26</v>
      </c>
    </row>
    <row r="443" spans="1:16" s="10" customFormat="1" x14ac:dyDescent="0.3">
      <c r="A443" s="34" t="s">
        <v>12</v>
      </c>
      <c r="B443" s="26">
        <v>0.01</v>
      </c>
      <c r="C443" s="26">
        <v>0.01</v>
      </c>
      <c r="D443" s="26">
        <v>0.01</v>
      </c>
      <c r="E443" s="26">
        <v>0.01</v>
      </c>
      <c r="F443" s="26">
        <v>0</v>
      </c>
      <c r="G443" s="26">
        <v>0</v>
      </c>
      <c r="H443" s="26">
        <v>0.01</v>
      </c>
      <c r="I443" s="26">
        <v>0.01</v>
      </c>
      <c r="J443" s="26">
        <v>0.01</v>
      </c>
      <c r="K443" s="26">
        <v>0.01</v>
      </c>
      <c r="L443" s="26">
        <v>0.01</v>
      </c>
      <c r="M443" s="26">
        <v>0.01</v>
      </c>
      <c r="N443" s="32">
        <f t="shared" si="41"/>
        <v>0.01</v>
      </c>
      <c r="O443" s="33">
        <f t="shared" si="42"/>
        <v>0</v>
      </c>
      <c r="P443" s="35">
        <f t="shared" si="43"/>
        <v>8.3333333333333332E-3</v>
      </c>
    </row>
    <row r="444" spans="1:16" s="10" customFormat="1" x14ac:dyDescent="0.3">
      <c r="A444" s="34" t="s">
        <v>13</v>
      </c>
      <c r="B444" s="26">
        <v>16.7</v>
      </c>
      <c r="C444" s="26">
        <v>16.48</v>
      </c>
      <c r="D444" s="26">
        <v>16.489999999999998</v>
      </c>
      <c r="E444" s="26">
        <v>16.420000000000002</v>
      </c>
      <c r="F444" s="26">
        <v>16.489999999999998</v>
      </c>
      <c r="G444" s="26">
        <v>16.41</v>
      </c>
      <c r="H444" s="26">
        <v>16.55</v>
      </c>
      <c r="I444" s="26">
        <v>16.38</v>
      </c>
      <c r="J444" s="26">
        <v>16.399999999999999</v>
      </c>
      <c r="K444" s="26">
        <v>16.59</v>
      </c>
      <c r="L444" s="26">
        <v>16.510000000000002</v>
      </c>
      <c r="M444" s="26">
        <v>16.47</v>
      </c>
      <c r="N444" s="32">
        <f t="shared" si="41"/>
        <v>16.7</v>
      </c>
      <c r="O444" s="33">
        <f t="shared" si="42"/>
        <v>16.38</v>
      </c>
      <c r="P444" s="35">
        <f t="shared" si="43"/>
        <v>16.490833333333331</v>
      </c>
    </row>
    <row r="445" spans="1:16" s="10" customFormat="1" x14ac:dyDescent="0.3">
      <c r="A445" s="34" t="s">
        <v>14</v>
      </c>
      <c r="B445" s="26">
        <v>72.5</v>
      </c>
      <c r="C445" s="26">
        <v>76.290000000000006</v>
      </c>
      <c r="D445" s="26">
        <v>76.61</v>
      </c>
      <c r="E445" s="26">
        <v>76.89</v>
      </c>
      <c r="F445" s="26">
        <v>78.22</v>
      </c>
      <c r="G445" s="26">
        <v>78.349999999999994</v>
      </c>
      <c r="H445" s="26">
        <v>78.37</v>
      </c>
      <c r="I445" s="26">
        <v>78.12</v>
      </c>
      <c r="J445" s="26">
        <v>76.28</v>
      </c>
      <c r="K445" s="26">
        <v>76.87</v>
      </c>
      <c r="L445" s="26">
        <v>74.41</v>
      </c>
      <c r="M445" s="26">
        <v>73.97</v>
      </c>
      <c r="N445" s="32">
        <f t="shared" si="41"/>
        <v>78.37</v>
      </c>
      <c r="O445" s="33">
        <f t="shared" si="42"/>
        <v>72.5</v>
      </c>
      <c r="P445" s="35">
        <f t="shared" si="43"/>
        <v>76.406666666666666</v>
      </c>
    </row>
    <row r="446" spans="1:16" s="10" customFormat="1" x14ac:dyDescent="0.3">
      <c r="A446" s="34" t="s">
        <v>15</v>
      </c>
      <c r="B446" s="26">
        <v>89.3</v>
      </c>
      <c r="C446" s="26">
        <v>92.9</v>
      </c>
      <c r="D446" s="26">
        <v>93.07</v>
      </c>
      <c r="E446" s="26">
        <v>93.32</v>
      </c>
      <c r="F446" s="26">
        <v>94.72</v>
      </c>
      <c r="G446" s="26">
        <v>94.78</v>
      </c>
      <c r="H446" s="26">
        <v>94.98</v>
      </c>
      <c r="I446" s="26">
        <v>94.25</v>
      </c>
      <c r="J446" s="26">
        <v>93.07</v>
      </c>
      <c r="K446" s="26">
        <v>93.79</v>
      </c>
      <c r="L446" s="26">
        <v>91.39</v>
      </c>
      <c r="M446" s="26">
        <v>90.95</v>
      </c>
      <c r="N446" s="32">
        <f t="shared" si="41"/>
        <v>94.98</v>
      </c>
      <c r="O446" s="33">
        <f t="shared" si="42"/>
        <v>89.3</v>
      </c>
      <c r="P446" s="35">
        <f t="shared" si="43"/>
        <v>93.043333333333337</v>
      </c>
    </row>
    <row r="447" spans="1:16" s="10" customFormat="1" x14ac:dyDescent="0.3">
      <c r="A447" s="34" t="s">
        <v>16</v>
      </c>
      <c r="B447" s="26">
        <v>115.96</v>
      </c>
      <c r="C447" s="26">
        <v>122.91</v>
      </c>
      <c r="D447" s="26">
        <v>123.24</v>
      </c>
      <c r="E447" s="26">
        <v>123.87</v>
      </c>
      <c r="F447" s="26">
        <v>126.47</v>
      </c>
      <c r="G447" s="26">
        <v>126.98</v>
      </c>
      <c r="H447" s="26">
        <v>127.27</v>
      </c>
      <c r="I447" s="26">
        <v>127.48</v>
      </c>
      <c r="J447" s="26">
        <v>126.38</v>
      </c>
      <c r="K447" s="26">
        <v>124.77</v>
      </c>
      <c r="L447" s="26">
        <v>120.66</v>
      </c>
      <c r="M447" s="26">
        <v>119.69</v>
      </c>
      <c r="N447" s="32">
        <f t="shared" si="41"/>
        <v>127.48</v>
      </c>
      <c r="O447" s="33">
        <f t="shared" si="42"/>
        <v>115.96</v>
      </c>
      <c r="P447" s="35">
        <f t="shared" si="43"/>
        <v>123.80666666666667</v>
      </c>
    </row>
    <row r="448" spans="1:16" s="10" customFormat="1" x14ac:dyDescent="0.3">
      <c r="A448" s="34" t="s">
        <v>17</v>
      </c>
      <c r="B448" s="26">
        <v>2526</v>
      </c>
      <c r="C448" s="26">
        <v>2296</v>
      </c>
      <c r="D448" s="26">
        <v>2271</v>
      </c>
      <c r="E448" s="26">
        <v>2251</v>
      </c>
      <c r="F448" s="26">
        <v>2224</v>
      </c>
      <c r="G448" s="26">
        <v>2188</v>
      </c>
      <c r="H448" s="26">
        <v>2170</v>
      </c>
      <c r="I448" s="26">
        <v>2255</v>
      </c>
      <c r="J448" s="26">
        <v>2339</v>
      </c>
      <c r="K448" s="26">
        <v>2312</v>
      </c>
      <c r="L448" s="26">
        <v>2445</v>
      </c>
      <c r="M448" s="26">
        <v>2478</v>
      </c>
      <c r="N448" s="32">
        <f t="shared" si="41"/>
        <v>2526</v>
      </c>
      <c r="O448" s="33">
        <f t="shared" si="42"/>
        <v>2170</v>
      </c>
      <c r="P448" s="35">
        <f t="shared" si="43"/>
        <v>2312.9166666666665</v>
      </c>
    </row>
    <row r="449" spans="1:16" s="10" customFormat="1" x14ac:dyDescent="0.3">
      <c r="A449" s="34" t="s">
        <v>18</v>
      </c>
      <c r="B449" s="26">
        <v>57.6</v>
      </c>
      <c r="C449" s="26">
        <v>68.900000000000006</v>
      </c>
      <c r="D449" s="26">
        <v>78.599999999999994</v>
      </c>
      <c r="E449" s="26">
        <v>83.3</v>
      </c>
      <c r="F449" s="26">
        <v>90.01</v>
      </c>
      <c r="G449" s="26">
        <v>90.3</v>
      </c>
      <c r="H449" s="26">
        <v>86.5</v>
      </c>
      <c r="I449" s="26">
        <v>81</v>
      </c>
      <c r="J449" s="26">
        <v>76.5</v>
      </c>
      <c r="K449" s="26">
        <v>75.400000000000006</v>
      </c>
      <c r="L449" s="26">
        <v>65.5</v>
      </c>
      <c r="M449" s="26">
        <v>66.599999999999994</v>
      </c>
      <c r="N449" s="32">
        <f t="shared" si="41"/>
        <v>90.3</v>
      </c>
      <c r="O449" s="33">
        <f t="shared" si="42"/>
        <v>57.6</v>
      </c>
      <c r="P449" s="35">
        <f t="shared" si="43"/>
        <v>76.68416666666667</v>
      </c>
    </row>
    <row r="450" spans="1:16" s="10" customFormat="1" x14ac:dyDescent="0.3">
      <c r="A450" s="34" t="s">
        <v>19</v>
      </c>
      <c r="B450" s="26">
        <v>49.8</v>
      </c>
      <c r="C450" s="26">
        <v>61.3</v>
      </c>
      <c r="D450" s="26">
        <v>67.400000000000006</v>
      </c>
      <c r="E450" s="26">
        <v>70.06</v>
      </c>
      <c r="F450" s="26">
        <v>75</v>
      </c>
      <c r="G450" s="26">
        <v>75.5</v>
      </c>
      <c r="H450" s="26">
        <v>73</v>
      </c>
      <c r="I450" s="26">
        <v>68.400000000000006</v>
      </c>
      <c r="J450" s="26">
        <v>63.4</v>
      </c>
      <c r="K450" s="26">
        <v>63.3</v>
      </c>
      <c r="L450" s="26">
        <v>56.7</v>
      </c>
      <c r="M450" s="26">
        <v>57.1</v>
      </c>
      <c r="N450" s="32">
        <f t="shared" si="41"/>
        <v>75.5</v>
      </c>
      <c r="O450" s="33">
        <f t="shared" si="42"/>
        <v>49.8</v>
      </c>
      <c r="P450" s="35">
        <f t="shared" si="43"/>
        <v>65.08</v>
      </c>
    </row>
    <row r="451" spans="1:16" s="10" customFormat="1" x14ac:dyDescent="0.3">
      <c r="A451" s="34" t="s">
        <v>20</v>
      </c>
      <c r="B451" s="26">
        <v>270.02999999999997</v>
      </c>
      <c r="C451" s="26">
        <v>287.89999999999998</v>
      </c>
      <c r="D451" s="26">
        <v>297.25</v>
      </c>
      <c r="E451" s="26">
        <v>303.10000000000002</v>
      </c>
      <c r="F451" s="26">
        <v>308.02999999999997</v>
      </c>
      <c r="G451" s="26">
        <v>303.52</v>
      </c>
      <c r="H451" s="26">
        <v>298.58</v>
      </c>
      <c r="I451" s="26">
        <v>289.08999999999997</v>
      </c>
      <c r="J451" s="26">
        <v>283.70999999999998</v>
      </c>
      <c r="K451" s="26">
        <v>281.72000000000003</v>
      </c>
      <c r="L451" s="26">
        <v>275.13</v>
      </c>
      <c r="M451" s="26">
        <v>273.07</v>
      </c>
      <c r="N451" s="32">
        <f t="shared" si="41"/>
        <v>308.02999999999997</v>
      </c>
      <c r="O451" s="33">
        <f t="shared" si="42"/>
        <v>270.02999999999997</v>
      </c>
      <c r="P451" s="35">
        <f t="shared" si="43"/>
        <v>289.26083333333338</v>
      </c>
    </row>
    <row r="452" spans="1:16" s="10" customFormat="1" x14ac:dyDescent="0.3">
      <c r="A452" s="34" t="s">
        <v>21</v>
      </c>
      <c r="B452" s="26">
        <v>100</v>
      </c>
      <c r="C452" s="26">
        <v>100</v>
      </c>
      <c r="D452" s="26">
        <v>100</v>
      </c>
      <c r="E452" s="26">
        <v>100</v>
      </c>
      <c r="F452" s="26">
        <v>100</v>
      </c>
      <c r="G452" s="26">
        <v>100</v>
      </c>
      <c r="H452" s="26">
        <v>100</v>
      </c>
      <c r="I452" s="26">
        <v>100</v>
      </c>
      <c r="J452" s="26">
        <v>100</v>
      </c>
      <c r="K452" s="26">
        <v>100</v>
      </c>
      <c r="L452" s="26">
        <v>100</v>
      </c>
      <c r="M452" s="26">
        <v>100</v>
      </c>
      <c r="N452" s="32">
        <f t="shared" si="41"/>
        <v>100</v>
      </c>
      <c r="O452" s="33">
        <f t="shared" si="42"/>
        <v>100</v>
      </c>
      <c r="P452" s="35">
        <f t="shared" si="43"/>
        <v>100</v>
      </c>
    </row>
    <row r="453" spans="1:16" s="10" customFormat="1" x14ac:dyDescent="0.3">
      <c r="A453" s="34" t="s">
        <v>22</v>
      </c>
      <c r="B453" s="26">
        <v>204.41</v>
      </c>
      <c r="C453" s="26">
        <v>204.4</v>
      </c>
      <c r="D453" s="26">
        <v>204.73</v>
      </c>
      <c r="E453" s="26">
        <v>204.62</v>
      </c>
      <c r="F453" s="26">
        <v>204.93</v>
      </c>
      <c r="G453" s="26">
        <v>204.64</v>
      </c>
      <c r="H453" s="26">
        <v>204.27</v>
      </c>
      <c r="I453" s="26">
        <v>205.3</v>
      </c>
      <c r="J453" s="26">
        <v>205.23</v>
      </c>
      <c r="K453" s="26">
        <v>205.14</v>
      </c>
      <c r="L453" s="26">
        <v>205.25</v>
      </c>
      <c r="M453" s="26">
        <v>205.34</v>
      </c>
      <c r="N453" s="32">
        <f t="shared" si="41"/>
        <v>205.34</v>
      </c>
      <c r="O453" s="33">
        <f t="shared" si="42"/>
        <v>204.27</v>
      </c>
      <c r="P453" s="35">
        <f t="shared" si="43"/>
        <v>204.85500000000002</v>
      </c>
    </row>
    <row r="454" spans="1:16" s="10" customFormat="1" x14ac:dyDescent="0.3">
      <c r="A454" s="34" t="s">
        <v>42</v>
      </c>
      <c r="B454" s="26">
        <v>233.25</v>
      </c>
      <c r="C454" s="26">
        <v>233.37</v>
      </c>
      <c r="D454" s="26">
        <v>233.56</v>
      </c>
      <c r="E454" s="26">
        <v>233.72</v>
      </c>
      <c r="F454" s="26">
        <v>233.67</v>
      </c>
      <c r="G454" s="26">
        <v>233.64</v>
      </c>
      <c r="H454" s="26">
        <v>233.55</v>
      </c>
      <c r="I454" s="26">
        <v>233.42</v>
      </c>
      <c r="J454" s="26">
        <v>233.35</v>
      </c>
      <c r="K454" s="26">
        <v>233.33</v>
      </c>
      <c r="L454" s="26">
        <v>233.28</v>
      </c>
      <c r="M454" s="26">
        <v>233.23</v>
      </c>
      <c r="N454" s="32">
        <f t="shared" si="41"/>
        <v>233.72</v>
      </c>
      <c r="O454" s="33">
        <f t="shared" si="42"/>
        <v>233.23</v>
      </c>
      <c r="P454" s="35">
        <f t="shared" si="43"/>
        <v>233.44750000000002</v>
      </c>
    </row>
    <row r="455" spans="1:16" s="10" customFormat="1" x14ac:dyDescent="0.3">
      <c r="A455" s="34" t="s">
        <v>43</v>
      </c>
      <c r="B455" s="26">
        <v>48</v>
      </c>
      <c r="C455" s="26">
        <v>46</v>
      </c>
      <c r="D455" s="26">
        <v>31</v>
      </c>
      <c r="E455" s="26">
        <v>26</v>
      </c>
      <c r="F455" s="26">
        <v>20</v>
      </c>
      <c r="G455" s="26">
        <v>21</v>
      </c>
      <c r="H455" s="26">
        <v>25</v>
      </c>
      <c r="I455" s="26">
        <v>26</v>
      </c>
      <c r="J455" s="26">
        <v>25</v>
      </c>
      <c r="K455" s="26">
        <v>27</v>
      </c>
      <c r="L455" s="26">
        <v>37</v>
      </c>
      <c r="M455" s="26">
        <v>38</v>
      </c>
      <c r="N455" s="32">
        <f t="shared" si="41"/>
        <v>48</v>
      </c>
      <c r="O455" s="33">
        <f t="shared" si="42"/>
        <v>20</v>
      </c>
      <c r="P455" s="35">
        <f t="shared" si="43"/>
        <v>30.833333333333332</v>
      </c>
    </row>
    <row r="456" spans="1:16" s="10" customFormat="1" x14ac:dyDescent="0.3">
      <c r="A456" s="34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32">
        <f t="shared" si="41"/>
        <v>0</v>
      </c>
      <c r="O456" s="33">
        <f t="shared" si="42"/>
        <v>0</v>
      </c>
      <c r="P456" s="35" t="str">
        <f t="shared" si="43"/>
        <v/>
      </c>
    </row>
    <row r="457" spans="1:16" s="10" customFormat="1" x14ac:dyDescent="0.3">
      <c r="A457" s="34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32">
        <f t="shared" si="41"/>
        <v>0</v>
      </c>
      <c r="O457" s="33">
        <f t="shared" si="42"/>
        <v>0</v>
      </c>
      <c r="P457" s="35" t="str">
        <f t="shared" si="43"/>
        <v/>
      </c>
    </row>
    <row r="458" spans="1:16" s="10" customFormat="1" x14ac:dyDescent="0.3">
      <c r="A458" s="34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32">
        <f t="shared" si="41"/>
        <v>0</v>
      </c>
      <c r="O458" s="33">
        <f t="shared" si="42"/>
        <v>0</v>
      </c>
      <c r="P458" s="35" t="str">
        <f t="shared" si="43"/>
        <v/>
      </c>
    </row>
    <row r="459" spans="1:16" s="10" customFormat="1" x14ac:dyDescent="0.3">
      <c r="A459" s="34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32">
        <f t="shared" si="41"/>
        <v>0</v>
      </c>
      <c r="O459" s="33">
        <f t="shared" si="42"/>
        <v>0</v>
      </c>
      <c r="P459" s="35" t="str">
        <f t="shared" si="43"/>
        <v/>
      </c>
    </row>
    <row r="460" spans="1:16" s="10" customFormat="1" x14ac:dyDescent="0.3">
      <c r="A460" s="34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32">
        <f t="shared" si="41"/>
        <v>0</v>
      </c>
      <c r="O460" s="33">
        <f t="shared" si="42"/>
        <v>0</v>
      </c>
      <c r="P460" s="35" t="str">
        <f t="shared" si="43"/>
        <v/>
      </c>
    </row>
    <row r="461" spans="1:16" s="10" customFormat="1" ht="15" thickBot="1" x14ac:dyDescent="0.35">
      <c r="A461" s="36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37">
        <f t="shared" si="41"/>
        <v>0</v>
      </c>
      <c r="O461" s="38">
        <f t="shared" si="42"/>
        <v>0</v>
      </c>
      <c r="P461" s="39" t="str">
        <f t="shared" si="43"/>
        <v/>
      </c>
    </row>
    <row r="462" spans="1:16" s="10" customFormat="1" ht="15" thickBot="1" x14ac:dyDescent="0.35">
      <c r="A462" s="40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16"/>
      <c r="O462" s="16"/>
      <c r="P462" s="16"/>
    </row>
    <row r="463" spans="1:16" s="10" customFormat="1" x14ac:dyDescent="0.3">
      <c r="A463" s="45" t="s">
        <v>0</v>
      </c>
      <c r="B463" s="62">
        <v>42600</v>
      </c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46"/>
      <c r="O463" s="46"/>
      <c r="P463" s="47"/>
    </row>
    <row r="464" spans="1:16" s="10" customFormat="1" x14ac:dyDescent="0.3">
      <c r="A464" s="34" t="s">
        <v>1</v>
      </c>
      <c r="B464" s="43">
        <v>0.29166666666666669</v>
      </c>
      <c r="C464" s="43">
        <v>0.375</v>
      </c>
      <c r="D464" s="43">
        <v>0.45833333333333331</v>
      </c>
      <c r="E464" s="43">
        <v>0.54166666666666663</v>
      </c>
      <c r="F464" s="43">
        <v>0.625</v>
      </c>
      <c r="G464" s="43">
        <v>0.70833333333333337</v>
      </c>
      <c r="H464" s="43">
        <v>0.79166666666666663</v>
      </c>
      <c r="I464" s="43">
        <v>0.875</v>
      </c>
      <c r="J464" s="43">
        <v>0.95833333333333337</v>
      </c>
      <c r="K464" s="43">
        <v>4.1666666666666664E-2</v>
      </c>
      <c r="L464" s="43">
        <v>0.125</v>
      </c>
      <c r="M464" s="43">
        <v>0.20833333333333334</v>
      </c>
      <c r="N464" s="44" t="s">
        <v>24</v>
      </c>
      <c r="O464" s="44" t="s">
        <v>23</v>
      </c>
      <c r="P464" s="48" t="s">
        <v>25</v>
      </c>
    </row>
    <row r="465" spans="1:16" s="10" customFormat="1" x14ac:dyDescent="0.3">
      <c r="A465" s="49" t="s">
        <v>39</v>
      </c>
      <c r="B465" s="26">
        <v>55.6</v>
      </c>
      <c r="C465" s="26"/>
      <c r="D465" s="26"/>
      <c r="E465" s="26">
        <v>54.9</v>
      </c>
      <c r="F465" s="26">
        <v>52.33</v>
      </c>
      <c r="G465" s="26">
        <v>60.84</v>
      </c>
      <c r="H465" s="26">
        <v>58.83</v>
      </c>
      <c r="I465" s="26">
        <v>57.48</v>
      </c>
      <c r="J465" s="26">
        <v>57.43</v>
      </c>
      <c r="K465" s="26">
        <v>57.56</v>
      </c>
      <c r="L465" s="26">
        <v>56.58</v>
      </c>
      <c r="M465" s="26">
        <v>56.61</v>
      </c>
      <c r="N465" s="32">
        <f>MAX(B465:M465)</f>
        <v>60.84</v>
      </c>
      <c r="O465" s="33">
        <f>MIN(B465:M465)</f>
        <v>52.33</v>
      </c>
      <c r="P465" s="35">
        <f>IF(COUNT(B465:M465)&gt;1,AVERAGE(B465:M465),"")</f>
        <v>56.815999999999995</v>
      </c>
    </row>
    <row r="466" spans="1:16" s="10" customFormat="1" x14ac:dyDescent="0.3">
      <c r="A466" s="34" t="s">
        <v>3</v>
      </c>
      <c r="B466" s="26">
        <v>49.86</v>
      </c>
      <c r="C466" s="26"/>
      <c r="D466" s="26"/>
      <c r="E466" s="26">
        <v>49.12</v>
      </c>
      <c r="F466" s="26">
        <v>46.5</v>
      </c>
      <c r="G466" s="26">
        <v>55.43</v>
      </c>
      <c r="H466" s="26">
        <v>53.27</v>
      </c>
      <c r="I466" s="26">
        <v>51.89</v>
      </c>
      <c r="J466" s="26">
        <v>51.86</v>
      </c>
      <c r="K466" s="26">
        <v>51.97</v>
      </c>
      <c r="L466" s="26">
        <v>50.92</v>
      </c>
      <c r="M466" s="26">
        <v>50.98</v>
      </c>
      <c r="N466" s="32">
        <f t="shared" ref="N466:N494" si="44">MAX(B466:M466)</f>
        <v>55.43</v>
      </c>
      <c r="O466" s="33">
        <f t="shared" ref="O466:O494" si="45">MIN(B466:M466)</f>
        <v>46.5</v>
      </c>
      <c r="P466" s="35">
        <f t="shared" ref="P466:P494" si="46">IF(COUNT(B466:M466)&gt;1,AVERAGE(B466:M466),"")</f>
        <v>51.18</v>
      </c>
    </row>
    <row r="467" spans="1:16" s="10" customFormat="1" x14ac:dyDescent="0.3">
      <c r="A467" s="34" t="s">
        <v>4</v>
      </c>
      <c r="B467" s="26">
        <v>2738</v>
      </c>
      <c r="C467" s="26"/>
      <c r="D467" s="26"/>
      <c r="E467" s="26">
        <v>2788</v>
      </c>
      <c r="F467" s="26">
        <v>2625</v>
      </c>
      <c r="G467" s="26">
        <v>2697</v>
      </c>
      <c r="H467" s="26">
        <v>2650</v>
      </c>
      <c r="I467" s="26">
        <v>2693</v>
      </c>
      <c r="J467" s="26">
        <v>2696</v>
      </c>
      <c r="K467" s="26">
        <v>2725</v>
      </c>
      <c r="L467" s="26">
        <v>2730</v>
      </c>
      <c r="M467" s="26">
        <v>2731</v>
      </c>
      <c r="N467" s="32">
        <f t="shared" si="44"/>
        <v>2788</v>
      </c>
      <c r="O467" s="33">
        <f t="shared" si="45"/>
        <v>2625</v>
      </c>
      <c r="P467" s="35">
        <f t="shared" si="46"/>
        <v>2707.3</v>
      </c>
    </row>
    <row r="468" spans="1:16" s="51" customFormat="1" x14ac:dyDescent="0.3">
      <c r="A468" s="34" t="s">
        <v>5</v>
      </c>
      <c r="B468" s="26">
        <v>45.07</v>
      </c>
      <c r="C468" s="26"/>
      <c r="D468" s="26"/>
      <c r="E468" s="26">
        <v>43.86</v>
      </c>
      <c r="F468" s="26">
        <v>42.11</v>
      </c>
      <c r="G468" s="26">
        <v>50.5</v>
      </c>
      <c r="H468" s="26">
        <v>48.86</v>
      </c>
      <c r="I468" s="26">
        <v>47.3</v>
      </c>
      <c r="J468" s="26">
        <v>47.34</v>
      </c>
      <c r="K468" s="26">
        <v>47.36</v>
      </c>
      <c r="L468" s="26">
        <v>46.3</v>
      </c>
      <c r="M468" s="26">
        <v>46.33</v>
      </c>
      <c r="N468" s="32">
        <f t="shared" si="44"/>
        <v>50.5</v>
      </c>
      <c r="O468" s="33">
        <f t="shared" si="45"/>
        <v>42.11</v>
      </c>
      <c r="P468" s="35">
        <f t="shared" si="46"/>
        <v>46.503000000000007</v>
      </c>
    </row>
    <row r="469" spans="1:16" s="10" customFormat="1" x14ac:dyDescent="0.3">
      <c r="A469" s="34" t="s">
        <v>40</v>
      </c>
      <c r="B469" s="26">
        <v>56.25</v>
      </c>
      <c r="C469" s="26"/>
      <c r="D469" s="26"/>
      <c r="E469" s="26">
        <v>55.16</v>
      </c>
      <c r="F469" s="26">
        <v>52.85</v>
      </c>
      <c r="G469" s="26">
        <v>61.41</v>
      </c>
      <c r="H469" s="26">
        <v>59.37</v>
      </c>
      <c r="I469" s="26">
        <v>58.04</v>
      </c>
      <c r="J469" s="26">
        <v>58.07</v>
      </c>
      <c r="K469" s="26">
        <v>58.23</v>
      </c>
      <c r="L469" s="26">
        <v>57.19</v>
      </c>
      <c r="M469" s="26">
        <v>57.24</v>
      </c>
      <c r="N469" s="32">
        <f t="shared" si="44"/>
        <v>61.41</v>
      </c>
      <c r="O469" s="33">
        <f t="shared" si="45"/>
        <v>52.85</v>
      </c>
      <c r="P469" s="35">
        <f t="shared" si="46"/>
        <v>57.380999999999993</v>
      </c>
    </row>
    <row r="470" spans="1:16" s="10" customFormat="1" x14ac:dyDescent="0.3">
      <c r="A470" s="34" t="s">
        <v>6</v>
      </c>
      <c r="B470" s="26">
        <v>47.47</v>
      </c>
      <c r="C470" s="26"/>
      <c r="D470" s="26"/>
      <c r="E470" s="26">
        <v>43.12</v>
      </c>
      <c r="F470" s="26">
        <v>42.8</v>
      </c>
      <c r="G470" s="26">
        <v>68.09</v>
      </c>
      <c r="H470" s="26">
        <v>65.13</v>
      </c>
      <c r="I470" s="26">
        <v>67.05</v>
      </c>
      <c r="J470" s="26">
        <v>70.42</v>
      </c>
      <c r="K470" s="26">
        <v>49.72</v>
      </c>
      <c r="L470" s="26">
        <v>50.36</v>
      </c>
      <c r="M470" s="26">
        <v>61.81</v>
      </c>
      <c r="N470" s="32">
        <f t="shared" si="44"/>
        <v>70.42</v>
      </c>
      <c r="O470" s="33">
        <f t="shared" si="45"/>
        <v>42.8</v>
      </c>
      <c r="P470" s="35">
        <f t="shared" si="46"/>
        <v>56.597000000000001</v>
      </c>
    </row>
    <row r="471" spans="1:16" s="10" customFormat="1" x14ac:dyDescent="0.3">
      <c r="A471" s="34" t="s">
        <v>7</v>
      </c>
      <c r="B471" s="26">
        <v>76.91</v>
      </c>
      <c r="C471" s="26"/>
      <c r="D471" s="26"/>
      <c r="E471" s="26">
        <v>81.239999999999995</v>
      </c>
      <c r="F471" s="26">
        <v>78.89</v>
      </c>
      <c r="G471" s="26">
        <v>55.4</v>
      </c>
      <c r="H471" s="26">
        <v>59.41</v>
      </c>
      <c r="I471" s="26">
        <v>57.86</v>
      </c>
      <c r="J471" s="26">
        <v>53.8</v>
      </c>
      <c r="K471" s="26">
        <v>75.36</v>
      </c>
      <c r="L471" s="26">
        <v>75.05</v>
      </c>
      <c r="M471" s="26">
        <v>64.59</v>
      </c>
      <c r="N471" s="32">
        <f t="shared" si="44"/>
        <v>81.239999999999995</v>
      </c>
      <c r="O471" s="33">
        <f t="shared" si="45"/>
        <v>53.8</v>
      </c>
      <c r="P471" s="35">
        <f t="shared" si="46"/>
        <v>67.850999999999985</v>
      </c>
    </row>
    <row r="472" spans="1:16" s="10" customFormat="1" x14ac:dyDescent="0.3">
      <c r="A472" s="34" t="s">
        <v>8</v>
      </c>
      <c r="B472" s="26">
        <v>325.10000000000002</v>
      </c>
      <c r="C472" s="26"/>
      <c r="D472" s="26"/>
      <c r="E472" s="26">
        <v>330.7</v>
      </c>
      <c r="F472" s="26">
        <v>333.52</v>
      </c>
      <c r="G472" s="26">
        <v>328.77</v>
      </c>
      <c r="H472" s="26">
        <v>329.62</v>
      </c>
      <c r="I472" s="26">
        <v>329.59</v>
      </c>
      <c r="J472" s="26">
        <v>329.42</v>
      </c>
      <c r="K472" s="26">
        <v>328.74</v>
      </c>
      <c r="L472" s="26">
        <v>329.21</v>
      </c>
      <c r="M472" s="26">
        <v>328.13</v>
      </c>
      <c r="N472" s="32">
        <f t="shared" si="44"/>
        <v>333.52</v>
      </c>
      <c r="O472" s="33">
        <f t="shared" si="45"/>
        <v>325.10000000000002</v>
      </c>
      <c r="P472" s="35">
        <f t="shared" si="46"/>
        <v>329.28000000000003</v>
      </c>
    </row>
    <row r="473" spans="1:16" s="10" customFormat="1" x14ac:dyDescent="0.3">
      <c r="A473" s="34" t="s">
        <v>9</v>
      </c>
      <c r="B473" s="26">
        <v>119.82</v>
      </c>
      <c r="C473" s="26"/>
      <c r="D473" s="26"/>
      <c r="E473" s="26">
        <v>131.16999999999999</v>
      </c>
      <c r="F473" s="26">
        <v>134.63999999999999</v>
      </c>
      <c r="G473" s="26">
        <v>131.22</v>
      </c>
      <c r="H473" s="26">
        <v>132.06</v>
      </c>
      <c r="I473" s="26">
        <v>129.1</v>
      </c>
      <c r="J473" s="26">
        <v>129.38</v>
      </c>
      <c r="K473" s="26">
        <v>127.58</v>
      </c>
      <c r="L473" s="26">
        <v>125.02</v>
      </c>
      <c r="M473" s="26">
        <v>121.92</v>
      </c>
      <c r="N473" s="32">
        <f t="shared" si="44"/>
        <v>134.63999999999999</v>
      </c>
      <c r="O473" s="33">
        <f t="shared" si="45"/>
        <v>119.82</v>
      </c>
      <c r="P473" s="35">
        <f t="shared" si="46"/>
        <v>128.191</v>
      </c>
    </row>
    <row r="474" spans="1:16" s="10" customFormat="1" x14ac:dyDescent="0.3">
      <c r="A474" s="34" t="s">
        <v>10</v>
      </c>
      <c r="B474" s="26">
        <v>347.92</v>
      </c>
      <c r="C474" s="26"/>
      <c r="D474" s="26"/>
      <c r="E474" s="26">
        <v>353.79</v>
      </c>
      <c r="F474" s="26">
        <v>356.33</v>
      </c>
      <c r="G474" s="26">
        <v>351.41</v>
      </c>
      <c r="H474" s="26">
        <v>352.47</v>
      </c>
      <c r="I474" s="26">
        <v>352.6</v>
      </c>
      <c r="J474" s="26">
        <v>352.64</v>
      </c>
      <c r="K474" s="26">
        <v>351.7</v>
      </c>
      <c r="L474" s="26">
        <v>352.16</v>
      </c>
      <c r="M474" s="26">
        <v>351.03</v>
      </c>
      <c r="N474" s="32">
        <f t="shared" si="44"/>
        <v>356.33</v>
      </c>
      <c r="O474" s="33">
        <f t="shared" si="45"/>
        <v>347.92</v>
      </c>
      <c r="P474" s="35">
        <f t="shared" si="46"/>
        <v>352.20499999999993</v>
      </c>
    </row>
    <row r="475" spans="1:16" s="10" customFormat="1" x14ac:dyDescent="0.3">
      <c r="A475" s="34" t="s">
        <v>11</v>
      </c>
      <c r="B475" s="26">
        <v>0.23</v>
      </c>
      <c r="C475" s="26"/>
      <c r="D475" s="26"/>
      <c r="E475" s="26">
        <v>0.1</v>
      </c>
      <c r="F475" s="26">
        <v>0.27</v>
      </c>
      <c r="G475" s="26">
        <v>0.34</v>
      </c>
      <c r="H475" s="26">
        <v>0.18</v>
      </c>
      <c r="I475" s="26">
        <v>0.18</v>
      </c>
      <c r="J475" s="26">
        <v>0.18</v>
      </c>
      <c r="K475" s="26">
        <v>0.18</v>
      </c>
      <c r="L475" s="26">
        <v>0.19</v>
      </c>
      <c r="M475" s="26">
        <v>0.18</v>
      </c>
      <c r="N475" s="32">
        <f t="shared" si="44"/>
        <v>0.34</v>
      </c>
      <c r="O475" s="33">
        <f t="shared" si="45"/>
        <v>0.1</v>
      </c>
      <c r="P475" s="35">
        <f t="shared" si="46"/>
        <v>0.20299999999999999</v>
      </c>
    </row>
    <row r="476" spans="1:16" s="10" customFormat="1" x14ac:dyDescent="0.3">
      <c r="A476" s="34" t="s">
        <v>12</v>
      </c>
      <c r="B476" s="26">
        <v>0.01</v>
      </c>
      <c r="C476" s="26"/>
      <c r="D476" s="26"/>
      <c r="E476" s="26">
        <v>0</v>
      </c>
      <c r="F476" s="26">
        <v>0.01</v>
      </c>
      <c r="G476" s="26">
        <v>0</v>
      </c>
      <c r="H476" s="26">
        <v>0.01</v>
      </c>
      <c r="I476" s="26">
        <v>0.01</v>
      </c>
      <c r="J476" s="26">
        <v>0.01</v>
      </c>
      <c r="K476" s="26">
        <v>0.01</v>
      </c>
      <c r="L476" s="26">
        <v>0.01</v>
      </c>
      <c r="M476" s="26">
        <v>0.01</v>
      </c>
      <c r="N476" s="32">
        <f t="shared" si="44"/>
        <v>0.01</v>
      </c>
      <c r="O476" s="33">
        <f t="shared" si="45"/>
        <v>0</v>
      </c>
      <c r="P476" s="35">
        <f t="shared" si="46"/>
        <v>8.0000000000000002E-3</v>
      </c>
    </row>
    <row r="477" spans="1:16" s="10" customFormat="1" x14ac:dyDescent="0.3">
      <c r="A477" s="34" t="s">
        <v>13</v>
      </c>
      <c r="B477" s="26">
        <v>16.510000000000002</v>
      </c>
      <c r="C477" s="26"/>
      <c r="D477" s="26"/>
      <c r="E477" s="26">
        <v>16.54</v>
      </c>
      <c r="F477" s="26">
        <v>16.489999999999998</v>
      </c>
      <c r="G477" s="26">
        <v>16.54</v>
      </c>
      <c r="H477" s="26">
        <v>16.39</v>
      </c>
      <c r="I477" s="26">
        <v>16.45</v>
      </c>
      <c r="J477" s="26">
        <v>16.52</v>
      </c>
      <c r="K477" s="26">
        <v>16.57</v>
      </c>
      <c r="L477" s="26">
        <v>16.399999999999999</v>
      </c>
      <c r="M477" s="26">
        <v>16.39</v>
      </c>
      <c r="N477" s="32">
        <f t="shared" si="44"/>
        <v>16.57</v>
      </c>
      <c r="O477" s="33">
        <f t="shared" si="45"/>
        <v>16.39</v>
      </c>
      <c r="P477" s="35">
        <f t="shared" si="46"/>
        <v>16.48</v>
      </c>
    </row>
    <row r="478" spans="1:16" s="10" customFormat="1" x14ac:dyDescent="0.3">
      <c r="A478" s="34" t="s">
        <v>14</v>
      </c>
      <c r="B478" s="26">
        <v>72.680000000000007</v>
      </c>
      <c r="C478" s="26"/>
      <c r="D478" s="26"/>
      <c r="E478" s="26">
        <v>78.36</v>
      </c>
      <c r="F478" s="26">
        <v>79.81</v>
      </c>
      <c r="G478" s="26">
        <v>78.3</v>
      </c>
      <c r="H478" s="26">
        <v>78.91</v>
      </c>
      <c r="I478" s="26">
        <v>77.239999999999995</v>
      </c>
      <c r="J478" s="26">
        <v>77.33</v>
      </c>
      <c r="K478" s="26">
        <v>76.34</v>
      </c>
      <c r="L478" s="26">
        <v>75.05</v>
      </c>
      <c r="M478" s="26">
        <v>73.430000000000007</v>
      </c>
      <c r="N478" s="32">
        <f t="shared" si="44"/>
        <v>79.81</v>
      </c>
      <c r="O478" s="33">
        <f t="shared" si="45"/>
        <v>72.680000000000007</v>
      </c>
      <c r="P478" s="35">
        <f t="shared" si="46"/>
        <v>76.745000000000005</v>
      </c>
    </row>
    <row r="479" spans="1:16" s="10" customFormat="1" x14ac:dyDescent="0.3">
      <c r="A479" s="34" t="s">
        <v>15</v>
      </c>
      <c r="B479" s="26">
        <v>89.79</v>
      </c>
      <c r="C479" s="26"/>
      <c r="D479" s="26"/>
      <c r="E479" s="26">
        <v>95.22</v>
      </c>
      <c r="F479" s="26">
        <v>96.66</v>
      </c>
      <c r="G479" s="26">
        <v>95.03</v>
      </c>
      <c r="H479" s="26">
        <v>95.69</v>
      </c>
      <c r="I479" s="26">
        <v>94.13</v>
      </c>
      <c r="J479" s="26">
        <v>94.24</v>
      </c>
      <c r="K479" s="26">
        <v>93.35</v>
      </c>
      <c r="L479" s="26">
        <v>92.09</v>
      </c>
      <c r="M479" s="26">
        <v>90.48</v>
      </c>
      <c r="N479" s="32">
        <f t="shared" si="44"/>
        <v>96.66</v>
      </c>
      <c r="O479" s="33">
        <f t="shared" si="45"/>
        <v>89.79</v>
      </c>
      <c r="P479" s="35">
        <f t="shared" si="46"/>
        <v>93.668000000000006</v>
      </c>
    </row>
    <row r="480" spans="1:16" s="10" customFormat="1" x14ac:dyDescent="0.3">
      <c r="A480" s="34" t="s">
        <v>16</v>
      </c>
      <c r="B480" s="26">
        <v>117.33</v>
      </c>
      <c r="C480" s="26"/>
      <c r="D480" s="26"/>
      <c r="E480" s="26">
        <v>128.58000000000001</v>
      </c>
      <c r="F480" s="26">
        <v>131.94999999999999</v>
      </c>
      <c r="G480" s="26">
        <v>128.62</v>
      </c>
      <c r="H480" s="26">
        <v>130.03</v>
      </c>
      <c r="I480" s="26">
        <v>127.06</v>
      </c>
      <c r="J480" s="26">
        <v>127.05</v>
      </c>
      <c r="K480" s="26">
        <v>124.93</v>
      </c>
      <c r="L480" s="26">
        <v>122.72</v>
      </c>
      <c r="M480" s="26">
        <v>119.43</v>
      </c>
      <c r="N480" s="32">
        <f t="shared" si="44"/>
        <v>131.94999999999999</v>
      </c>
      <c r="O480" s="33">
        <f t="shared" si="45"/>
        <v>117.33</v>
      </c>
      <c r="P480" s="35">
        <f t="shared" si="46"/>
        <v>125.77000000000001</v>
      </c>
    </row>
    <row r="481" spans="1:16" s="10" customFormat="1" x14ac:dyDescent="0.3">
      <c r="A481" s="34" t="s">
        <v>17</v>
      </c>
      <c r="B481" s="26">
        <v>2534</v>
      </c>
      <c r="C481" s="26"/>
      <c r="D481" s="26"/>
      <c r="E481" s="26">
        <v>2296</v>
      </c>
      <c r="F481" s="26">
        <v>2222</v>
      </c>
      <c r="G481" s="26">
        <v>2234</v>
      </c>
      <c r="H481" s="26">
        <v>2209</v>
      </c>
      <c r="I481" s="26">
        <v>2302</v>
      </c>
      <c r="J481" s="26">
        <v>2305</v>
      </c>
      <c r="K481" s="26">
        <v>2351</v>
      </c>
      <c r="L481" s="26">
        <v>2421</v>
      </c>
      <c r="M481" s="26">
        <v>2500</v>
      </c>
      <c r="N481" s="32">
        <f t="shared" si="44"/>
        <v>2534</v>
      </c>
      <c r="O481" s="33">
        <f t="shared" si="45"/>
        <v>2209</v>
      </c>
      <c r="P481" s="35">
        <f t="shared" si="46"/>
        <v>2337.4</v>
      </c>
    </row>
    <row r="482" spans="1:16" s="10" customFormat="1" x14ac:dyDescent="0.3">
      <c r="A482" s="34" t="s">
        <v>18</v>
      </c>
      <c r="B482" s="26">
        <v>60.1</v>
      </c>
      <c r="C482" s="26"/>
      <c r="D482" s="26"/>
      <c r="E482" s="26">
        <v>87.1</v>
      </c>
      <c r="F482" s="26">
        <v>91.8</v>
      </c>
      <c r="G482" s="26">
        <v>91.9</v>
      </c>
      <c r="H482" s="26">
        <v>91</v>
      </c>
      <c r="I482" s="26">
        <v>82.8</v>
      </c>
      <c r="J482" s="26">
        <v>77.7</v>
      </c>
      <c r="K482" s="26">
        <v>75.599999999999994</v>
      </c>
      <c r="L482" s="26">
        <v>68.400000000000006</v>
      </c>
      <c r="M482" s="26">
        <v>61.7</v>
      </c>
      <c r="N482" s="32">
        <f t="shared" si="44"/>
        <v>91.9</v>
      </c>
      <c r="O482" s="33">
        <f t="shared" si="45"/>
        <v>60.1</v>
      </c>
      <c r="P482" s="35">
        <f t="shared" si="46"/>
        <v>78.81</v>
      </c>
    </row>
    <row r="483" spans="1:16" s="10" customFormat="1" x14ac:dyDescent="0.3">
      <c r="A483" s="34" t="s">
        <v>19</v>
      </c>
      <c r="B483" s="26">
        <v>52.4</v>
      </c>
      <c r="C483" s="26"/>
      <c r="D483" s="26"/>
      <c r="E483" s="26">
        <v>73.400000000000006</v>
      </c>
      <c r="F483" s="26">
        <v>76.2</v>
      </c>
      <c r="G483" s="26">
        <v>75.599999999999994</v>
      </c>
      <c r="H483" s="26">
        <v>75</v>
      </c>
      <c r="I483" s="26">
        <v>68.2</v>
      </c>
      <c r="J483" s="26">
        <v>65.400000000000006</v>
      </c>
      <c r="K483" s="26">
        <v>64.099999999999994</v>
      </c>
      <c r="L483" s="26">
        <v>58.4</v>
      </c>
      <c r="M483" s="26">
        <v>53.2</v>
      </c>
      <c r="N483" s="32">
        <f t="shared" si="44"/>
        <v>76.2</v>
      </c>
      <c r="O483" s="33">
        <f t="shared" si="45"/>
        <v>52.4</v>
      </c>
      <c r="P483" s="35">
        <f t="shared" si="46"/>
        <v>66.190000000000012</v>
      </c>
    </row>
    <row r="484" spans="1:16" s="10" customFormat="1" x14ac:dyDescent="0.3">
      <c r="A484" s="34" t="s">
        <v>20</v>
      </c>
      <c r="B484" s="26">
        <v>272.11</v>
      </c>
      <c r="C484" s="26"/>
      <c r="D484" s="26"/>
      <c r="E484" s="26">
        <v>303.47000000000003</v>
      </c>
      <c r="F484" s="26">
        <v>309.18</v>
      </c>
      <c r="G484" s="26">
        <v>307.83999999999997</v>
      </c>
      <c r="H484" s="26">
        <v>300.10000000000002</v>
      </c>
      <c r="I484" s="26">
        <v>289.38</v>
      </c>
      <c r="J484" s="26">
        <v>285.02999999999997</v>
      </c>
      <c r="K484" s="26">
        <v>281.05</v>
      </c>
      <c r="L484" s="26">
        <v>275.93</v>
      </c>
      <c r="M484" s="26">
        <v>273.04000000000002</v>
      </c>
      <c r="N484" s="32">
        <f t="shared" si="44"/>
        <v>309.18</v>
      </c>
      <c r="O484" s="33">
        <f t="shared" si="45"/>
        <v>272.11</v>
      </c>
      <c r="P484" s="35">
        <f t="shared" si="46"/>
        <v>289.71299999999997</v>
      </c>
    </row>
    <row r="485" spans="1:16" s="10" customFormat="1" x14ac:dyDescent="0.3">
      <c r="A485" s="34" t="s">
        <v>21</v>
      </c>
      <c r="B485" s="26">
        <v>100</v>
      </c>
      <c r="C485" s="26"/>
      <c r="D485" s="26"/>
      <c r="E485" s="26">
        <v>100</v>
      </c>
      <c r="F485" s="26">
        <v>100</v>
      </c>
      <c r="G485" s="26">
        <v>100</v>
      </c>
      <c r="H485" s="26">
        <v>100</v>
      </c>
      <c r="I485" s="26">
        <v>100</v>
      </c>
      <c r="J485" s="26">
        <v>100</v>
      </c>
      <c r="K485" s="26">
        <v>100</v>
      </c>
      <c r="L485" s="26">
        <v>100</v>
      </c>
      <c r="M485" s="26">
        <v>100</v>
      </c>
      <c r="N485" s="32">
        <f t="shared" si="44"/>
        <v>100</v>
      </c>
      <c r="O485" s="33">
        <f t="shared" si="45"/>
        <v>100</v>
      </c>
      <c r="P485" s="35">
        <f t="shared" si="46"/>
        <v>100</v>
      </c>
    </row>
    <row r="486" spans="1:16" s="10" customFormat="1" x14ac:dyDescent="0.3">
      <c r="A486" s="34" t="s">
        <v>22</v>
      </c>
      <c r="B486" s="26">
        <v>205.36</v>
      </c>
      <c r="C486" s="26"/>
      <c r="D486" s="26"/>
      <c r="E486" s="26">
        <v>205.03</v>
      </c>
      <c r="F486" s="26">
        <v>204.82</v>
      </c>
      <c r="G486" s="26">
        <v>203.68</v>
      </c>
      <c r="H486" s="26">
        <v>203.96</v>
      </c>
      <c r="I486" s="26">
        <v>203.92</v>
      </c>
      <c r="J486" s="26">
        <v>203.86</v>
      </c>
      <c r="K486" s="26">
        <v>203.87</v>
      </c>
      <c r="L486" s="26">
        <v>203.84</v>
      </c>
      <c r="M486" s="26">
        <v>203.71</v>
      </c>
      <c r="N486" s="32">
        <f t="shared" si="44"/>
        <v>205.36</v>
      </c>
      <c r="O486" s="33">
        <f t="shared" si="45"/>
        <v>203.68</v>
      </c>
      <c r="P486" s="35">
        <f t="shared" si="46"/>
        <v>204.20499999999998</v>
      </c>
    </row>
    <row r="487" spans="1:16" s="10" customFormat="1" x14ac:dyDescent="0.3">
      <c r="A487" s="34" t="s">
        <v>42</v>
      </c>
      <c r="B487" s="26">
        <v>233.22</v>
      </c>
      <c r="C487" s="26"/>
      <c r="D487" s="26"/>
      <c r="E487" s="26">
        <v>233.56</v>
      </c>
      <c r="F487" s="26">
        <v>233.67</v>
      </c>
      <c r="G487" s="26">
        <v>233.75</v>
      </c>
      <c r="H487" s="26">
        <v>233.67</v>
      </c>
      <c r="I487" s="26">
        <v>233.46</v>
      </c>
      <c r="J487" s="26">
        <v>233.4</v>
      </c>
      <c r="K487" s="26">
        <v>233.41</v>
      </c>
      <c r="L487" s="26">
        <v>233.31</v>
      </c>
      <c r="M487" s="26">
        <v>233.31</v>
      </c>
      <c r="N487" s="32">
        <f t="shared" si="44"/>
        <v>233.75</v>
      </c>
      <c r="O487" s="33">
        <f t="shared" si="45"/>
        <v>233.22</v>
      </c>
      <c r="P487" s="35">
        <f t="shared" si="46"/>
        <v>233.47600000000003</v>
      </c>
    </row>
    <row r="488" spans="1:16" s="10" customFormat="1" x14ac:dyDescent="0.3">
      <c r="A488" s="34" t="s">
        <v>43</v>
      </c>
      <c r="B488" s="26">
        <v>44</v>
      </c>
      <c r="C488" s="26"/>
      <c r="D488" s="26"/>
      <c r="E488" s="26">
        <v>24</v>
      </c>
      <c r="F488" s="26">
        <v>19</v>
      </c>
      <c r="G488" s="26">
        <v>17</v>
      </c>
      <c r="H488" s="26">
        <v>19</v>
      </c>
      <c r="I488" s="26">
        <v>21</v>
      </c>
      <c r="J488" s="26">
        <v>25</v>
      </c>
      <c r="K488" s="26">
        <v>28</v>
      </c>
      <c r="L488" s="26">
        <v>34</v>
      </c>
      <c r="M488" s="26">
        <v>40</v>
      </c>
      <c r="N488" s="32">
        <f t="shared" si="44"/>
        <v>44</v>
      </c>
      <c r="O488" s="33">
        <f t="shared" si="45"/>
        <v>17</v>
      </c>
      <c r="P488" s="35">
        <f t="shared" si="46"/>
        <v>27.1</v>
      </c>
    </row>
    <row r="489" spans="1:16" s="10" customFormat="1" x14ac:dyDescent="0.3">
      <c r="A489" s="34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32">
        <f t="shared" si="44"/>
        <v>0</v>
      </c>
      <c r="O489" s="33">
        <f t="shared" si="45"/>
        <v>0</v>
      </c>
      <c r="P489" s="35" t="str">
        <f t="shared" si="46"/>
        <v/>
      </c>
    </row>
    <row r="490" spans="1:16" s="10" customFormat="1" x14ac:dyDescent="0.3">
      <c r="A490" s="34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32">
        <f t="shared" si="44"/>
        <v>0</v>
      </c>
      <c r="O490" s="33">
        <f t="shared" si="45"/>
        <v>0</v>
      </c>
      <c r="P490" s="35" t="str">
        <f t="shared" si="46"/>
        <v/>
      </c>
    </row>
    <row r="491" spans="1:16" s="10" customFormat="1" x14ac:dyDescent="0.3">
      <c r="A491" s="34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32">
        <f t="shared" si="44"/>
        <v>0</v>
      </c>
      <c r="O491" s="33">
        <f t="shared" si="45"/>
        <v>0</v>
      </c>
      <c r="P491" s="35" t="str">
        <f t="shared" si="46"/>
        <v/>
      </c>
    </row>
    <row r="492" spans="1:16" s="10" customFormat="1" x14ac:dyDescent="0.3">
      <c r="A492" s="34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32">
        <f t="shared" si="44"/>
        <v>0</v>
      </c>
      <c r="O492" s="33">
        <f t="shared" si="45"/>
        <v>0</v>
      </c>
      <c r="P492" s="35" t="str">
        <f t="shared" si="46"/>
        <v/>
      </c>
    </row>
    <row r="493" spans="1:16" s="10" customFormat="1" x14ac:dyDescent="0.3">
      <c r="A493" s="34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32">
        <f t="shared" si="44"/>
        <v>0</v>
      </c>
      <c r="O493" s="33">
        <f t="shared" si="45"/>
        <v>0</v>
      </c>
      <c r="P493" s="35" t="str">
        <f t="shared" si="46"/>
        <v/>
      </c>
    </row>
    <row r="494" spans="1:16" s="10" customFormat="1" ht="15" thickBot="1" x14ac:dyDescent="0.35">
      <c r="A494" s="36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37">
        <f t="shared" si="44"/>
        <v>0</v>
      </c>
      <c r="O494" s="38">
        <f t="shared" si="45"/>
        <v>0</v>
      </c>
      <c r="P494" s="39" t="str">
        <f t="shared" si="46"/>
        <v/>
      </c>
    </row>
    <row r="495" spans="1:16" s="51" customFormat="1" ht="15" thickBot="1" x14ac:dyDescent="0.35">
      <c r="A495" s="50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16"/>
      <c r="O495" s="16"/>
      <c r="P495" s="16"/>
    </row>
    <row r="496" spans="1:16" s="10" customFormat="1" x14ac:dyDescent="0.3">
      <c r="A496" s="45" t="s">
        <v>0</v>
      </c>
      <c r="B496" s="62">
        <v>42601</v>
      </c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46"/>
      <c r="O496" s="46"/>
      <c r="P496" s="47"/>
    </row>
    <row r="497" spans="1:16" s="10" customFormat="1" x14ac:dyDescent="0.3">
      <c r="A497" s="34" t="s">
        <v>1</v>
      </c>
      <c r="B497" s="43">
        <v>0.29166666666666669</v>
      </c>
      <c r="C497" s="43">
        <v>0.375</v>
      </c>
      <c r="D497" s="43">
        <v>0.45833333333333331</v>
      </c>
      <c r="E497" s="43">
        <v>0.54166666666666663</v>
      </c>
      <c r="F497" s="43">
        <v>0.625</v>
      </c>
      <c r="G497" s="43">
        <v>0.70833333333333337</v>
      </c>
      <c r="H497" s="43">
        <v>0.79166666666666663</v>
      </c>
      <c r="I497" s="43">
        <v>0.875</v>
      </c>
      <c r="J497" s="43">
        <v>0.95833333333333337</v>
      </c>
      <c r="K497" s="43">
        <v>4.1666666666666664E-2</v>
      </c>
      <c r="L497" s="43">
        <v>0.125</v>
      </c>
      <c r="M497" s="43">
        <v>0.20833333333333334</v>
      </c>
      <c r="N497" s="44" t="s">
        <v>24</v>
      </c>
      <c r="O497" s="44" t="s">
        <v>23</v>
      </c>
      <c r="P497" s="48" t="s">
        <v>25</v>
      </c>
    </row>
    <row r="498" spans="1:16" s="10" customFormat="1" x14ac:dyDescent="0.3">
      <c r="A498" s="49" t="s">
        <v>39</v>
      </c>
      <c r="B498" s="26">
        <v>56.58</v>
      </c>
      <c r="C498" s="26">
        <v>56.78</v>
      </c>
      <c r="D498" s="26">
        <v>60.35</v>
      </c>
      <c r="E498" s="26">
        <v>60.56</v>
      </c>
      <c r="F498" s="26">
        <v>61.35</v>
      </c>
      <c r="G498" s="26">
        <v>61.04</v>
      </c>
      <c r="H498" s="26">
        <v>60.04</v>
      </c>
      <c r="I498" s="26">
        <v>59.01</v>
      </c>
      <c r="J498" s="26">
        <v>58.61</v>
      </c>
      <c r="K498" s="26">
        <v>58.47</v>
      </c>
      <c r="L498" s="26">
        <v>56.44</v>
      </c>
      <c r="M498" s="26">
        <v>56.18</v>
      </c>
      <c r="N498" s="32">
        <f>MAX(B498:M498)</f>
        <v>61.35</v>
      </c>
      <c r="O498" s="33">
        <f>MIN(B498:M498)</f>
        <v>56.18</v>
      </c>
      <c r="P498" s="35">
        <f>IF(COUNT(B498:M498)&gt;1,AVERAGE(B498:M498),"")</f>
        <v>58.784166666666664</v>
      </c>
    </row>
    <row r="499" spans="1:16" s="10" customFormat="1" x14ac:dyDescent="0.3">
      <c r="A499" s="34" t="s">
        <v>3</v>
      </c>
      <c r="B499" s="26">
        <v>50.9</v>
      </c>
      <c r="C499" s="26">
        <v>51.06</v>
      </c>
      <c r="D499" s="26">
        <v>54.82</v>
      </c>
      <c r="E499" s="26">
        <v>54.99</v>
      </c>
      <c r="F499" s="26">
        <v>55.87</v>
      </c>
      <c r="G499" s="26">
        <v>55.55</v>
      </c>
      <c r="H499" s="26">
        <v>54.49</v>
      </c>
      <c r="I499" s="26">
        <v>53.36</v>
      </c>
      <c r="J499" s="26">
        <v>52.93</v>
      </c>
      <c r="K499" s="26">
        <v>52.88</v>
      </c>
      <c r="L499" s="26">
        <v>50.75</v>
      </c>
      <c r="M499" s="26">
        <v>50.52</v>
      </c>
      <c r="N499" s="32">
        <f t="shared" ref="N499:N527" si="47">MAX(B499:M499)</f>
        <v>55.87</v>
      </c>
      <c r="O499" s="33">
        <f t="shared" ref="O499:O527" si="48">MIN(B499:M499)</f>
        <v>50.52</v>
      </c>
      <c r="P499" s="35">
        <f t="shared" ref="P499:P527" si="49">IF(COUNT(B499:M499)&gt;1,AVERAGE(B499:M499),"")</f>
        <v>53.176666666666669</v>
      </c>
    </row>
    <row r="500" spans="1:16" s="10" customFormat="1" x14ac:dyDescent="0.3">
      <c r="A500" s="34" t="s">
        <v>4</v>
      </c>
      <c r="B500" s="26">
        <v>2736</v>
      </c>
      <c r="C500" s="26">
        <v>2720</v>
      </c>
      <c r="D500" s="26">
        <v>2835</v>
      </c>
      <c r="E500" s="26">
        <v>2839</v>
      </c>
      <c r="F500" s="26">
        <v>2856</v>
      </c>
      <c r="G500" s="26">
        <v>2831</v>
      </c>
      <c r="H500" s="26">
        <v>2812</v>
      </c>
      <c r="I500" s="26">
        <v>2848</v>
      </c>
      <c r="J500" s="26">
        <v>2860</v>
      </c>
      <c r="K500" s="26">
        <v>2889</v>
      </c>
      <c r="L500" s="26">
        <v>2858</v>
      </c>
      <c r="M500" s="26">
        <v>2860</v>
      </c>
      <c r="N500" s="32">
        <f t="shared" si="47"/>
        <v>2889</v>
      </c>
      <c r="O500" s="33">
        <f t="shared" si="48"/>
        <v>2720</v>
      </c>
      <c r="P500" s="35">
        <f t="shared" si="49"/>
        <v>2828.6666666666665</v>
      </c>
    </row>
    <row r="501" spans="1:16" s="10" customFormat="1" x14ac:dyDescent="0.3">
      <c r="A501" s="34" t="s">
        <v>5</v>
      </c>
      <c r="B501" s="26">
        <v>46.18</v>
      </c>
      <c r="C501" s="26">
        <v>46.3</v>
      </c>
      <c r="D501" s="26">
        <v>49.72</v>
      </c>
      <c r="E501" s="26">
        <v>49.92</v>
      </c>
      <c r="F501" s="26">
        <v>50.68</v>
      </c>
      <c r="G501" s="26">
        <v>50.43</v>
      </c>
      <c r="H501" s="26">
        <v>49.43</v>
      </c>
      <c r="I501" s="26">
        <v>48.17</v>
      </c>
      <c r="J501" s="26">
        <v>47.79</v>
      </c>
      <c r="K501" s="26">
        <v>47.68</v>
      </c>
      <c r="L501" s="26">
        <v>45.55</v>
      </c>
      <c r="M501" s="26">
        <v>45.42</v>
      </c>
      <c r="N501" s="32">
        <f t="shared" si="47"/>
        <v>50.68</v>
      </c>
      <c r="O501" s="33">
        <f t="shared" si="48"/>
        <v>45.42</v>
      </c>
      <c r="P501" s="35">
        <f t="shared" si="49"/>
        <v>48.105833333333329</v>
      </c>
    </row>
    <row r="502" spans="1:16" s="10" customFormat="1" x14ac:dyDescent="0.3">
      <c r="A502" s="34" t="s">
        <v>40</v>
      </c>
      <c r="B502" s="26">
        <v>57.12</v>
      </c>
      <c r="C502" s="26">
        <v>57.26</v>
      </c>
      <c r="D502" s="26">
        <v>60.94</v>
      </c>
      <c r="E502" s="26">
        <v>61.1</v>
      </c>
      <c r="F502" s="26">
        <v>61.98</v>
      </c>
      <c r="G502" s="26">
        <v>61.64</v>
      </c>
      <c r="H502" s="26">
        <v>60.64</v>
      </c>
      <c r="I502" s="26">
        <v>59.56</v>
      </c>
      <c r="J502" s="26">
        <v>59.18</v>
      </c>
      <c r="K502" s="26">
        <v>59.13</v>
      </c>
      <c r="L502" s="26">
        <v>57.01</v>
      </c>
      <c r="M502" s="26">
        <v>56.84</v>
      </c>
      <c r="N502" s="32">
        <f t="shared" si="47"/>
        <v>61.98</v>
      </c>
      <c r="O502" s="33">
        <f t="shared" si="48"/>
        <v>56.84</v>
      </c>
      <c r="P502" s="35">
        <f t="shared" si="49"/>
        <v>59.366666666666667</v>
      </c>
    </row>
    <row r="503" spans="1:16" s="10" customFormat="1" x14ac:dyDescent="0.3">
      <c r="A503" s="34" t="s">
        <v>6</v>
      </c>
      <c r="B503" s="26">
        <v>70.5</v>
      </c>
      <c r="C503" s="26">
        <v>61.45</v>
      </c>
      <c r="D503" s="26">
        <v>54</v>
      </c>
      <c r="E503" s="26">
        <v>40.31</v>
      </c>
      <c r="F503" s="26">
        <v>40.43</v>
      </c>
      <c r="G503" s="26">
        <v>40.119999999999997</v>
      </c>
      <c r="H503" s="26">
        <v>40.75</v>
      </c>
      <c r="I503" s="26">
        <v>41.35</v>
      </c>
      <c r="J503" s="26">
        <v>42.04</v>
      </c>
      <c r="K503" s="26">
        <v>41.63</v>
      </c>
      <c r="L503" s="26">
        <v>42.2</v>
      </c>
      <c r="M503" s="26">
        <v>41.55</v>
      </c>
      <c r="N503" s="32">
        <f t="shared" si="47"/>
        <v>70.5</v>
      </c>
      <c r="O503" s="33">
        <f t="shared" si="48"/>
        <v>40.119999999999997</v>
      </c>
      <c r="P503" s="35">
        <f t="shared" si="49"/>
        <v>46.360833333333339</v>
      </c>
    </row>
    <row r="504" spans="1:16" s="10" customFormat="1" x14ac:dyDescent="0.3">
      <c r="A504" s="34" t="s">
        <v>7</v>
      </c>
      <c r="B504" s="26">
        <v>54.08</v>
      </c>
      <c r="C504" s="26">
        <v>64.260000000000005</v>
      </c>
      <c r="D504" s="26">
        <v>71.739999999999995</v>
      </c>
      <c r="E504" s="26">
        <v>81.66</v>
      </c>
      <c r="F504" s="26">
        <v>81.66</v>
      </c>
      <c r="G504" s="26">
        <v>81.72</v>
      </c>
      <c r="H504" s="26">
        <v>81.56</v>
      </c>
      <c r="I504" s="26">
        <v>81.349999999999994</v>
      </c>
      <c r="J504" s="26">
        <v>81.239999999999995</v>
      </c>
      <c r="K504" s="26">
        <v>81.14</v>
      </c>
      <c r="L504" s="26">
        <v>80.97</v>
      </c>
      <c r="M504" s="26">
        <v>81.239999999999995</v>
      </c>
      <c r="N504" s="32">
        <f t="shared" si="47"/>
        <v>81.72</v>
      </c>
      <c r="O504" s="33">
        <f t="shared" si="48"/>
        <v>54.08</v>
      </c>
      <c r="P504" s="35">
        <f t="shared" si="49"/>
        <v>76.885000000000005</v>
      </c>
    </row>
    <row r="505" spans="1:16" s="10" customFormat="1" x14ac:dyDescent="0.3">
      <c r="A505" s="34" t="s">
        <v>8</v>
      </c>
      <c r="B505" s="26">
        <v>328.08</v>
      </c>
      <c r="C505" s="26">
        <v>327.87</v>
      </c>
      <c r="D505" s="26">
        <v>325.32</v>
      </c>
      <c r="E505" s="26">
        <v>325.68</v>
      </c>
      <c r="F505" s="26">
        <v>325.33999999999997</v>
      </c>
      <c r="G505" s="26">
        <v>325.99</v>
      </c>
      <c r="H505" s="26">
        <v>326.35000000000002</v>
      </c>
      <c r="I505" s="26">
        <v>326.63</v>
      </c>
      <c r="J505" s="26">
        <v>327.04000000000002</v>
      </c>
      <c r="K505" s="26">
        <v>326.61</v>
      </c>
      <c r="L505" s="26">
        <v>327.13</v>
      </c>
      <c r="M505" s="26">
        <v>327.35000000000002</v>
      </c>
      <c r="N505" s="32">
        <f t="shared" si="47"/>
        <v>328.08</v>
      </c>
      <c r="O505" s="33">
        <f t="shared" si="48"/>
        <v>325.32</v>
      </c>
      <c r="P505" s="35">
        <f t="shared" si="49"/>
        <v>326.61583333333334</v>
      </c>
    </row>
    <row r="506" spans="1:16" s="10" customFormat="1" x14ac:dyDescent="0.3">
      <c r="A506" s="34" t="s">
        <v>9</v>
      </c>
      <c r="B506" s="26">
        <v>120.18</v>
      </c>
      <c r="C506" s="26">
        <v>126.92</v>
      </c>
      <c r="D506" s="26">
        <v>126.4</v>
      </c>
      <c r="E506" s="26">
        <v>128.11000000000001</v>
      </c>
      <c r="F506" s="26">
        <v>131.68</v>
      </c>
      <c r="G506" s="26">
        <v>131.58000000000001</v>
      </c>
      <c r="H506" s="26">
        <v>130.91</v>
      </c>
      <c r="I506" s="26">
        <v>128.66999999999999</v>
      </c>
      <c r="J506" s="26">
        <v>127.86</v>
      </c>
      <c r="K506" s="26">
        <v>126.31</v>
      </c>
      <c r="L506" s="26">
        <v>123.81</v>
      </c>
      <c r="M506" s="26">
        <v>122.47</v>
      </c>
      <c r="N506" s="32">
        <f t="shared" si="47"/>
        <v>131.68</v>
      </c>
      <c r="O506" s="33">
        <f t="shared" si="48"/>
        <v>120.18</v>
      </c>
      <c r="P506" s="35">
        <f t="shared" si="49"/>
        <v>127.07499999999999</v>
      </c>
    </row>
    <row r="507" spans="1:16" s="10" customFormat="1" x14ac:dyDescent="0.3">
      <c r="A507" s="34" t="s">
        <v>10</v>
      </c>
      <c r="B507" s="26">
        <v>350.86</v>
      </c>
      <c r="C507" s="26">
        <v>350.5</v>
      </c>
      <c r="D507" s="26">
        <v>348.12</v>
      </c>
      <c r="E507" s="26">
        <v>348.3</v>
      </c>
      <c r="F507" s="26">
        <v>348.04</v>
      </c>
      <c r="G507" s="26">
        <v>348.58</v>
      </c>
      <c r="H507" s="26">
        <v>349.2</v>
      </c>
      <c r="I507" s="26">
        <v>349.58</v>
      </c>
      <c r="J507" s="26">
        <v>349.89</v>
      </c>
      <c r="K507" s="26">
        <v>349.48</v>
      </c>
      <c r="L507" s="26">
        <v>349.89</v>
      </c>
      <c r="M507" s="26">
        <v>350.32</v>
      </c>
      <c r="N507" s="32">
        <f t="shared" si="47"/>
        <v>350.86</v>
      </c>
      <c r="O507" s="33">
        <f t="shared" si="48"/>
        <v>348.04</v>
      </c>
      <c r="P507" s="35">
        <f t="shared" si="49"/>
        <v>349.39666666666659</v>
      </c>
    </row>
    <row r="508" spans="1:16" s="10" customFormat="1" x14ac:dyDescent="0.3">
      <c r="A508" s="34" t="s">
        <v>11</v>
      </c>
      <c r="B508" s="26">
        <v>0.19</v>
      </c>
      <c r="C508" s="26">
        <v>0.18</v>
      </c>
      <c r="D508" s="26">
        <v>0.18</v>
      </c>
      <c r="E508" s="26">
        <v>0.24</v>
      </c>
      <c r="F508" s="26">
        <v>0.17</v>
      </c>
      <c r="G508" s="26">
        <v>0.19</v>
      </c>
      <c r="H508" s="26">
        <v>0.19</v>
      </c>
      <c r="I508" s="26">
        <v>0.19</v>
      </c>
      <c r="J508" s="26">
        <v>0.19</v>
      </c>
      <c r="K508" s="26">
        <v>0.19</v>
      </c>
      <c r="L508" s="26">
        <v>0.19</v>
      </c>
      <c r="M508" s="26">
        <v>0.19</v>
      </c>
      <c r="N508" s="32">
        <f t="shared" si="47"/>
        <v>0.24</v>
      </c>
      <c r="O508" s="33">
        <f t="shared" si="48"/>
        <v>0.17</v>
      </c>
      <c r="P508" s="35">
        <f t="shared" si="49"/>
        <v>0.19083333333333333</v>
      </c>
    </row>
    <row r="509" spans="1:16" s="10" customFormat="1" x14ac:dyDescent="0.3">
      <c r="A509" s="34" t="s">
        <v>12</v>
      </c>
      <c r="B509" s="26">
        <v>0.01</v>
      </c>
      <c r="C509" s="26">
        <v>0.01</v>
      </c>
      <c r="D509" s="26">
        <v>0.01</v>
      </c>
      <c r="E509" s="26">
        <v>0.01</v>
      </c>
      <c r="F509" s="26">
        <v>0.01</v>
      </c>
      <c r="G509" s="26">
        <v>0</v>
      </c>
      <c r="H509" s="26">
        <v>0.01</v>
      </c>
      <c r="I509" s="26">
        <v>0.01</v>
      </c>
      <c r="J509" s="26">
        <v>0.01</v>
      </c>
      <c r="K509" s="26">
        <v>0.01</v>
      </c>
      <c r="L509" s="26">
        <v>0.01</v>
      </c>
      <c r="M509" s="26">
        <v>0.01</v>
      </c>
      <c r="N509" s="32">
        <f t="shared" si="47"/>
        <v>0.01</v>
      </c>
      <c r="O509" s="33">
        <f t="shared" si="48"/>
        <v>0</v>
      </c>
      <c r="P509" s="35">
        <f t="shared" si="49"/>
        <v>9.166666666666665E-3</v>
      </c>
    </row>
    <row r="510" spans="1:16" s="10" customFormat="1" x14ac:dyDescent="0.3">
      <c r="A510" s="34" t="s">
        <v>13</v>
      </c>
      <c r="B510" s="26">
        <v>16.559999999999999</v>
      </c>
      <c r="C510" s="26">
        <v>16.489999999999998</v>
      </c>
      <c r="D510" s="26">
        <v>16.34</v>
      </c>
      <c r="E510" s="26">
        <v>16.489999999999998</v>
      </c>
      <c r="F510" s="26">
        <v>16.53</v>
      </c>
      <c r="G510" s="26">
        <v>16.41</v>
      </c>
      <c r="H510" s="26">
        <v>16.48</v>
      </c>
      <c r="I510" s="26">
        <v>16.52</v>
      </c>
      <c r="J510" s="26">
        <v>16.47</v>
      </c>
      <c r="K510" s="26">
        <v>16.47</v>
      </c>
      <c r="L510" s="26">
        <v>16.440000000000001</v>
      </c>
      <c r="M510" s="26">
        <v>16.510000000000002</v>
      </c>
      <c r="N510" s="32">
        <f t="shared" si="47"/>
        <v>16.559999999999999</v>
      </c>
      <c r="O510" s="33">
        <f t="shared" si="48"/>
        <v>16.34</v>
      </c>
      <c r="P510" s="35">
        <f t="shared" si="49"/>
        <v>16.47583333333333</v>
      </c>
    </row>
    <row r="511" spans="1:16" s="10" customFormat="1" x14ac:dyDescent="0.3">
      <c r="A511" s="34" t="s">
        <v>14</v>
      </c>
      <c r="B511" s="26">
        <v>72.349999999999994</v>
      </c>
      <c r="C511" s="26">
        <v>76.290000000000006</v>
      </c>
      <c r="D511" s="26">
        <v>76.180000000000007</v>
      </c>
      <c r="E511" s="26">
        <v>77.040000000000006</v>
      </c>
      <c r="F511" s="26">
        <v>78.81</v>
      </c>
      <c r="G511" s="26">
        <v>78.150000000000006</v>
      </c>
      <c r="H511" s="26">
        <v>78.430000000000007</v>
      </c>
      <c r="I511" s="26">
        <v>77.11</v>
      </c>
      <c r="J511" s="26">
        <v>76.62</v>
      </c>
      <c r="K511" s="26">
        <v>75.849999999999994</v>
      </c>
      <c r="L511" s="26">
        <v>74.510000000000005</v>
      </c>
      <c r="M511" s="26">
        <v>73.849999999999994</v>
      </c>
      <c r="N511" s="32">
        <f t="shared" si="47"/>
        <v>78.81</v>
      </c>
      <c r="O511" s="33">
        <f t="shared" si="48"/>
        <v>72.349999999999994</v>
      </c>
      <c r="P511" s="35">
        <f t="shared" si="49"/>
        <v>76.265833333333333</v>
      </c>
    </row>
    <row r="512" spans="1:16" s="10" customFormat="1" x14ac:dyDescent="0.3">
      <c r="A512" s="34" t="s">
        <v>15</v>
      </c>
      <c r="B512" s="26">
        <v>89.59</v>
      </c>
      <c r="C512" s="26">
        <v>93.21</v>
      </c>
      <c r="D512" s="26">
        <v>92.99</v>
      </c>
      <c r="E512" s="26">
        <v>93.79</v>
      </c>
      <c r="F512" s="26">
        <v>95.49</v>
      </c>
      <c r="G512" s="26">
        <v>95.94</v>
      </c>
      <c r="H512" s="26">
        <v>95.18</v>
      </c>
      <c r="I512" s="26">
        <v>94</v>
      </c>
      <c r="J512" s="26">
        <v>93.66</v>
      </c>
      <c r="K512" s="26">
        <v>92.85</v>
      </c>
      <c r="L512" s="26">
        <v>91.54</v>
      </c>
      <c r="M512" s="26">
        <v>90.82</v>
      </c>
      <c r="N512" s="32">
        <f t="shared" si="47"/>
        <v>95.94</v>
      </c>
      <c r="O512" s="33">
        <f t="shared" si="48"/>
        <v>89.59</v>
      </c>
      <c r="P512" s="35">
        <f t="shared" si="49"/>
        <v>93.254999999999995</v>
      </c>
    </row>
    <row r="513" spans="1:16" s="10" customFormat="1" x14ac:dyDescent="0.3">
      <c r="A513" s="34" t="s">
        <v>16</v>
      </c>
      <c r="B513" s="26">
        <v>117.44</v>
      </c>
      <c r="C513" s="26">
        <v>124.5</v>
      </c>
      <c r="D513" s="26">
        <v>124.15</v>
      </c>
      <c r="E513" s="26">
        <v>125.55</v>
      </c>
      <c r="F513" s="26">
        <v>128.94999999999999</v>
      </c>
      <c r="G513" s="26">
        <v>127.87</v>
      </c>
      <c r="H513" s="26">
        <v>128.63</v>
      </c>
      <c r="I513" s="26">
        <v>126.06</v>
      </c>
      <c r="J513" s="26">
        <v>125.36</v>
      </c>
      <c r="K513" s="26">
        <v>123.76</v>
      </c>
      <c r="L513" s="26">
        <v>121.21</v>
      </c>
      <c r="M513" s="26">
        <v>120.03</v>
      </c>
      <c r="N513" s="32">
        <f t="shared" si="47"/>
        <v>128.94999999999999</v>
      </c>
      <c r="O513" s="33">
        <f t="shared" si="48"/>
        <v>117.44</v>
      </c>
      <c r="P513" s="35">
        <f t="shared" si="49"/>
        <v>124.45916666666666</v>
      </c>
    </row>
    <row r="514" spans="1:16" s="10" customFormat="1" x14ac:dyDescent="0.3">
      <c r="A514" s="34" t="s">
        <v>17</v>
      </c>
      <c r="B514" s="26">
        <v>2556</v>
      </c>
      <c r="C514" s="26">
        <v>2352</v>
      </c>
      <c r="D514" s="26">
        <v>2318</v>
      </c>
      <c r="E514" s="26">
        <v>2284</v>
      </c>
      <c r="F514" s="26">
        <v>2183</v>
      </c>
      <c r="G514" s="26">
        <v>2220</v>
      </c>
      <c r="H514" s="26">
        <v>2211</v>
      </c>
      <c r="I514" s="26">
        <v>2290</v>
      </c>
      <c r="J514" s="26">
        <v>2315</v>
      </c>
      <c r="K514" s="26">
        <v>2359</v>
      </c>
      <c r="L514" s="26">
        <v>2846</v>
      </c>
      <c r="M514" s="26">
        <v>2858</v>
      </c>
      <c r="N514" s="32">
        <f t="shared" si="47"/>
        <v>2858</v>
      </c>
      <c r="O514" s="33">
        <f t="shared" si="48"/>
        <v>2183</v>
      </c>
      <c r="P514" s="35">
        <f t="shared" si="49"/>
        <v>2399.3333333333335</v>
      </c>
    </row>
    <row r="515" spans="1:16" s="10" customFormat="1" x14ac:dyDescent="0.3">
      <c r="A515" s="34" t="s">
        <v>18</v>
      </c>
      <c r="B515" s="26">
        <v>57.6</v>
      </c>
      <c r="C515" s="26">
        <v>71.400000000000006</v>
      </c>
      <c r="D515" s="26">
        <v>79.2</v>
      </c>
      <c r="E515" s="26">
        <v>86.4</v>
      </c>
      <c r="F515" s="26"/>
      <c r="G515" s="26">
        <v>91.6</v>
      </c>
      <c r="H515" s="26">
        <v>88.5</v>
      </c>
      <c r="I515" s="26">
        <v>80.099999999999994</v>
      </c>
      <c r="J515" s="26">
        <v>74.3</v>
      </c>
      <c r="K515" s="26">
        <v>70.3</v>
      </c>
      <c r="L515" s="26">
        <v>63.3</v>
      </c>
      <c r="M515" s="26">
        <v>59.9</v>
      </c>
      <c r="N515" s="32">
        <f t="shared" si="47"/>
        <v>91.6</v>
      </c>
      <c r="O515" s="33">
        <f t="shared" si="48"/>
        <v>57.6</v>
      </c>
      <c r="P515" s="35">
        <f t="shared" si="49"/>
        <v>74.781818181818167</v>
      </c>
    </row>
    <row r="516" spans="1:16" s="10" customFormat="1" x14ac:dyDescent="0.3">
      <c r="A516" s="34" t="s">
        <v>19</v>
      </c>
      <c r="B516" s="26">
        <v>50.4</v>
      </c>
      <c r="C516" s="26">
        <v>63</v>
      </c>
      <c r="D516" s="26">
        <v>65.900000000000006</v>
      </c>
      <c r="E516" s="26">
        <v>70.06</v>
      </c>
      <c r="F516" s="26"/>
      <c r="G516" s="26">
        <v>74.11</v>
      </c>
      <c r="H516" s="26">
        <v>71.599999999999994</v>
      </c>
      <c r="I516" s="26">
        <v>65.7</v>
      </c>
      <c r="J516" s="26">
        <v>63.2</v>
      </c>
      <c r="K516" s="26">
        <v>60.5</v>
      </c>
      <c r="L516" s="26">
        <v>55.2</v>
      </c>
      <c r="M516" s="26">
        <v>52.3</v>
      </c>
      <c r="N516" s="32">
        <f t="shared" si="47"/>
        <v>74.11</v>
      </c>
      <c r="O516" s="33">
        <f t="shared" si="48"/>
        <v>50.4</v>
      </c>
      <c r="P516" s="35">
        <f t="shared" si="49"/>
        <v>62.906363636363636</v>
      </c>
    </row>
    <row r="517" spans="1:16" s="10" customFormat="1" x14ac:dyDescent="0.3">
      <c r="A517" s="34" t="s">
        <v>20</v>
      </c>
      <c r="B517" s="26">
        <v>271.22000000000003</v>
      </c>
      <c r="C517" s="26">
        <v>292.95999999999998</v>
      </c>
      <c r="D517" s="26">
        <v>304.37</v>
      </c>
      <c r="E517" s="26">
        <v>304.37</v>
      </c>
      <c r="F517" s="26">
        <v>304.89</v>
      </c>
      <c r="G517" s="26">
        <v>301.23</v>
      </c>
      <c r="H517" s="26">
        <v>296.69</v>
      </c>
      <c r="I517" s="26">
        <v>287.94</v>
      </c>
      <c r="J517" s="26">
        <v>281.82</v>
      </c>
      <c r="K517" s="26">
        <v>276.83999999999997</v>
      </c>
      <c r="L517" s="26">
        <v>274.08</v>
      </c>
      <c r="M517" s="26">
        <v>270.39999999999998</v>
      </c>
      <c r="N517" s="32">
        <f t="shared" si="47"/>
        <v>304.89</v>
      </c>
      <c r="O517" s="33">
        <f t="shared" si="48"/>
        <v>270.39999999999998</v>
      </c>
      <c r="P517" s="35">
        <f t="shared" si="49"/>
        <v>288.90083333333337</v>
      </c>
    </row>
    <row r="518" spans="1:16" s="10" customFormat="1" x14ac:dyDescent="0.3">
      <c r="A518" s="34" t="s">
        <v>21</v>
      </c>
      <c r="B518" s="26">
        <v>100</v>
      </c>
      <c r="C518" s="26">
        <v>100</v>
      </c>
      <c r="D518" s="26">
        <v>100</v>
      </c>
      <c r="E518" s="26">
        <v>100</v>
      </c>
      <c r="F518" s="26">
        <v>100</v>
      </c>
      <c r="G518" s="26">
        <v>100</v>
      </c>
      <c r="H518" s="26">
        <v>100</v>
      </c>
      <c r="I518" s="26">
        <v>100</v>
      </c>
      <c r="J518" s="26">
        <v>100</v>
      </c>
      <c r="K518" s="26">
        <v>100</v>
      </c>
      <c r="L518" s="26">
        <v>100</v>
      </c>
      <c r="M518" s="26">
        <v>100</v>
      </c>
      <c r="N518" s="32">
        <f t="shared" si="47"/>
        <v>100</v>
      </c>
      <c r="O518" s="33">
        <f t="shared" si="48"/>
        <v>100</v>
      </c>
      <c r="P518" s="35">
        <f t="shared" si="49"/>
        <v>100</v>
      </c>
    </row>
    <row r="519" spans="1:16" s="10" customFormat="1" x14ac:dyDescent="0.3">
      <c r="A519" s="34" t="s">
        <v>22</v>
      </c>
      <c r="B519" s="26">
        <v>203.82</v>
      </c>
      <c r="C519" s="26">
        <v>204.28</v>
      </c>
      <c r="D519" s="26">
        <v>204.11</v>
      </c>
      <c r="E519" s="26">
        <v>204.8</v>
      </c>
      <c r="F519" s="26">
        <v>203.98</v>
      </c>
      <c r="G519" s="26">
        <v>203.99</v>
      </c>
      <c r="H519" s="26">
        <v>203.98</v>
      </c>
      <c r="I519" s="26">
        <v>204.11</v>
      </c>
      <c r="J519" s="26">
        <v>204.02</v>
      </c>
      <c r="K519" s="26">
        <v>204.04</v>
      </c>
      <c r="L519" s="26">
        <v>204.17</v>
      </c>
      <c r="M519" s="26">
        <v>204.03</v>
      </c>
      <c r="N519" s="32">
        <f t="shared" si="47"/>
        <v>204.8</v>
      </c>
      <c r="O519" s="33">
        <f t="shared" si="48"/>
        <v>203.82</v>
      </c>
      <c r="P519" s="35">
        <f t="shared" si="49"/>
        <v>204.11083333333337</v>
      </c>
    </row>
    <row r="520" spans="1:16" s="10" customFormat="1" x14ac:dyDescent="0.3">
      <c r="A520" s="34" t="s">
        <v>42</v>
      </c>
      <c r="B520" s="26">
        <v>233.24</v>
      </c>
      <c r="C520" s="26">
        <v>233.65</v>
      </c>
      <c r="D520" s="26">
        <v>233.67</v>
      </c>
      <c r="E520" s="26">
        <v>233.66</v>
      </c>
      <c r="F520" s="26">
        <v>233.64</v>
      </c>
      <c r="G520" s="26">
        <v>233.56</v>
      </c>
      <c r="H520" s="26">
        <v>233.48</v>
      </c>
      <c r="I520" s="26">
        <v>233.47</v>
      </c>
      <c r="J520" s="26">
        <v>233.4</v>
      </c>
      <c r="K520" s="26">
        <v>233.39</v>
      </c>
      <c r="L520" s="26">
        <v>233.37</v>
      </c>
      <c r="M520" s="26">
        <v>233.25</v>
      </c>
      <c r="N520" s="32">
        <f t="shared" si="47"/>
        <v>233.67</v>
      </c>
      <c r="O520" s="33">
        <f t="shared" si="48"/>
        <v>233.24</v>
      </c>
      <c r="P520" s="35">
        <f t="shared" si="49"/>
        <v>233.48166666666665</v>
      </c>
    </row>
    <row r="521" spans="1:16" s="10" customFormat="1" x14ac:dyDescent="0.3">
      <c r="A521" s="34" t="s">
        <v>43</v>
      </c>
      <c r="B521" s="26">
        <v>45</v>
      </c>
      <c r="C521" s="26">
        <v>40</v>
      </c>
      <c r="D521" s="26">
        <v>23</v>
      </c>
      <c r="E521" s="26">
        <v>19</v>
      </c>
      <c r="F521" s="26"/>
      <c r="G521" s="26">
        <v>16</v>
      </c>
      <c r="H521" s="26">
        <v>17</v>
      </c>
      <c r="I521" s="26">
        <v>21</v>
      </c>
      <c r="J521" s="26">
        <v>30</v>
      </c>
      <c r="K521" s="26">
        <v>35</v>
      </c>
      <c r="L521" s="26">
        <v>40</v>
      </c>
      <c r="M521" s="26">
        <v>42</v>
      </c>
      <c r="N521" s="32">
        <f t="shared" si="47"/>
        <v>45</v>
      </c>
      <c r="O521" s="33">
        <f t="shared" si="48"/>
        <v>16</v>
      </c>
      <c r="P521" s="35">
        <f t="shared" si="49"/>
        <v>29.818181818181817</v>
      </c>
    </row>
    <row r="522" spans="1:16" s="51" customFormat="1" x14ac:dyDescent="0.3">
      <c r="A522" s="34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32">
        <f t="shared" si="47"/>
        <v>0</v>
      </c>
      <c r="O522" s="33">
        <f t="shared" si="48"/>
        <v>0</v>
      </c>
      <c r="P522" s="35" t="str">
        <f t="shared" si="49"/>
        <v/>
      </c>
    </row>
    <row r="523" spans="1:16" s="10" customFormat="1" x14ac:dyDescent="0.3">
      <c r="A523" s="34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32">
        <f t="shared" si="47"/>
        <v>0</v>
      </c>
      <c r="O523" s="33">
        <f t="shared" si="48"/>
        <v>0</v>
      </c>
      <c r="P523" s="35" t="str">
        <f t="shared" si="49"/>
        <v/>
      </c>
    </row>
    <row r="524" spans="1:16" s="10" customFormat="1" x14ac:dyDescent="0.3">
      <c r="A524" s="34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32">
        <f t="shared" si="47"/>
        <v>0</v>
      </c>
      <c r="O524" s="33">
        <f t="shared" si="48"/>
        <v>0</v>
      </c>
      <c r="P524" s="35" t="str">
        <f t="shared" si="49"/>
        <v/>
      </c>
    </row>
    <row r="525" spans="1:16" s="10" customFormat="1" x14ac:dyDescent="0.3">
      <c r="A525" s="34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32">
        <f t="shared" si="47"/>
        <v>0</v>
      </c>
      <c r="O525" s="33">
        <f t="shared" si="48"/>
        <v>0</v>
      </c>
      <c r="P525" s="35" t="str">
        <f t="shared" si="49"/>
        <v/>
      </c>
    </row>
    <row r="526" spans="1:16" s="10" customFormat="1" x14ac:dyDescent="0.3">
      <c r="A526" s="34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32">
        <f t="shared" si="47"/>
        <v>0</v>
      </c>
      <c r="O526" s="33">
        <f t="shared" si="48"/>
        <v>0</v>
      </c>
      <c r="P526" s="35" t="str">
        <f t="shared" si="49"/>
        <v/>
      </c>
    </row>
    <row r="527" spans="1:16" s="10" customFormat="1" ht="15" thickBot="1" x14ac:dyDescent="0.35">
      <c r="A527" s="36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37">
        <f t="shared" si="47"/>
        <v>0</v>
      </c>
      <c r="O527" s="38">
        <f t="shared" si="48"/>
        <v>0</v>
      </c>
      <c r="P527" s="39" t="str">
        <f t="shared" si="49"/>
        <v/>
      </c>
    </row>
    <row r="528" spans="1:16" s="10" customFormat="1" ht="15" thickBot="1" x14ac:dyDescent="0.35">
      <c r="A528" s="40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16"/>
      <c r="O528" s="16"/>
      <c r="P528" s="16"/>
    </row>
    <row r="529" spans="1:16" s="10" customFormat="1" x14ac:dyDescent="0.3">
      <c r="A529" s="45" t="s">
        <v>0</v>
      </c>
      <c r="B529" s="62">
        <v>42602</v>
      </c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46"/>
      <c r="O529" s="46"/>
      <c r="P529" s="47"/>
    </row>
    <row r="530" spans="1:16" s="10" customFormat="1" x14ac:dyDescent="0.3">
      <c r="A530" s="34" t="s">
        <v>1</v>
      </c>
      <c r="B530" s="43">
        <v>0.29166666666666669</v>
      </c>
      <c r="C530" s="43">
        <v>0.375</v>
      </c>
      <c r="D530" s="43">
        <v>0.45833333333333331</v>
      </c>
      <c r="E530" s="43">
        <v>0.54166666666666663</v>
      </c>
      <c r="F530" s="43">
        <v>0.625</v>
      </c>
      <c r="G530" s="43">
        <v>0.70833333333333337</v>
      </c>
      <c r="H530" s="43">
        <v>0.79166666666666663</v>
      </c>
      <c r="I530" s="43">
        <v>0.875</v>
      </c>
      <c r="J530" s="43">
        <v>0.95833333333333337</v>
      </c>
      <c r="K530" s="43">
        <v>4.1666666666666664E-2</v>
      </c>
      <c r="L530" s="43">
        <v>0.125</v>
      </c>
      <c r="M530" s="43">
        <v>0.20833333333333334</v>
      </c>
      <c r="N530" s="44" t="s">
        <v>24</v>
      </c>
      <c r="O530" s="44" t="s">
        <v>23</v>
      </c>
      <c r="P530" s="48" t="s">
        <v>25</v>
      </c>
    </row>
    <row r="531" spans="1:16" s="10" customFormat="1" x14ac:dyDescent="0.3">
      <c r="A531" s="49" t="s">
        <v>39</v>
      </c>
      <c r="B531" s="26">
        <v>57.95</v>
      </c>
      <c r="C531" s="26">
        <v>58.56</v>
      </c>
      <c r="D531" s="26">
        <v>57.91</v>
      </c>
      <c r="E531" s="26">
        <v>59.61</v>
      </c>
      <c r="F531" s="26">
        <v>55.68</v>
      </c>
      <c r="G531" s="26">
        <v>59.4</v>
      </c>
      <c r="H531" s="26">
        <v>59.81</v>
      </c>
      <c r="I531" s="26">
        <v>57.97</v>
      </c>
      <c r="J531" s="26">
        <v>57.82</v>
      </c>
      <c r="K531" s="26">
        <v>56.74</v>
      </c>
      <c r="L531" s="26">
        <v>56.51</v>
      </c>
      <c r="M531" s="26">
        <v>56.01</v>
      </c>
      <c r="N531" s="32">
        <f>MAX(B531:M531)</f>
        <v>59.81</v>
      </c>
      <c r="O531" s="33">
        <f>MIN(B531:M531)</f>
        <v>55.68</v>
      </c>
      <c r="P531" s="35">
        <f>IF(COUNT(B531:M531)&gt;1,AVERAGE(B531:M531),"")</f>
        <v>57.830833333333338</v>
      </c>
    </row>
    <row r="532" spans="1:16" s="10" customFormat="1" x14ac:dyDescent="0.3">
      <c r="A532" s="34" t="s">
        <v>3</v>
      </c>
      <c r="B532" s="26">
        <v>52.22</v>
      </c>
      <c r="C532" s="26">
        <v>52.95</v>
      </c>
      <c r="D532" s="26">
        <v>52.33</v>
      </c>
      <c r="E532" s="26">
        <v>54.01</v>
      </c>
      <c r="F532" s="26">
        <v>49.98</v>
      </c>
      <c r="G532" s="26">
        <v>53.78</v>
      </c>
      <c r="H532" s="26">
        <v>54.22</v>
      </c>
      <c r="I532" s="26">
        <v>52.33</v>
      </c>
      <c r="J532" s="26">
        <v>52.14</v>
      </c>
      <c r="K532" s="26">
        <v>51.04</v>
      </c>
      <c r="L532" s="26">
        <v>50.8</v>
      </c>
      <c r="M532" s="26">
        <v>50.28</v>
      </c>
      <c r="N532" s="32">
        <f t="shared" ref="N532:N560" si="50">MAX(B532:M532)</f>
        <v>54.22</v>
      </c>
      <c r="O532" s="33">
        <f t="shared" ref="O532:O560" si="51">MIN(B532:M532)</f>
        <v>49.98</v>
      </c>
      <c r="P532" s="35">
        <f t="shared" ref="P532:P560" si="52">IF(COUNT(B532:M532)&gt;1,AVERAGE(B532:M532),"")</f>
        <v>52.173333333333325</v>
      </c>
    </row>
    <row r="533" spans="1:16" s="10" customFormat="1" x14ac:dyDescent="0.3">
      <c r="A533" s="34" t="s">
        <v>4</v>
      </c>
      <c r="B533" s="26">
        <v>2922</v>
      </c>
      <c r="C533" s="26">
        <v>2903</v>
      </c>
      <c r="D533" s="26">
        <v>2890</v>
      </c>
      <c r="E533" s="26">
        <v>2850</v>
      </c>
      <c r="F533" s="26">
        <v>2750</v>
      </c>
      <c r="G533" s="26">
        <v>2848</v>
      </c>
      <c r="H533" s="26">
        <v>2844</v>
      </c>
      <c r="I533" s="26">
        <v>2850</v>
      </c>
      <c r="J533" s="26">
        <v>28.37</v>
      </c>
      <c r="K533" s="26">
        <v>2857</v>
      </c>
      <c r="L533" s="26">
        <v>2851</v>
      </c>
      <c r="M533" s="26">
        <v>2863</v>
      </c>
      <c r="N533" s="32">
        <f t="shared" si="50"/>
        <v>2922</v>
      </c>
      <c r="O533" s="33">
        <f t="shared" si="51"/>
        <v>28.37</v>
      </c>
      <c r="P533" s="35">
        <f t="shared" si="52"/>
        <v>2621.3641666666667</v>
      </c>
    </row>
    <row r="534" spans="1:16" s="10" customFormat="1" x14ac:dyDescent="0.3">
      <c r="A534" s="34" t="s">
        <v>5</v>
      </c>
      <c r="B534" s="26">
        <v>46.83</v>
      </c>
      <c r="C534" s="26">
        <v>47.65</v>
      </c>
      <c r="D534" s="26">
        <v>47.21</v>
      </c>
      <c r="E534" s="26">
        <v>48.89</v>
      </c>
      <c r="F534" s="26">
        <v>45.14</v>
      </c>
      <c r="G534" s="26">
        <v>48.66</v>
      </c>
      <c r="H534" s="26">
        <v>49.12</v>
      </c>
      <c r="I534" s="26">
        <v>47.13</v>
      </c>
      <c r="J534" s="26">
        <v>47.01</v>
      </c>
      <c r="K534" s="26">
        <v>45.87</v>
      </c>
      <c r="L534" s="26">
        <v>45.66</v>
      </c>
      <c r="M534" s="26">
        <v>45.06</v>
      </c>
      <c r="N534" s="32">
        <f t="shared" si="50"/>
        <v>49.12</v>
      </c>
      <c r="O534" s="33">
        <f t="shared" si="51"/>
        <v>45.06</v>
      </c>
      <c r="P534" s="35">
        <f t="shared" si="52"/>
        <v>47.019166666666671</v>
      </c>
    </row>
    <row r="535" spans="1:16" s="10" customFormat="1" x14ac:dyDescent="0.3">
      <c r="A535" s="34" t="s">
        <v>40</v>
      </c>
      <c r="B535" s="26">
        <v>58.5</v>
      </c>
      <c r="C535" s="26">
        <v>59.1</v>
      </c>
      <c r="D535" s="26">
        <v>58.5</v>
      </c>
      <c r="E535" s="26">
        <v>60.15</v>
      </c>
      <c r="F535" s="26">
        <v>56.25</v>
      </c>
      <c r="G535" s="26">
        <v>59.91</v>
      </c>
      <c r="H535" s="26">
        <v>60.39</v>
      </c>
      <c r="I535" s="26">
        <v>58.57</v>
      </c>
      <c r="J535" s="26">
        <v>58.43</v>
      </c>
      <c r="K535" s="26">
        <v>57.32</v>
      </c>
      <c r="L535" s="26">
        <v>57.15</v>
      </c>
      <c r="M535" s="26">
        <v>56.6</v>
      </c>
      <c r="N535" s="32">
        <f t="shared" si="50"/>
        <v>60.39</v>
      </c>
      <c r="O535" s="33">
        <f t="shared" si="51"/>
        <v>56.25</v>
      </c>
      <c r="P535" s="35">
        <f t="shared" si="52"/>
        <v>58.405833333333334</v>
      </c>
    </row>
    <row r="536" spans="1:16" s="10" customFormat="1" x14ac:dyDescent="0.3">
      <c r="A536" s="34" t="s">
        <v>6</v>
      </c>
      <c r="B536" s="26">
        <v>41.44</v>
      </c>
      <c r="C536" s="26">
        <v>40.43</v>
      </c>
      <c r="D536" s="26">
        <v>40.47</v>
      </c>
      <c r="E536" s="26">
        <v>39.869999999999997</v>
      </c>
      <c r="F536" s="26">
        <v>68.42</v>
      </c>
      <c r="G536" s="26">
        <v>40.35</v>
      </c>
      <c r="H536" s="26">
        <v>40.43</v>
      </c>
      <c r="I536" s="26">
        <v>41.88</v>
      </c>
      <c r="J536" s="26">
        <v>41.51</v>
      </c>
      <c r="K536" s="26">
        <v>41.95</v>
      </c>
      <c r="L536" s="26">
        <v>42.32</v>
      </c>
      <c r="M536" s="26">
        <v>42.2</v>
      </c>
      <c r="N536" s="32">
        <f t="shared" si="50"/>
        <v>68.42</v>
      </c>
      <c r="O536" s="33">
        <f t="shared" si="51"/>
        <v>39.869999999999997</v>
      </c>
      <c r="P536" s="35">
        <f t="shared" si="52"/>
        <v>43.439166666666665</v>
      </c>
    </row>
    <row r="537" spans="1:16" s="10" customFormat="1" x14ac:dyDescent="0.3">
      <c r="A537" s="34" t="s">
        <v>7</v>
      </c>
      <c r="B537" s="26">
        <v>81.61</v>
      </c>
      <c r="C537" s="26">
        <v>81.78</v>
      </c>
      <c r="D537" s="26">
        <v>81.400000000000006</v>
      </c>
      <c r="E537" s="26">
        <v>82.2</v>
      </c>
      <c r="F537" s="26">
        <v>55.84</v>
      </c>
      <c r="G537" s="26">
        <v>81.349999999999994</v>
      </c>
      <c r="H537" s="26">
        <v>81.61</v>
      </c>
      <c r="I537" s="26">
        <v>81.14</v>
      </c>
      <c r="J537" s="26">
        <v>81.14</v>
      </c>
      <c r="K537" s="26">
        <v>81.14</v>
      </c>
      <c r="L537" s="26">
        <v>81.290000000000006</v>
      </c>
      <c r="M537" s="26">
        <v>81.290000000000006</v>
      </c>
      <c r="N537" s="32">
        <f t="shared" si="50"/>
        <v>82.2</v>
      </c>
      <c r="O537" s="33">
        <f t="shared" si="51"/>
        <v>55.84</v>
      </c>
      <c r="P537" s="35">
        <f t="shared" si="52"/>
        <v>79.31583333333333</v>
      </c>
    </row>
    <row r="538" spans="1:16" s="10" customFormat="1" x14ac:dyDescent="0.3">
      <c r="A538" s="34" t="s">
        <v>8</v>
      </c>
      <c r="B538" s="26">
        <v>326.17</v>
      </c>
      <c r="C538" s="26">
        <v>325.06</v>
      </c>
      <c r="D538" s="26">
        <v>325.63</v>
      </c>
      <c r="E538" s="26">
        <v>325.5</v>
      </c>
      <c r="F538" s="26">
        <v>328.18</v>
      </c>
      <c r="G538" s="26">
        <v>326.27999999999997</v>
      </c>
      <c r="H538" s="26">
        <v>326.04000000000002</v>
      </c>
      <c r="I538" s="26">
        <v>326.75</v>
      </c>
      <c r="J538" s="26">
        <v>326.92</v>
      </c>
      <c r="K538" s="26">
        <v>326.45999999999998</v>
      </c>
      <c r="L538" s="26">
        <v>326.14999999999998</v>
      </c>
      <c r="M538" s="26">
        <v>326.63</v>
      </c>
      <c r="N538" s="32">
        <f t="shared" si="50"/>
        <v>328.18</v>
      </c>
      <c r="O538" s="33">
        <f t="shared" si="51"/>
        <v>325.06</v>
      </c>
      <c r="P538" s="35">
        <f t="shared" si="52"/>
        <v>326.31416666666672</v>
      </c>
    </row>
    <row r="539" spans="1:16" s="10" customFormat="1" x14ac:dyDescent="0.3">
      <c r="A539" s="34" t="s">
        <v>9</v>
      </c>
      <c r="B539" s="26">
        <v>119.87</v>
      </c>
      <c r="C539" s="26">
        <v>124.17</v>
      </c>
      <c r="D539" s="26">
        <v>128.5</v>
      </c>
      <c r="E539" s="26">
        <v>130.96</v>
      </c>
      <c r="F539" s="26">
        <v>131.93</v>
      </c>
      <c r="G539" s="26">
        <v>131.94</v>
      </c>
      <c r="H539" s="26">
        <v>129.22</v>
      </c>
      <c r="I539" s="26">
        <v>126.55</v>
      </c>
      <c r="J539" s="26">
        <v>128.68</v>
      </c>
      <c r="K539" s="26">
        <v>123.66</v>
      </c>
      <c r="L539" s="26">
        <v>123.41</v>
      </c>
      <c r="M539" s="26">
        <v>121.56</v>
      </c>
      <c r="N539" s="32">
        <f t="shared" si="50"/>
        <v>131.94</v>
      </c>
      <c r="O539" s="33">
        <f t="shared" si="51"/>
        <v>119.87</v>
      </c>
      <c r="P539" s="35">
        <f t="shared" si="52"/>
        <v>126.70416666666669</v>
      </c>
    </row>
    <row r="540" spans="1:16" s="10" customFormat="1" x14ac:dyDescent="0.3">
      <c r="A540" s="34" t="s">
        <v>10</v>
      </c>
      <c r="B540" s="26">
        <v>348.81</v>
      </c>
      <c r="C540" s="26">
        <v>347.87</v>
      </c>
      <c r="D540" s="26">
        <v>348.65</v>
      </c>
      <c r="E540" s="26">
        <v>348.5</v>
      </c>
      <c r="F540" s="26">
        <v>351.31</v>
      </c>
      <c r="G540" s="26">
        <v>349.2</v>
      </c>
      <c r="H540" s="26">
        <v>348.86</v>
      </c>
      <c r="I540" s="26">
        <v>349.69</v>
      </c>
      <c r="J540" s="26">
        <v>349.86</v>
      </c>
      <c r="K540" s="26">
        <v>349.43</v>
      </c>
      <c r="L540" s="26">
        <v>349.12</v>
      </c>
      <c r="M540" s="26">
        <v>349.61</v>
      </c>
      <c r="N540" s="32">
        <f t="shared" si="50"/>
        <v>351.31</v>
      </c>
      <c r="O540" s="33">
        <f t="shared" si="51"/>
        <v>347.87</v>
      </c>
      <c r="P540" s="35">
        <f t="shared" si="52"/>
        <v>349.24250000000001</v>
      </c>
    </row>
    <row r="541" spans="1:16" s="10" customFormat="1" x14ac:dyDescent="0.3">
      <c r="A541" s="34" t="s">
        <v>11</v>
      </c>
      <c r="B541" s="26">
        <v>0.19</v>
      </c>
      <c r="C541" s="26">
        <v>0.19</v>
      </c>
      <c r="D541" s="26">
        <v>0.19</v>
      </c>
      <c r="E541" s="26">
        <v>0.26</v>
      </c>
      <c r="F541" s="26">
        <v>0.14000000000000001</v>
      </c>
      <c r="G541" s="26">
        <v>0.2</v>
      </c>
      <c r="H541" s="26">
        <v>0.2</v>
      </c>
      <c r="I541" s="26">
        <v>0.2</v>
      </c>
      <c r="J541" s="26">
        <v>0.2</v>
      </c>
      <c r="K541" s="26">
        <v>0.2</v>
      </c>
      <c r="L541" s="26">
        <v>0.2</v>
      </c>
      <c r="M541" s="26">
        <v>0.2</v>
      </c>
      <c r="N541" s="32">
        <f t="shared" si="50"/>
        <v>0.26</v>
      </c>
      <c r="O541" s="33">
        <f t="shared" si="51"/>
        <v>0.14000000000000001</v>
      </c>
      <c r="P541" s="35">
        <f t="shared" si="52"/>
        <v>0.19750000000000001</v>
      </c>
    </row>
    <row r="542" spans="1:16" s="10" customFormat="1" x14ac:dyDescent="0.3">
      <c r="A542" s="34" t="s">
        <v>12</v>
      </c>
      <c r="B542" s="26">
        <v>0.01</v>
      </c>
      <c r="C542" s="26">
        <v>0</v>
      </c>
      <c r="D542" s="26">
        <v>0</v>
      </c>
      <c r="E542" s="26">
        <v>0</v>
      </c>
      <c r="F542" s="26">
        <v>0</v>
      </c>
      <c r="G542" s="26">
        <v>0.01</v>
      </c>
      <c r="H542" s="26">
        <v>0.01</v>
      </c>
      <c r="I542" s="26">
        <v>0.01</v>
      </c>
      <c r="J542" s="26">
        <v>0.01</v>
      </c>
      <c r="K542" s="26">
        <v>0.01</v>
      </c>
      <c r="L542" s="26">
        <v>0.01</v>
      </c>
      <c r="M542" s="26">
        <v>0.01</v>
      </c>
      <c r="N542" s="32">
        <f t="shared" si="50"/>
        <v>0.01</v>
      </c>
      <c r="O542" s="33">
        <f t="shared" si="51"/>
        <v>0</v>
      </c>
      <c r="P542" s="35">
        <f t="shared" si="52"/>
        <v>6.6666666666666671E-3</v>
      </c>
    </row>
    <row r="543" spans="1:16" s="10" customFormat="1" x14ac:dyDescent="0.3">
      <c r="A543" s="34" t="s">
        <v>13</v>
      </c>
      <c r="B543" s="26">
        <v>16.559999999999999</v>
      </c>
      <c r="C543" s="26">
        <v>16.47</v>
      </c>
      <c r="D543" s="26">
        <v>16.489999999999998</v>
      </c>
      <c r="E543" s="26">
        <v>16.54</v>
      </c>
      <c r="F543" s="26">
        <v>16.47</v>
      </c>
      <c r="G543" s="26">
        <v>16.34</v>
      </c>
      <c r="H543" s="26">
        <v>16.46</v>
      </c>
      <c r="I543" s="26">
        <v>16.47</v>
      </c>
      <c r="J543" s="26">
        <v>16.47</v>
      </c>
      <c r="K543" s="26">
        <v>16.59</v>
      </c>
      <c r="L543" s="26">
        <v>16.510000000000002</v>
      </c>
      <c r="M543" s="26">
        <v>16.559999999999999</v>
      </c>
      <c r="N543" s="32">
        <f t="shared" si="50"/>
        <v>16.59</v>
      </c>
      <c r="O543" s="33">
        <f t="shared" si="51"/>
        <v>16.34</v>
      </c>
      <c r="P543" s="35">
        <f t="shared" si="52"/>
        <v>16.494166666666668</v>
      </c>
    </row>
    <row r="544" spans="1:16" s="10" customFormat="1" x14ac:dyDescent="0.3">
      <c r="A544" s="34" t="s">
        <v>14</v>
      </c>
      <c r="B544" s="26">
        <v>72.569999999999993</v>
      </c>
      <c r="C544" s="26">
        <v>74.959999999999994</v>
      </c>
      <c r="D544" s="26">
        <v>77.150000000000006</v>
      </c>
      <c r="E544" s="26">
        <v>78.53</v>
      </c>
      <c r="F544" s="26">
        <v>79.08</v>
      </c>
      <c r="G544" s="26">
        <v>78.89</v>
      </c>
      <c r="H544" s="26">
        <v>77.459999999999994</v>
      </c>
      <c r="I544" s="26">
        <v>75.849999999999994</v>
      </c>
      <c r="J544" s="26">
        <v>77</v>
      </c>
      <c r="K544" s="26">
        <v>74.36</v>
      </c>
      <c r="L544" s="26">
        <v>74.14</v>
      </c>
      <c r="M544" s="26">
        <v>73.11</v>
      </c>
      <c r="N544" s="32">
        <f t="shared" si="50"/>
        <v>79.08</v>
      </c>
      <c r="O544" s="33">
        <f t="shared" si="51"/>
        <v>72.569999999999993</v>
      </c>
      <c r="P544" s="35">
        <f t="shared" si="52"/>
        <v>76.091666666666669</v>
      </c>
    </row>
    <row r="545" spans="1:16" s="10" customFormat="1" x14ac:dyDescent="0.3">
      <c r="A545" s="34" t="s">
        <v>15</v>
      </c>
      <c r="B545" s="26">
        <v>89.42</v>
      </c>
      <c r="C545" s="26">
        <v>91.82</v>
      </c>
      <c r="D545" s="26">
        <v>93.87</v>
      </c>
      <c r="E545" s="26">
        <v>95.15</v>
      </c>
      <c r="F545" s="26">
        <v>95.78</v>
      </c>
      <c r="G545" s="26">
        <v>95.61</v>
      </c>
      <c r="H545" s="26">
        <v>94.19</v>
      </c>
      <c r="I545" s="26">
        <v>92.89</v>
      </c>
      <c r="J545" s="26">
        <v>93.88</v>
      </c>
      <c r="K545" s="26">
        <v>91.38</v>
      </c>
      <c r="L545" s="26">
        <v>91.22</v>
      </c>
      <c r="M545" s="26">
        <v>90.18</v>
      </c>
      <c r="N545" s="32">
        <f t="shared" si="50"/>
        <v>95.78</v>
      </c>
      <c r="O545" s="33">
        <f t="shared" si="51"/>
        <v>89.42</v>
      </c>
      <c r="P545" s="35">
        <f t="shared" si="52"/>
        <v>92.949166666666656</v>
      </c>
    </row>
    <row r="546" spans="1:16" s="10" customFormat="1" x14ac:dyDescent="0.3">
      <c r="A546" s="34" t="s">
        <v>16</v>
      </c>
      <c r="B546" s="26">
        <v>117.75</v>
      </c>
      <c r="C546" s="26">
        <v>121.82</v>
      </c>
      <c r="D546" s="26">
        <v>126.09</v>
      </c>
      <c r="E546" s="26">
        <v>128.52000000000001</v>
      </c>
      <c r="F546" s="26">
        <v>130.58000000000001</v>
      </c>
      <c r="G546" s="26">
        <v>129.25</v>
      </c>
      <c r="H546" s="26">
        <v>126.71</v>
      </c>
      <c r="I546" s="26">
        <v>123.99</v>
      </c>
      <c r="J546" s="26">
        <v>126.43</v>
      </c>
      <c r="K546" s="26">
        <v>121.26</v>
      </c>
      <c r="L546" s="26">
        <v>120.92</v>
      </c>
      <c r="M546" s="26">
        <v>119.04</v>
      </c>
      <c r="N546" s="32">
        <f t="shared" si="50"/>
        <v>130.58000000000001</v>
      </c>
      <c r="O546" s="33">
        <f t="shared" si="51"/>
        <v>117.75</v>
      </c>
      <c r="P546" s="35">
        <f t="shared" si="52"/>
        <v>124.36333333333334</v>
      </c>
    </row>
    <row r="547" spans="1:16" s="10" customFormat="1" x14ac:dyDescent="0.3">
      <c r="A547" s="34" t="s">
        <v>17</v>
      </c>
      <c r="B547" s="26">
        <v>2521</v>
      </c>
      <c r="C547" s="26">
        <v>2390</v>
      </c>
      <c r="D547" s="26">
        <v>2278</v>
      </c>
      <c r="E547" s="26">
        <v>2212</v>
      </c>
      <c r="F547" s="26">
        <v>2181</v>
      </c>
      <c r="G547" s="26">
        <v>2199</v>
      </c>
      <c r="H547" s="26">
        <v>2262</v>
      </c>
      <c r="I547" s="26">
        <v>2349</v>
      </c>
      <c r="J547" s="26">
        <v>2286</v>
      </c>
      <c r="K547" s="26">
        <v>2434</v>
      </c>
      <c r="L547" s="26">
        <v>2437</v>
      </c>
      <c r="M547" s="26">
        <v>2494</v>
      </c>
      <c r="N547" s="32">
        <f t="shared" si="50"/>
        <v>2521</v>
      </c>
      <c r="O547" s="33">
        <f t="shared" si="51"/>
        <v>2181</v>
      </c>
      <c r="P547" s="35">
        <f t="shared" si="52"/>
        <v>2336.9166666666665</v>
      </c>
    </row>
    <row r="548" spans="1:16" s="10" customFormat="1" x14ac:dyDescent="0.3">
      <c r="A548" s="34" t="s">
        <v>18</v>
      </c>
      <c r="B548" s="26">
        <v>57</v>
      </c>
      <c r="C548" s="26">
        <v>64.8</v>
      </c>
      <c r="D548" s="26">
        <v>78.099999999999994</v>
      </c>
      <c r="E548" s="26">
        <v>86.1</v>
      </c>
      <c r="F548" s="26">
        <v>92.3</v>
      </c>
      <c r="G548" s="26">
        <v>94.5</v>
      </c>
      <c r="H548" s="26">
        <v>90</v>
      </c>
      <c r="I548" s="26">
        <v>80</v>
      </c>
      <c r="J548" s="26">
        <v>75.599999999999994</v>
      </c>
      <c r="K548" s="26">
        <v>67.599999999999994</v>
      </c>
      <c r="L548" s="26">
        <v>64.599999999999994</v>
      </c>
      <c r="M548" s="26">
        <v>89.2</v>
      </c>
      <c r="N548" s="32">
        <f t="shared" si="50"/>
        <v>94.5</v>
      </c>
      <c r="O548" s="33">
        <f t="shared" si="51"/>
        <v>57</v>
      </c>
      <c r="P548" s="35">
        <f t="shared" si="52"/>
        <v>78.316666666666677</v>
      </c>
    </row>
    <row r="549" spans="1:16" s="51" customFormat="1" x14ac:dyDescent="0.3">
      <c r="A549" s="34" t="s">
        <v>19</v>
      </c>
      <c r="B549" s="26">
        <v>50</v>
      </c>
      <c r="C549" s="26">
        <v>56.2</v>
      </c>
      <c r="D549" s="26">
        <v>67</v>
      </c>
      <c r="E549" s="26">
        <v>72.400000000000006</v>
      </c>
      <c r="F549" s="26">
        <v>75.2</v>
      </c>
      <c r="G549" s="26">
        <v>75.3</v>
      </c>
      <c r="H549" s="26">
        <v>72</v>
      </c>
      <c r="I549" s="26">
        <v>64</v>
      </c>
      <c r="J549" s="26">
        <v>64.099999999999994</v>
      </c>
      <c r="K549" s="26">
        <v>57.1</v>
      </c>
      <c r="L549" s="26">
        <v>55.1</v>
      </c>
      <c r="M549" s="26">
        <v>50.8</v>
      </c>
      <c r="N549" s="32">
        <f t="shared" si="50"/>
        <v>75.3</v>
      </c>
      <c r="O549" s="33">
        <f t="shared" si="51"/>
        <v>50</v>
      </c>
      <c r="P549" s="35">
        <f t="shared" si="52"/>
        <v>63.266666666666673</v>
      </c>
    </row>
    <row r="550" spans="1:16" s="10" customFormat="1" x14ac:dyDescent="0.3">
      <c r="A550" s="34" t="s">
        <v>20</v>
      </c>
      <c r="B550" s="26">
        <v>169.66</v>
      </c>
      <c r="C550" s="26">
        <v>282.77</v>
      </c>
      <c r="D550" s="26">
        <v>297.3</v>
      </c>
      <c r="E550" s="26">
        <v>304.43</v>
      </c>
      <c r="F550" s="26">
        <v>305.02</v>
      </c>
      <c r="G550" s="26">
        <v>302.91000000000003</v>
      </c>
      <c r="H550" s="26">
        <v>297.64999999999998</v>
      </c>
      <c r="I550" s="26">
        <v>287.56</v>
      </c>
      <c r="J550" s="26">
        <v>282.19</v>
      </c>
      <c r="K550" s="26">
        <v>277.68</v>
      </c>
      <c r="L550" s="26">
        <v>273.61</v>
      </c>
      <c r="M550" s="26">
        <v>270.51</v>
      </c>
      <c r="N550" s="32">
        <f t="shared" si="50"/>
        <v>305.02</v>
      </c>
      <c r="O550" s="33">
        <f t="shared" si="51"/>
        <v>169.66</v>
      </c>
      <c r="P550" s="35">
        <f t="shared" si="52"/>
        <v>279.27416666666664</v>
      </c>
    </row>
    <row r="551" spans="1:16" s="10" customFormat="1" x14ac:dyDescent="0.3">
      <c r="A551" s="34" t="s">
        <v>21</v>
      </c>
      <c r="B551" s="26">
        <v>100</v>
      </c>
      <c r="C551" s="26">
        <v>100</v>
      </c>
      <c r="D551" s="26">
        <v>100</v>
      </c>
      <c r="E551" s="26">
        <v>100</v>
      </c>
      <c r="F551" s="26">
        <v>100</v>
      </c>
      <c r="G551" s="26">
        <v>100</v>
      </c>
      <c r="H551" s="26">
        <v>100</v>
      </c>
      <c r="I551" s="26">
        <v>100</v>
      </c>
      <c r="J551" s="26">
        <v>100</v>
      </c>
      <c r="K551" s="26">
        <v>100</v>
      </c>
      <c r="L551" s="26">
        <v>100</v>
      </c>
      <c r="M551" s="26">
        <v>100</v>
      </c>
      <c r="N551" s="32">
        <f t="shared" si="50"/>
        <v>100</v>
      </c>
      <c r="O551" s="33">
        <f t="shared" si="51"/>
        <v>100</v>
      </c>
      <c r="P551" s="35">
        <f t="shared" si="52"/>
        <v>100</v>
      </c>
    </row>
    <row r="552" spans="1:16" s="10" customFormat="1" x14ac:dyDescent="0.3">
      <c r="A552" s="34" t="s">
        <v>22</v>
      </c>
      <c r="B552" s="26">
        <v>203.92</v>
      </c>
      <c r="C552" s="26">
        <v>204.16</v>
      </c>
      <c r="D552" s="26">
        <v>204.87</v>
      </c>
      <c r="E552" s="26">
        <v>204.5</v>
      </c>
      <c r="F552" s="26">
        <v>204.81</v>
      </c>
      <c r="G552" s="26">
        <v>204.38</v>
      </c>
      <c r="H552" s="26">
        <v>204.29</v>
      </c>
      <c r="I552" s="26">
        <v>204.36</v>
      </c>
      <c r="J552" s="26">
        <v>204.38</v>
      </c>
      <c r="K552" s="26">
        <v>204.47</v>
      </c>
      <c r="L552" s="26">
        <v>204.46</v>
      </c>
      <c r="M552" s="26">
        <v>204.27</v>
      </c>
      <c r="N552" s="32">
        <f t="shared" si="50"/>
        <v>204.87</v>
      </c>
      <c r="O552" s="33">
        <f t="shared" si="51"/>
        <v>203.92</v>
      </c>
      <c r="P552" s="35">
        <f t="shared" si="52"/>
        <v>204.40583333333333</v>
      </c>
    </row>
    <row r="553" spans="1:16" s="10" customFormat="1" x14ac:dyDescent="0.3">
      <c r="A553" s="34" t="s">
        <v>42</v>
      </c>
      <c r="B553" s="26">
        <v>233.26</v>
      </c>
      <c r="C553" s="26">
        <v>233.43</v>
      </c>
      <c r="D553" s="26">
        <v>233.71</v>
      </c>
      <c r="E553" s="26">
        <v>233.68</v>
      </c>
      <c r="F553" s="26">
        <v>233.73</v>
      </c>
      <c r="G553" s="26">
        <v>233.7</v>
      </c>
      <c r="H553" s="26">
        <v>233.56</v>
      </c>
      <c r="I553" s="26">
        <v>233.4</v>
      </c>
      <c r="J553" s="26">
        <v>233.37</v>
      </c>
      <c r="K553" s="26">
        <v>233.33</v>
      </c>
      <c r="L553" s="26">
        <v>233.32</v>
      </c>
      <c r="M553" s="26">
        <v>233.2</v>
      </c>
      <c r="N553" s="32">
        <f t="shared" si="50"/>
        <v>233.73</v>
      </c>
      <c r="O553" s="33">
        <f t="shared" si="51"/>
        <v>233.2</v>
      </c>
      <c r="P553" s="35">
        <f t="shared" si="52"/>
        <v>233.47416666666666</v>
      </c>
    </row>
    <row r="554" spans="1:16" s="10" customFormat="1" x14ac:dyDescent="0.3">
      <c r="A554" s="34" t="s">
        <v>43</v>
      </c>
      <c r="B554" s="26">
        <v>46</v>
      </c>
      <c r="C554" s="26">
        <v>40</v>
      </c>
      <c r="D554" s="26">
        <v>33</v>
      </c>
      <c r="E554" s="26">
        <v>23</v>
      </c>
      <c r="F554" s="26">
        <v>17</v>
      </c>
      <c r="G554" s="26">
        <v>14</v>
      </c>
      <c r="H554" s="26">
        <v>15</v>
      </c>
      <c r="I554" s="26">
        <v>18</v>
      </c>
      <c r="J554" s="26">
        <v>28</v>
      </c>
      <c r="K554" s="26">
        <v>31</v>
      </c>
      <c r="L554" s="26">
        <v>33</v>
      </c>
      <c r="M554" s="26">
        <v>39</v>
      </c>
      <c r="N554" s="32">
        <f t="shared" si="50"/>
        <v>46</v>
      </c>
      <c r="O554" s="33">
        <f t="shared" si="51"/>
        <v>14</v>
      </c>
      <c r="P554" s="35">
        <f t="shared" si="52"/>
        <v>28.083333333333332</v>
      </c>
    </row>
    <row r="555" spans="1:16" s="10" customFormat="1" x14ac:dyDescent="0.3">
      <c r="A555" s="34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32">
        <f t="shared" si="50"/>
        <v>0</v>
      </c>
      <c r="O555" s="33">
        <f t="shared" si="51"/>
        <v>0</v>
      </c>
      <c r="P555" s="35" t="str">
        <f t="shared" si="52"/>
        <v/>
      </c>
    </row>
    <row r="556" spans="1:16" s="10" customFormat="1" x14ac:dyDescent="0.3">
      <c r="A556" s="34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32">
        <f t="shared" si="50"/>
        <v>0</v>
      </c>
      <c r="O556" s="33">
        <f t="shared" si="51"/>
        <v>0</v>
      </c>
      <c r="P556" s="35" t="str">
        <f t="shared" si="52"/>
        <v/>
      </c>
    </row>
    <row r="557" spans="1:16" s="10" customFormat="1" x14ac:dyDescent="0.3">
      <c r="A557" s="34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32">
        <f t="shared" si="50"/>
        <v>0</v>
      </c>
      <c r="O557" s="33">
        <f t="shared" si="51"/>
        <v>0</v>
      </c>
      <c r="P557" s="35" t="str">
        <f t="shared" si="52"/>
        <v/>
      </c>
    </row>
    <row r="558" spans="1:16" s="10" customFormat="1" x14ac:dyDescent="0.3">
      <c r="A558" s="34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32">
        <f t="shared" si="50"/>
        <v>0</v>
      </c>
      <c r="O558" s="33">
        <f t="shared" si="51"/>
        <v>0</v>
      </c>
      <c r="P558" s="35" t="str">
        <f t="shared" si="52"/>
        <v/>
      </c>
    </row>
    <row r="559" spans="1:16" s="10" customFormat="1" x14ac:dyDescent="0.3">
      <c r="A559" s="34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32">
        <f t="shared" si="50"/>
        <v>0</v>
      </c>
      <c r="O559" s="33">
        <f t="shared" si="51"/>
        <v>0</v>
      </c>
      <c r="P559" s="35" t="str">
        <f t="shared" si="52"/>
        <v/>
      </c>
    </row>
    <row r="560" spans="1:16" s="10" customFormat="1" ht="15" thickBot="1" x14ac:dyDescent="0.35">
      <c r="A560" s="36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37">
        <f t="shared" si="50"/>
        <v>0</v>
      </c>
      <c r="O560" s="38">
        <f t="shared" si="51"/>
        <v>0</v>
      </c>
      <c r="P560" s="39" t="str">
        <f t="shared" si="52"/>
        <v/>
      </c>
    </row>
    <row r="561" spans="1:16" s="10" customFormat="1" ht="15" thickBot="1" x14ac:dyDescent="0.35">
      <c r="A561" s="40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16"/>
      <c r="O561" s="16"/>
      <c r="P561" s="16"/>
    </row>
    <row r="562" spans="1:16" s="10" customFormat="1" x14ac:dyDescent="0.3">
      <c r="A562" s="45" t="s">
        <v>0</v>
      </c>
      <c r="B562" s="62">
        <v>42603</v>
      </c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46"/>
      <c r="O562" s="46"/>
      <c r="P562" s="47"/>
    </row>
    <row r="563" spans="1:16" s="10" customFormat="1" x14ac:dyDescent="0.3">
      <c r="A563" s="34" t="s">
        <v>1</v>
      </c>
      <c r="B563" s="43">
        <v>0.29166666666666669</v>
      </c>
      <c r="C563" s="43">
        <v>0.375</v>
      </c>
      <c r="D563" s="43">
        <v>0.45833333333333331</v>
      </c>
      <c r="E563" s="43">
        <v>0.54166666666666663</v>
      </c>
      <c r="F563" s="43">
        <v>0.625</v>
      </c>
      <c r="G563" s="43">
        <v>0.70833333333333337</v>
      </c>
      <c r="H563" s="43">
        <v>0.79166666666666663</v>
      </c>
      <c r="I563" s="43">
        <v>0.875</v>
      </c>
      <c r="J563" s="43">
        <v>0.95833333333333337</v>
      </c>
      <c r="K563" s="43">
        <v>4.1666666666666664E-2</v>
      </c>
      <c r="L563" s="43">
        <v>0.125</v>
      </c>
      <c r="M563" s="43">
        <v>0.20833333333333334</v>
      </c>
      <c r="N563" s="44" t="s">
        <v>24</v>
      </c>
      <c r="O563" s="44" t="s">
        <v>23</v>
      </c>
      <c r="P563" s="48" t="s">
        <v>25</v>
      </c>
    </row>
    <row r="564" spans="1:16" s="10" customFormat="1" x14ac:dyDescent="0.3">
      <c r="A564" s="49" t="s">
        <v>39</v>
      </c>
      <c r="B564" s="26">
        <v>55.61</v>
      </c>
      <c r="C564" s="26">
        <v>56.16</v>
      </c>
      <c r="D564" s="26">
        <v>59.72</v>
      </c>
      <c r="E564" s="26">
        <v>60.23</v>
      </c>
      <c r="F564" s="26">
        <v>58.43</v>
      </c>
      <c r="G564" s="26">
        <v>58.72</v>
      </c>
      <c r="H564" s="26">
        <v>58.67</v>
      </c>
      <c r="I564" s="26">
        <v>57.74</v>
      </c>
      <c r="J564" s="26">
        <v>56.24</v>
      </c>
      <c r="K564" s="26">
        <v>56.08</v>
      </c>
      <c r="L564" s="26">
        <v>56.06</v>
      </c>
      <c r="M564" s="26">
        <v>55.9</v>
      </c>
      <c r="N564" s="32">
        <f>MAX(B564:M564)</f>
        <v>60.23</v>
      </c>
      <c r="O564" s="33">
        <f>MIN(B564:M564)</f>
        <v>55.61</v>
      </c>
      <c r="P564" s="35">
        <f>IF(COUNT(B564:M564)&gt;1,AVERAGE(B564:M564),"")</f>
        <v>57.463333333333338</v>
      </c>
    </row>
    <row r="565" spans="1:16" s="10" customFormat="1" x14ac:dyDescent="0.3">
      <c r="A565" s="34" t="s">
        <v>3</v>
      </c>
      <c r="B565" s="26">
        <v>49.81</v>
      </c>
      <c r="C565" s="26">
        <v>50.45</v>
      </c>
      <c r="D565" s="26">
        <v>54.1</v>
      </c>
      <c r="E565" s="26">
        <v>54.66</v>
      </c>
      <c r="F565" s="26">
        <v>52.72</v>
      </c>
      <c r="G565" s="26">
        <v>53.16</v>
      </c>
      <c r="H565" s="26">
        <v>53.08</v>
      </c>
      <c r="I565" s="26">
        <v>52.02</v>
      </c>
      <c r="J565" s="26">
        <v>50.53</v>
      </c>
      <c r="K565" s="26">
        <v>50.38</v>
      </c>
      <c r="L565" s="26">
        <v>50.31</v>
      </c>
      <c r="M565" s="26">
        <v>50.15</v>
      </c>
      <c r="N565" s="32">
        <f t="shared" ref="N565:N593" si="53">MAX(B565:M565)</f>
        <v>54.66</v>
      </c>
      <c r="O565" s="33">
        <f t="shared" ref="O565:O593" si="54">MIN(B565:M565)</f>
        <v>49.81</v>
      </c>
      <c r="P565" s="35">
        <f t="shared" ref="P565:P593" si="55">IF(COUNT(B565:M565)&gt;1,AVERAGE(B565:M565),"")</f>
        <v>51.780833333333334</v>
      </c>
    </row>
    <row r="566" spans="1:16" s="10" customFormat="1" x14ac:dyDescent="0.3">
      <c r="A566" s="34" t="s">
        <v>4</v>
      </c>
      <c r="B566" s="26">
        <v>2864</v>
      </c>
      <c r="C566" s="26">
        <v>2829</v>
      </c>
      <c r="D566" s="26">
        <v>2870</v>
      </c>
      <c r="E566" s="26">
        <v>2833</v>
      </c>
      <c r="F566" s="26">
        <v>2805</v>
      </c>
      <c r="G566" s="26">
        <v>2823</v>
      </c>
      <c r="H566" s="26">
        <v>2821</v>
      </c>
      <c r="I566" s="26">
        <v>2851</v>
      </c>
      <c r="J566" s="26">
        <v>2856</v>
      </c>
      <c r="K566" s="26">
        <v>2857</v>
      </c>
      <c r="L566" s="26">
        <v>2880</v>
      </c>
      <c r="M566" s="26">
        <v>2867</v>
      </c>
      <c r="N566" s="32">
        <f t="shared" si="53"/>
        <v>2880</v>
      </c>
      <c r="O566" s="33">
        <f t="shared" si="54"/>
        <v>2805</v>
      </c>
      <c r="P566" s="35">
        <f t="shared" si="55"/>
        <v>2846.3333333333335</v>
      </c>
    </row>
    <row r="567" spans="1:16" s="10" customFormat="1" x14ac:dyDescent="0.3">
      <c r="A567" s="34" t="s">
        <v>5</v>
      </c>
      <c r="B567" s="26">
        <v>44.52</v>
      </c>
      <c r="C567" s="26">
        <v>45.35</v>
      </c>
      <c r="D567" s="26">
        <v>48.97</v>
      </c>
      <c r="E567" s="26">
        <v>49.48</v>
      </c>
      <c r="F567" s="26">
        <v>47.76</v>
      </c>
      <c r="G567" s="26">
        <v>48.08</v>
      </c>
      <c r="H567" s="26">
        <v>47.97</v>
      </c>
      <c r="I567" s="26">
        <v>46.91</v>
      </c>
      <c r="J567" s="26">
        <v>45.34</v>
      </c>
      <c r="K567" s="26">
        <v>45.26</v>
      </c>
      <c r="L567" s="26">
        <v>45.08</v>
      </c>
      <c r="M567" s="26">
        <v>44.85</v>
      </c>
      <c r="N567" s="32">
        <f t="shared" si="53"/>
        <v>49.48</v>
      </c>
      <c r="O567" s="33">
        <f t="shared" si="54"/>
        <v>44.52</v>
      </c>
      <c r="P567" s="35">
        <f t="shared" si="55"/>
        <v>46.630833333333335</v>
      </c>
    </row>
    <row r="568" spans="1:16" s="10" customFormat="1" x14ac:dyDescent="0.3">
      <c r="A568" s="34" t="s">
        <v>40</v>
      </c>
      <c r="B568" s="26">
        <v>56.12</v>
      </c>
      <c r="C568" s="26">
        <v>56.8</v>
      </c>
      <c r="D568" s="26">
        <v>60.31</v>
      </c>
      <c r="E568" s="26">
        <v>60.73</v>
      </c>
      <c r="F568" s="26">
        <v>58.98</v>
      </c>
      <c r="G568" s="26">
        <v>59.93</v>
      </c>
      <c r="H568" s="26">
        <v>59.25</v>
      </c>
      <c r="I568" s="26">
        <v>58.31</v>
      </c>
      <c r="J568" s="26">
        <v>56.84</v>
      </c>
      <c r="K568" s="26">
        <v>56.8</v>
      </c>
      <c r="L568" s="26">
        <v>56.64</v>
      </c>
      <c r="M568" s="26">
        <v>56.4</v>
      </c>
      <c r="N568" s="32">
        <f t="shared" si="53"/>
        <v>60.73</v>
      </c>
      <c r="O568" s="33">
        <f t="shared" si="54"/>
        <v>56.12</v>
      </c>
      <c r="P568" s="35">
        <f t="shared" si="55"/>
        <v>58.092499999999994</v>
      </c>
    </row>
    <row r="569" spans="1:16" s="10" customFormat="1" x14ac:dyDescent="0.3">
      <c r="A569" s="34" t="s">
        <v>6</v>
      </c>
      <c r="B569" s="26">
        <v>42.34</v>
      </c>
      <c r="C569" s="26">
        <v>41.92</v>
      </c>
      <c r="D569" s="26">
        <v>39.799999999999997</v>
      </c>
      <c r="E569" s="26">
        <v>39.43</v>
      </c>
      <c r="F569" s="26">
        <v>40.51</v>
      </c>
      <c r="G569" s="26">
        <v>39.520000000000003</v>
      </c>
      <c r="H569" s="26">
        <v>39.909999999999997</v>
      </c>
      <c r="I569" s="26">
        <v>40.47</v>
      </c>
      <c r="J569" s="26">
        <v>41.23</v>
      </c>
      <c r="K569" s="26">
        <v>41.35</v>
      </c>
      <c r="L569" s="26">
        <v>41.51</v>
      </c>
      <c r="M569" s="26">
        <v>41.28</v>
      </c>
      <c r="N569" s="32">
        <f t="shared" si="53"/>
        <v>42.34</v>
      </c>
      <c r="O569" s="33">
        <f t="shared" si="54"/>
        <v>39.43</v>
      </c>
      <c r="P569" s="35">
        <f t="shared" si="55"/>
        <v>40.772500000000001</v>
      </c>
    </row>
    <row r="570" spans="1:16" s="10" customFormat="1" x14ac:dyDescent="0.3">
      <c r="A570" s="34" t="s">
        <v>7</v>
      </c>
      <c r="B570" s="26">
        <v>81.19</v>
      </c>
      <c r="C570" s="26">
        <v>81.239999999999995</v>
      </c>
      <c r="D570" s="26">
        <v>82.15</v>
      </c>
      <c r="E570" s="26">
        <v>82.15</v>
      </c>
      <c r="F570" s="26">
        <v>81.78</v>
      </c>
      <c r="G570" s="26">
        <v>82.25</v>
      </c>
      <c r="H570" s="26">
        <v>81.88</v>
      </c>
      <c r="I570" s="26">
        <v>81.72</v>
      </c>
      <c r="J570" s="26">
        <v>81.45</v>
      </c>
      <c r="K570" s="26">
        <v>81.400000000000006</v>
      </c>
      <c r="L570" s="26">
        <v>81.61</v>
      </c>
      <c r="M570" s="26">
        <v>81.61</v>
      </c>
      <c r="N570" s="32">
        <f t="shared" si="53"/>
        <v>82.25</v>
      </c>
      <c r="O570" s="33">
        <f t="shared" si="54"/>
        <v>81.19</v>
      </c>
      <c r="P570" s="35">
        <f t="shared" si="55"/>
        <v>81.702500000000001</v>
      </c>
    </row>
    <row r="571" spans="1:16" s="10" customFormat="1" x14ac:dyDescent="0.3">
      <c r="A571" s="34" t="s">
        <v>8</v>
      </c>
      <c r="B571" s="26">
        <v>326.37</v>
      </c>
      <c r="C571" s="26">
        <v>325.32</v>
      </c>
      <c r="D571" s="26">
        <v>323.73</v>
      </c>
      <c r="E571" s="26">
        <v>324.38</v>
      </c>
      <c r="F571" s="26">
        <v>326.18</v>
      </c>
      <c r="G571" s="26">
        <v>325.72000000000003</v>
      </c>
      <c r="H571" s="26">
        <v>325.56</v>
      </c>
      <c r="I571" s="26">
        <v>325.75</v>
      </c>
      <c r="J571" s="26">
        <v>326.39</v>
      </c>
      <c r="K571" s="26">
        <v>325.69</v>
      </c>
      <c r="L571" s="26">
        <v>325.95</v>
      </c>
      <c r="M571" s="26">
        <v>326.14</v>
      </c>
      <c r="N571" s="32">
        <f t="shared" si="53"/>
        <v>326.39</v>
      </c>
      <c r="O571" s="33">
        <f t="shared" si="54"/>
        <v>323.73</v>
      </c>
      <c r="P571" s="35">
        <f t="shared" si="55"/>
        <v>325.5983333333333</v>
      </c>
    </row>
    <row r="572" spans="1:16" s="10" customFormat="1" x14ac:dyDescent="0.3">
      <c r="A572" s="34" t="s">
        <v>9</v>
      </c>
      <c r="B572" s="26">
        <v>120.91</v>
      </c>
      <c r="C572" s="26">
        <v>125.5</v>
      </c>
      <c r="D572" s="26">
        <v>127.11</v>
      </c>
      <c r="E572" s="26">
        <v>128.37</v>
      </c>
      <c r="F572" s="26">
        <v>129.18</v>
      </c>
      <c r="G572" s="26">
        <v>128.69999999999999</v>
      </c>
      <c r="H572" s="26">
        <v>126.34</v>
      </c>
      <c r="I572" s="26">
        <v>124.12</v>
      </c>
      <c r="J572" s="26">
        <v>122.41</v>
      </c>
      <c r="K572" s="26">
        <v>119.64</v>
      </c>
      <c r="L572" s="26">
        <v>118.18</v>
      </c>
      <c r="M572" s="26">
        <v>116.61</v>
      </c>
      <c r="N572" s="32">
        <f t="shared" si="53"/>
        <v>129.18</v>
      </c>
      <c r="O572" s="33">
        <f t="shared" si="54"/>
        <v>116.61</v>
      </c>
      <c r="P572" s="35">
        <f t="shared" si="55"/>
        <v>123.92250000000001</v>
      </c>
    </row>
    <row r="573" spans="1:16" s="10" customFormat="1" x14ac:dyDescent="0.3">
      <c r="A573" s="34" t="s">
        <v>10</v>
      </c>
      <c r="B573" s="26">
        <v>349.33</v>
      </c>
      <c r="C573" s="26">
        <v>348.15</v>
      </c>
      <c r="D573" s="26">
        <v>346.51</v>
      </c>
      <c r="E573" s="26">
        <v>347.45</v>
      </c>
      <c r="F573" s="26">
        <v>348.92</v>
      </c>
      <c r="G573" s="26">
        <v>348.51</v>
      </c>
      <c r="H573" s="26">
        <v>348.4</v>
      </c>
      <c r="I573" s="26">
        <v>348.75</v>
      </c>
      <c r="J573" s="26">
        <v>349.43</v>
      </c>
      <c r="K573" s="26">
        <v>348.81</v>
      </c>
      <c r="L573" s="26">
        <v>349.01</v>
      </c>
      <c r="M573" s="26">
        <v>349.2</v>
      </c>
      <c r="N573" s="32">
        <f t="shared" si="53"/>
        <v>349.43</v>
      </c>
      <c r="O573" s="33">
        <f t="shared" si="54"/>
        <v>346.51</v>
      </c>
      <c r="P573" s="35">
        <f t="shared" si="55"/>
        <v>348.53916666666663</v>
      </c>
    </row>
    <row r="574" spans="1:16" s="10" customFormat="1" x14ac:dyDescent="0.3">
      <c r="A574" s="34" t="s">
        <v>11</v>
      </c>
      <c r="B574" s="26">
        <v>0.2</v>
      </c>
      <c r="C574" s="26">
        <v>0.19</v>
      </c>
      <c r="D574" s="26">
        <v>0.19</v>
      </c>
      <c r="E574" s="26">
        <v>0.21</v>
      </c>
      <c r="F574" s="26">
        <v>0.22</v>
      </c>
      <c r="G574" s="26">
        <v>0.2</v>
      </c>
      <c r="H574" s="26">
        <v>0.2</v>
      </c>
      <c r="I574" s="26">
        <v>0.2</v>
      </c>
      <c r="J574" s="26">
        <v>0.2</v>
      </c>
      <c r="K574" s="26">
        <v>0.2</v>
      </c>
      <c r="L574" s="26">
        <v>0.2</v>
      </c>
      <c r="M574" s="26">
        <v>0.2</v>
      </c>
      <c r="N574" s="32">
        <f t="shared" si="53"/>
        <v>0.22</v>
      </c>
      <c r="O574" s="33">
        <f t="shared" si="54"/>
        <v>0.19</v>
      </c>
      <c r="P574" s="35">
        <f t="shared" si="55"/>
        <v>0.20083333333333334</v>
      </c>
    </row>
    <row r="575" spans="1:16" s="10" customFormat="1" x14ac:dyDescent="0.3">
      <c r="A575" s="34" t="s">
        <v>12</v>
      </c>
      <c r="B575" s="26">
        <v>0.01</v>
      </c>
      <c r="C575" s="26">
        <v>0.01</v>
      </c>
      <c r="D575" s="26">
        <v>0.01</v>
      </c>
      <c r="E575" s="26">
        <v>0</v>
      </c>
      <c r="F575" s="26">
        <v>0</v>
      </c>
      <c r="G575" s="26">
        <v>0</v>
      </c>
      <c r="H575" s="26">
        <v>0.01</v>
      </c>
      <c r="I575" s="26">
        <v>0.01</v>
      </c>
      <c r="J575" s="26">
        <v>0.01</v>
      </c>
      <c r="K575" s="26">
        <v>0.01</v>
      </c>
      <c r="L575" s="26">
        <v>0.01</v>
      </c>
      <c r="M575" s="26">
        <v>0.01</v>
      </c>
      <c r="N575" s="32">
        <f t="shared" si="53"/>
        <v>0.01</v>
      </c>
      <c r="O575" s="33">
        <f t="shared" si="54"/>
        <v>0</v>
      </c>
      <c r="P575" s="35">
        <f t="shared" si="55"/>
        <v>7.4999999999999997E-3</v>
      </c>
    </row>
    <row r="576" spans="1:16" s="51" customFormat="1" x14ac:dyDescent="0.3">
      <c r="A576" s="34" t="s">
        <v>13</v>
      </c>
      <c r="B576" s="26">
        <v>16.510000000000002</v>
      </c>
      <c r="C576" s="26">
        <v>16.48</v>
      </c>
      <c r="D576" s="26">
        <v>16.579999999999998</v>
      </c>
      <c r="E576" s="26">
        <v>16.39</v>
      </c>
      <c r="F576" s="26">
        <v>16.579999999999998</v>
      </c>
      <c r="G576" s="26">
        <v>16.53</v>
      </c>
      <c r="H576" s="26">
        <v>16.579999999999998</v>
      </c>
      <c r="I576" s="26">
        <v>16.57</v>
      </c>
      <c r="J576" s="26">
        <v>16.52</v>
      </c>
      <c r="K576" s="26">
        <v>16.46</v>
      </c>
      <c r="L576" s="26">
        <v>16.559999999999999</v>
      </c>
      <c r="M576" s="26">
        <v>16.43</v>
      </c>
      <c r="N576" s="32">
        <f t="shared" si="53"/>
        <v>16.579999999999998</v>
      </c>
      <c r="O576" s="33">
        <f t="shared" si="54"/>
        <v>16.39</v>
      </c>
      <c r="P576" s="35">
        <f t="shared" si="55"/>
        <v>16.515833333333337</v>
      </c>
    </row>
    <row r="577" spans="1:16" s="10" customFormat="1" x14ac:dyDescent="0.3">
      <c r="A577" s="34" t="s">
        <v>14</v>
      </c>
      <c r="B577" s="26">
        <v>72.78</v>
      </c>
      <c r="C577" s="26">
        <v>75.42</v>
      </c>
      <c r="D577" s="26">
        <v>76.489999999999995</v>
      </c>
      <c r="E577" s="26">
        <v>77.099999999999994</v>
      </c>
      <c r="F577" s="26">
        <v>77.099999999999994</v>
      </c>
      <c r="G577" s="26">
        <v>76.92</v>
      </c>
      <c r="H577" s="26">
        <v>75.86</v>
      </c>
      <c r="I577" s="26">
        <v>74.52</v>
      </c>
      <c r="J577" s="26">
        <v>73.569999999999993</v>
      </c>
      <c r="K577" s="26">
        <v>72.09</v>
      </c>
      <c r="L577" s="26">
        <v>71.16</v>
      </c>
      <c r="M577" s="26">
        <v>70.319999999999993</v>
      </c>
      <c r="N577" s="32">
        <f t="shared" si="53"/>
        <v>77.099999999999994</v>
      </c>
      <c r="O577" s="33">
        <f t="shared" si="54"/>
        <v>70.319999999999993</v>
      </c>
      <c r="P577" s="35">
        <f t="shared" si="55"/>
        <v>74.444166666666661</v>
      </c>
    </row>
    <row r="578" spans="1:16" s="10" customFormat="1" x14ac:dyDescent="0.3">
      <c r="A578" s="34" t="s">
        <v>15</v>
      </c>
      <c r="B578" s="26">
        <v>89.82</v>
      </c>
      <c r="C578" s="26">
        <v>92.28</v>
      </c>
      <c r="D578" s="26">
        <v>93.1</v>
      </c>
      <c r="E578" s="26">
        <v>93.8</v>
      </c>
      <c r="F578" s="26">
        <v>93.96</v>
      </c>
      <c r="G578" s="26">
        <v>93.73</v>
      </c>
      <c r="H578" s="26">
        <v>92.7</v>
      </c>
      <c r="I578" s="26">
        <v>91.5</v>
      </c>
      <c r="J578" s="26">
        <v>90.7</v>
      </c>
      <c r="K578" s="26">
        <v>89.21</v>
      </c>
      <c r="L578" s="26">
        <v>88.33</v>
      </c>
      <c r="M578" s="26">
        <v>87.46</v>
      </c>
      <c r="N578" s="32">
        <f t="shared" si="53"/>
        <v>93.96</v>
      </c>
      <c r="O578" s="33">
        <f t="shared" si="54"/>
        <v>87.46</v>
      </c>
      <c r="P578" s="35">
        <f t="shared" si="55"/>
        <v>91.382500000000007</v>
      </c>
    </row>
    <row r="579" spans="1:16" s="10" customFormat="1" x14ac:dyDescent="0.3">
      <c r="A579" s="34" t="s">
        <v>16</v>
      </c>
      <c r="B579" s="26">
        <v>118.41</v>
      </c>
      <c r="C579" s="26">
        <v>123.1</v>
      </c>
      <c r="D579" s="26">
        <v>124.71</v>
      </c>
      <c r="E579" s="26">
        <v>126.22</v>
      </c>
      <c r="F579" s="26">
        <v>126.51</v>
      </c>
      <c r="G579" s="26">
        <v>125.75</v>
      </c>
      <c r="H579" s="26">
        <v>123.9</v>
      </c>
      <c r="I579" s="26">
        <v>121.63</v>
      </c>
      <c r="J579" s="26">
        <v>120</v>
      </c>
      <c r="K579" s="26">
        <v>117.29</v>
      </c>
      <c r="L579" s="26">
        <v>115.66</v>
      </c>
      <c r="M579" s="26">
        <v>114.17</v>
      </c>
      <c r="N579" s="32">
        <f t="shared" si="53"/>
        <v>126.51</v>
      </c>
      <c r="O579" s="33">
        <f t="shared" si="54"/>
        <v>114.17</v>
      </c>
      <c r="P579" s="35">
        <f t="shared" si="55"/>
        <v>121.44583333333334</v>
      </c>
    </row>
    <row r="580" spans="1:16" s="10" customFormat="1" x14ac:dyDescent="0.3">
      <c r="A580" s="34" t="s">
        <v>17</v>
      </c>
      <c r="B580" s="26">
        <v>2514</v>
      </c>
      <c r="C580" s="26">
        <v>2360</v>
      </c>
      <c r="D580" s="26">
        <v>2285</v>
      </c>
      <c r="E580" s="26">
        <v>2255</v>
      </c>
      <c r="F580" s="26">
        <v>2265</v>
      </c>
      <c r="G580" s="26">
        <v>2295</v>
      </c>
      <c r="H580" s="26">
        <v>2342</v>
      </c>
      <c r="I580" s="26">
        <v>2416</v>
      </c>
      <c r="J580" s="26">
        <v>2471</v>
      </c>
      <c r="K580" s="26">
        <v>2540</v>
      </c>
      <c r="L580" s="26">
        <v>2591</v>
      </c>
      <c r="M580" s="26">
        <v>2634</v>
      </c>
      <c r="N580" s="32">
        <f t="shared" si="53"/>
        <v>2634</v>
      </c>
      <c r="O580" s="33">
        <f t="shared" si="54"/>
        <v>2255</v>
      </c>
      <c r="P580" s="35">
        <f t="shared" si="55"/>
        <v>2414</v>
      </c>
    </row>
    <row r="581" spans="1:16" s="10" customFormat="1" x14ac:dyDescent="0.3">
      <c r="A581" s="34" t="s">
        <v>18</v>
      </c>
      <c r="B581" s="26">
        <v>56.1</v>
      </c>
      <c r="C581" s="26">
        <v>68.7</v>
      </c>
      <c r="D581" s="26">
        <v>78.3</v>
      </c>
      <c r="E581" s="26">
        <v>86.7</v>
      </c>
      <c r="F581" s="26">
        <v>90.1</v>
      </c>
      <c r="G581" s="26">
        <v>90.7</v>
      </c>
      <c r="H581" s="26">
        <v>85.6</v>
      </c>
      <c r="I581" s="26">
        <v>79.3</v>
      </c>
      <c r="J581" s="26">
        <v>66.7</v>
      </c>
      <c r="K581" s="26">
        <v>63.9</v>
      </c>
      <c r="L581" s="26">
        <v>57.7</v>
      </c>
      <c r="M581" s="26">
        <v>52.9</v>
      </c>
      <c r="N581" s="32">
        <f t="shared" si="53"/>
        <v>90.7</v>
      </c>
      <c r="O581" s="33">
        <f t="shared" si="54"/>
        <v>52.9</v>
      </c>
      <c r="P581" s="35">
        <f t="shared" si="55"/>
        <v>73.058333333333323</v>
      </c>
    </row>
    <row r="582" spans="1:16" s="10" customFormat="1" x14ac:dyDescent="0.3">
      <c r="A582" s="34" t="s">
        <v>19</v>
      </c>
      <c r="B582" s="26">
        <v>49.4</v>
      </c>
      <c r="C582" s="26">
        <v>59</v>
      </c>
      <c r="D582" s="26">
        <v>66.5</v>
      </c>
      <c r="E582" s="26">
        <v>69.599999999999994</v>
      </c>
      <c r="F582" s="26">
        <v>70.099999999999994</v>
      </c>
      <c r="G582" s="26">
        <v>70.5</v>
      </c>
      <c r="H582" s="26">
        <v>66.400000000000006</v>
      </c>
      <c r="I582" s="26">
        <v>62.2</v>
      </c>
      <c r="J582" s="26">
        <v>53.8</v>
      </c>
      <c r="K582" s="26">
        <v>52.6</v>
      </c>
      <c r="L582" s="26">
        <v>46.8</v>
      </c>
      <c r="M582" s="26">
        <v>43.6</v>
      </c>
      <c r="N582" s="32">
        <f t="shared" si="53"/>
        <v>70.5</v>
      </c>
      <c r="O582" s="33">
        <f t="shared" si="54"/>
        <v>43.6</v>
      </c>
      <c r="P582" s="35">
        <f t="shared" si="55"/>
        <v>59.208333333333336</v>
      </c>
    </row>
    <row r="583" spans="1:16" s="10" customFormat="1" x14ac:dyDescent="0.3">
      <c r="A583" s="34" t="s">
        <v>20</v>
      </c>
      <c r="B583" s="26">
        <v>268.39</v>
      </c>
      <c r="C583" s="26">
        <v>285.13</v>
      </c>
      <c r="D583" s="26">
        <v>297.11</v>
      </c>
      <c r="E583" s="26">
        <v>300.66000000000003</v>
      </c>
      <c r="F583" s="26">
        <v>301.14999999999998</v>
      </c>
      <c r="G583" s="26">
        <v>299.75</v>
      </c>
      <c r="H583" s="26">
        <v>293.3</v>
      </c>
      <c r="I583" s="26">
        <v>284.44</v>
      </c>
      <c r="J583" s="26">
        <v>276.24</v>
      </c>
      <c r="K583" s="26">
        <v>273.63</v>
      </c>
      <c r="L583" s="26">
        <v>269.62</v>
      </c>
      <c r="M583" s="26">
        <v>266.48</v>
      </c>
      <c r="N583" s="32">
        <f t="shared" si="53"/>
        <v>301.14999999999998</v>
      </c>
      <c r="O583" s="33">
        <f t="shared" si="54"/>
        <v>266.48</v>
      </c>
      <c r="P583" s="35">
        <f t="shared" si="55"/>
        <v>284.65833333333336</v>
      </c>
    </row>
    <row r="584" spans="1:16" s="10" customFormat="1" x14ac:dyDescent="0.3">
      <c r="A584" s="34" t="s">
        <v>21</v>
      </c>
      <c r="B584" s="26">
        <v>100</v>
      </c>
      <c r="C584" s="26">
        <v>100</v>
      </c>
      <c r="D584" s="26">
        <v>100</v>
      </c>
      <c r="E584" s="26">
        <v>100</v>
      </c>
      <c r="F584" s="26">
        <v>100</v>
      </c>
      <c r="G584" s="26">
        <v>100</v>
      </c>
      <c r="H584" s="26">
        <v>100</v>
      </c>
      <c r="I584" s="26">
        <v>100</v>
      </c>
      <c r="J584" s="26">
        <v>100</v>
      </c>
      <c r="K584" s="26">
        <v>100</v>
      </c>
      <c r="L584" s="26">
        <v>100</v>
      </c>
      <c r="M584" s="26">
        <v>100</v>
      </c>
      <c r="N584" s="32">
        <f t="shared" si="53"/>
        <v>100</v>
      </c>
      <c r="O584" s="33">
        <f t="shared" si="54"/>
        <v>100</v>
      </c>
      <c r="P584" s="35">
        <f t="shared" si="55"/>
        <v>100</v>
      </c>
    </row>
    <row r="585" spans="1:16" s="10" customFormat="1" x14ac:dyDescent="0.3">
      <c r="A585" s="34" t="s">
        <v>22</v>
      </c>
      <c r="B585" s="26">
        <v>204.35</v>
      </c>
      <c r="C585" s="26">
        <v>204.89</v>
      </c>
      <c r="D585" s="26">
        <v>204.83</v>
      </c>
      <c r="E585" s="26">
        <v>204.64</v>
      </c>
      <c r="F585" s="26">
        <v>204.7</v>
      </c>
      <c r="G585" s="26">
        <v>204.67</v>
      </c>
      <c r="H585" s="26">
        <v>204.63</v>
      </c>
      <c r="I585" s="26">
        <v>204.54</v>
      </c>
      <c r="J585" s="26">
        <v>204.67</v>
      </c>
      <c r="K585" s="26">
        <v>204.64</v>
      </c>
      <c r="L585" s="26">
        <v>204.42</v>
      </c>
      <c r="M585" s="26">
        <v>204.17</v>
      </c>
      <c r="N585" s="32">
        <f t="shared" si="53"/>
        <v>204.89</v>
      </c>
      <c r="O585" s="33">
        <f t="shared" si="54"/>
        <v>204.17</v>
      </c>
      <c r="P585" s="35">
        <f t="shared" si="55"/>
        <v>204.59583333333333</v>
      </c>
    </row>
    <row r="586" spans="1:16" s="10" customFormat="1" x14ac:dyDescent="0.3">
      <c r="A586" s="34" t="s">
        <v>42</v>
      </c>
      <c r="B586" s="26">
        <v>233.19</v>
      </c>
      <c r="C586" s="26">
        <v>233.43</v>
      </c>
      <c r="D586" s="26">
        <v>233.55</v>
      </c>
      <c r="E586" s="26">
        <v>233.65</v>
      </c>
      <c r="F586" s="26">
        <v>233.67</v>
      </c>
      <c r="G586" s="26">
        <v>233.6</v>
      </c>
      <c r="H586" s="26">
        <v>233.45</v>
      </c>
      <c r="I586" s="26">
        <v>233.43</v>
      </c>
      <c r="J586" s="26">
        <v>233.3</v>
      </c>
      <c r="K586" s="26">
        <v>233.32</v>
      </c>
      <c r="L586" s="26">
        <v>233.31</v>
      </c>
      <c r="M586" s="26">
        <v>233.18</v>
      </c>
      <c r="N586" s="32">
        <f t="shared" si="53"/>
        <v>233.67</v>
      </c>
      <c r="O586" s="33">
        <f t="shared" si="54"/>
        <v>233.18</v>
      </c>
      <c r="P586" s="35">
        <f t="shared" si="55"/>
        <v>233.42333333333332</v>
      </c>
    </row>
    <row r="587" spans="1:16" s="10" customFormat="1" x14ac:dyDescent="0.3">
      <c r="A587" s="34" t="s">
        <v>43</v>
      </c>
      <c r="B587" s="26">
        <v>45</v>
      </c>
      <c r="C587" s="26">
        <v>34</v>
      </c>
      <c r="D587" s="26">
        <v>28</v>
      </c>
      <c r="E587" s="26">
        <v>15</v>
      </c>
      <c r="F587" s="26">
        <v>12</v>
      </c>
      <c r="G587" s="26">
        <v>12</v>
      </c>
      <c r="H587" s="26">
        <v>13</v>
      </c>
      <c r="I587" s="26">
        <v>15</v>
      </c>
      <c r="J587" s="26">
        <v>24</v>
      </c>
      <c r="K587" s="26">
        <v>28</v>
      </c>
      <c r="L587" s="26">
        <v>29</v>
      </c>
      <c r="M587" s="26">
        <v>33</v>
      </c>
      <c r="N587" s="32">
        <f t="shared" si="53"/>
        <v>45</v>
      </c>
      <c r="O587" s="33">
        <f t="shared" si="54"/>
        <v>12</v>
      </c>
      <c r="P587" s="35">
        <f t="shared" si="55"/>
        <v>24</v>
      </c>
    </row>
    <row r="588" spans="1:16" s="10" customFormat="1" x14ac:dyDescent="0.3">
      <c r="A588" s="34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32">
        <f t="shared" si="53"/>
        <v>0</v>
      </c>
      <c r="O588" s="33">
        <f t="shared" si="54"/>
        <v>0</v>
      </c>
      <c r="P588" s="35" t="str">
        <f t="shared" si="55"/>
        <v/>
      </c>
    </row>
    <row r="589" spans="1:16" s="10" customFormat="1" x14ac:dyDescent="0.3">
      <c r="A589" s="34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32">
        <f t="shared" si="53"/>
        <v>0</v>
      </c>
      <c r="O589" s="33">
        <f t="shared" si="54"/>
        <v>0</v>
      </c>
      <c r="P589" s="35" t="str">
        <f t="shared" si="55"/>
        <v/>
      </c>
    </row>
    <row r="590" spans="1:16" s="10" customFormat="1" x14ac:dyDescent="0.3">
      <c r="A590" s="34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32">
        <f t="shared" si="53"/>
        <v>0</v>
      </c>
      <c r="O590" s="33">
        <f t="shared" si="54"/>
        <v>0</v>
      </c>
      <c r="P590" s="35" t="str">
        <f t="shared" si="55"/>
        <v/>
      </c>
    </row>
    <row r="591" spans="1:16" s="10" customFormat="1" x14ac:dyDescent="0.3">
      <c r="A591" s="34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32">
        <f t="shared" si="53"/>
        <v>0</v>
      </c>
      <c r="O591" s="33">
        <f t="shared" si="54"/>
        <v>0</v>
      </c>
      <c r="P591" s="35" t="str">
        <f t="shared" si="55"/>
        <v/>
      </c>
    </row>
    <row r="592" spans="1:16" s="10" customFormat="1" x14ac:dyDescent="0.3">
      <c r="A592" s="34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32">
        <f t="shared" si="53"/>
        <v>0</v>
      </c>
      <c r="O592" s="33">
        <f t="shared" si="54"/>
        <v>0</v>
      </c>
      <c r="P592" s="35" t="str">
        <f t="shared" si="55"/>
        <v/>
      </c>
    </row>
    <row r="593" spans="1:16" s="10" customFormat="1" ht="15" thickBot="1" x14ac:dyDescent="0.35">
      <c r="A593" s="36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37">
        <f t="shared" si="53"/>
        <v>0</v>
      </c>
      <c r="O593" s="38">
        <f t="shared" si="54"/>
        <v>0</v>
      </c>
      <c r="P593" s="39" t="str">
        <f t="shared" si="55"/>
        <v/>
      </c>
    </row>
    <row r="594" spans="1:16" s="10" customFormat="1" ht="15" thickBot="1" x14ac:dyDescent="0.35">
      <c r="A594" s="40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16"/>
      <c r="O594" s="16"/>
      <c r="P594" s="16"/>
    </row>
    <row r="595" spans="1:16" s="10" customFormat="1" x14ac:dyDescent="0.3">
      <c r="A595" s="45" t="s">
        <v>0</v>
      </c>
      <c r="B595" s="62">
        <v>42604</v>
      </c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46"/>
      <c r="O595" s="46"/>
      <c r="P595" s="47"/>
    </row>
    <row r="596" spans="1:16" s="10" customFormat="1" x14ac:dyDescent="0.3">
      <c r="A596" s="34" t="s">
        <v>1</v>
      </c>
      <c r="B596" s="43">
        <v>0.29166666666666669</v>
      </c>
      <c r="C596" s="43">
        <v>0.375</v>
      </c>
      <c r="D596" s="43">
        <v>0.45833333333333331</v>
      </c>
      <c r="E596" s="43">
        <v>0.54166666666666663</v>
      </c>
      <c r="F596" s="43">
        <v>0.625</v>
      </c>
      <c r="G596" s="43">
        <v>0.70833333333333337</v>
      </c>
      <c r="H596" s="43">
        <v>0.79166666666666663</v>
      </c>
      <c r="I596" s="43">
        <v>0.875</v>
      </c>
      <c r="J596" s="43">
        <v>0.95833333333333337</v>
      </c>
      <c r="K596" s="43">
        <v>4.1666666666666664E-2</v>
      </c>
      <c r="L596" s="43">
        <v>0.125</v>
      </c>
      <c r="M596" s="43">
        <v>0.20833333333333334</v>
      </c>
      <c r="N596" s="44" t="s">
        <v>24</v>
      </c>
      <c r="O596" s="44" t="s">
        <v>23</v>
      </c>
      <c r="P596" s="48" t="s">
        <v>25</v>
      </c>
    </row>
    <row r="597" spans="1:16" s="10" customFormat="1" x14ac:dyDescent="0.3">
      <c r="A597" s="49" t="s">
        <v>39</v>
      </c>
      <c r="B597" s="26">
        <v>55.72</v>
      </c>
      <c r="C597" s="26">
        <v>57.03</v>
      </c>
      <c r="D597" s="26">
        <v>58.15</v>
      </c>
      <c r="E597" s="26">
        <v>57.28</v>
      </c>
      <c r="F597" s="26">
        <v>60.38</v>
      </c>
      <c r="G597" s="26">
        <v>60.31</v>
      </c>
      <c r="H597" s="26">
        <v>54.26</v>
      </c>
      <c r="I597" s="26">
        <v>58.5</v>
      </c>
      <c r="J597" s="26">
        <v>55.84</v>
      </c>
      <c r="K597" s="26">
        <v>56.85</v>
      </c>
      <c r="L597" s="26">
        <v>55.82</v>
      </c>
      <c r="M597" s="26">
        <v>55.92</v>
      </c>
      <c r="N597" s="32">
        <f>MAX(B597:M597)</f>
        <v>60.38</v>
      </c>
      <c r="O597" s="33">
        <f>MIN(B597:M597)</f>
        <v>54.26</v>
      </c>
      <c r="P597" s="35">
        <f>IF(COUNT(B597:M597)&gt;1,AVERAGE(B597:M597),"")</f>
        <v>57.171666666666674</v>
      </c>
    </row>
    <row r="598" spans="1:16" s="10" customFormat="1" x14ac:dyDescent="0.3">
      <c r="A598" s="34" t="s">
        <v>3</v>
      </c>
      <c r="B598" s="26">
        <v>49.94</v>
      </c>
      <c r="C598" s="26">
        <v>51.29</v>
      </c>
      <c r="D598" s="26">
        <v>52.53</v>
      </c>
      <c r="E598" s="26">
        <v>51.55</v>
      </c>
      <c r="F598" s="26">
        <v>54.86</v>
      </c>
      <c r="G598" s="26">
        <v>54.72</v>
      </c>
      <c r="H598" s="26">
        <v>48.48</v>
      </c>
      <c r="I598" s="26">
        <v>52.9</v>
      </c>
      <c r="J598" s="26">
        <v>50.09</v>
      </c>
      <c r="K598" s="26">
        <v>51.11</v>
      </c>
      <c r="L598" s="26">
        <v>50.07</v>
      </c>
      <c r="M598" s="26">
        <v>50.24</v>
      </c>
      <c r="N598" s="32">
        <f t="shared" ref="N598:N626" si="56">MAX(B598:M598)</f>
        <v>54.86</v>
      </c>
      <c r="O598" s="33">
        <f t="shared" ref="O598:O626" si="57">MIN(B598:M598)</f>
        <v>48.48</v>
      </c>
      <c r="P598" s="35">
        <f t="shared" ref="P598:P626" si="58">IF(COUNT(B598:M598)&gt;1,AVERAGE(B598:M598),"")</f>
        <v>51.481666666666676</v>
      </c>
    </row>
    <row r="599" spans="1:16" s="10" customFormat="1" x14ac:dyDescent="0.3">
      <c r="A599" s="34" t="s">
        <v>4</v>
      </c>
      <c r="B599" s="26">
        <v>2892</v>
      </c>
      <c r="C599" s="26">
        <v>2899</v>
      </c>
      <c r="D599" s="26">
        <v>2848</v>
      </c>
      <c r="E599" s="26">
        <v>2804</v>
      </c>
      <c r="F599" s="26">
        <v>2876</v>
      </c>
      <c r="G599" s="26">
        <v>2875</v>
      </c>
      <c r="H599" s="26">
        <v>2772</v>
      </c>
      <c r="I599" s="26">
        <v>2892</v>
      </c>
      <c r="J599" s="26">
        <v>2871</v>
      </c>
      <c r="K599" s="26">
        <v>2901</v>
      </c>
      <c r="L599" s="26">
        <v>2883</v>
      </c>
      <c r="M599" s="26">
        <v>2894</v>
      </c>
      <c r="N599" s="32">
        <f t="shared" si="56"/>
        <v>2901</v>
      </c>
      <c r="O599" s="33">
        <f t="shared" si="57"/>
        <v>2772</v>
      </c>
      <c r="P599" s="35">
        <f t="shared" si="58"/>
        <v>2867.25</v>
      </c>
    </row>
    <row r="600" spans="1:16" s="10" customFormat="1" x14ac:dyDescent="0.3">
      <c r="A600" s="34" t="s">
        <v>5</v>
      </c>
      <c r="B600" s="26">
        <v>44.62</v>
      </c>
      <c r="C600" s="26">
        <v>46</v>
      </c>
      <c r="D600" s="26">
        <v>47.42</v>
      </c>
      <c r="E600" s="26">
        <v>46.58</v>
      </c>
      <c r="F600" s="26">
        <v>49.68</v>
      </c>
      <c r="G600" s="26">
        <v>49.47</v>
      </c>
      <c r="H600" s="26">
        <v>43.56</v>
      </c>
      <c r="I600" s="26">
        <v>47.54</v>
      </c>
      <c r="J600" s="26">
        <v>44.84</v>
      </c>
      <c r="K600" s="26">
        <v>45.77</v>
      </c>
      <c r="L600" s="26">
        <v>44.88</v>
      </c>
      <c r="M600" s="26">
        <v>44.9</v>
      </c>
      <c r="N600" s="32">
        <f t="shared" si="56"/>
        <v>49.68</v>
      </c>
      <c r="O600" s="33">
        <f t="shared" si="57"/>
        <v>43.56</v>
      </c>
      <c r="P600" s="35">
        <f t="shared" si="58"/>
        <v>46.271666666666668</v>
      </c>
    </row>
    <row r="601" spans="1:16" s="10" customFormat="1" x14ac:dyDescent="0.3">
      <c r="A601" s="34" t="s">
        <v>40</v>
      </c>
      <c r="B601" s="26">
        <v>56.24</v>
      </c>
      <c r="C601" s="26">
        <v>57.6</v>
      </c>
      <c r="D601" s="26">
        <v>58.84</v>
      </c>
      <c r="E601" s="26">
        <v>57.9</v>
      </c>
      <c r="F601" s="26">
        <v>61.05</v>
      </c>
      <c r="G601" s="26">
        <v>60.88</v>
      </c>
      <c r="H601" s="26">
        <v>54.9</v>
      </c>
      <c r="I601" s="26">
        <v>59.13</v>
      </c>
      <c r="J601" s="26">
        <v>56.44</v>
      </c>
      <c r="K601" s="26">
        <v>57.41</v>
      </c>
      <c r="L601" s="26">
        <v>56.48</v>
      </c>
      <c r="M601" s="26">
        <v>56.54</v>
      </c>
      <c r="N601" s="32">
        <f t="shared" si="56"/>
        <v>61.05</v>
      </c>
      <c r="O601" s="33">
        <f t="shared" si="57"/>
        <v>54.9</v>
      </c>
      <c r="P601" s="35">
        <f t="shared" si="58"/>
        <v>57.784166666666664</v>
      </c>
    </row>
    <row r="602" spans="1:16" s="10" customFormat="1" x14ac:dyDescent="0.3">
      <c r="A602" s="34" t="s">
        <v>6</v>
      </c>
      <c r="B602" s="26">
        <v>41.44</v>
      </c>
      <c r="C602" s="26">
        <v>40.909999999999997</v>
      </c>
      <c r="D602" s="26">
        <v>40.119999999999997</v>
      </c>
      <c r="E602" s="26">
        <v>40.28</v>
      </c>
      <c r="F602" s="26">
        <v>38.950000000000003</v>
      </c>
      <c r="G602" s="26">
        <v>39.590000000000003</v>
      </c>
      <c r="H602" s="26">
        <v>41.55</v>
      </c>
      <c r="I602" s="26">
        <v>40.43</v>
      </c>
      <c r="J602" s="26">
        <v>41.44</v>
      </c>
      <c r="K602" s="26">
        <v>42.23</v>
      </c>
      <c r="L602" s="26">
        <v>42.64</v>
      </c>
      <c r="M602" s="26">
        <v>42.96</v>
      </c>
      <c r="N602" s="32">
        <f t="shared" si="56"/>
        <v>42.96</v>
      </c>
      <c r="O602" s="33">
        <f t="shared" si="57"/>
        <v>38.950000000000003</v>
      </c>
      <c r="P602" s="35">
        <f t="shared" si="58"/>
        <v>41.044999999999995</v>
      </c>
    </row>
    <row r="603" spans="1:16" s="51" customFormat="1" x14ac:dyDescent="0.3">
      <c r="A603" s="34" t="s">
        <v>7</v>
      </c>
      <c r="B603" s="26">
        <v>81.45</v>
      </c>
      <c r="C603" s="26">
        <v>81.66</v>
      </c>
      <c r="D603" s="26">
        <v>81.819999999999993</v>
      </c>
      <c r="E603" s="26">
        <v>81.56</v>
      </c>
      <c r="F603" s="26">
        <v>82.3</v>
      </c>
      <c r="G603" s="26">
        <v>82.46</v>
      </c>
      <c r="H603" s="26">
        <v>80.81</v>
      </c>
      <c r="I603" s="26">
        <v>81.94</v>
      </c>
      <c r="J603" s="26">
        <v>81.069999999999993</v>
      </c>
      <c r="K603" s="26">
        <v>80.489999999999995</v>
      </c>
      <c r="L603" s="26">
        <v>80.599999999999994</v>
      </c>
      <c r="M603" s="26">
        <v>80.81</v>
      </c>
      <c r="N603" s="32">
        <f t="shared" si="56"/>
        <v>82.46</v>
      </c>
      <c r="O603" s="33">
        <f t="shared" si="57"/>
        <v>80.489999999999995</v>
      </c>
      <c r="P603" s="35">
        <f t="shared" si="58"/>
        <v>81.414166666666674</v>
      </c>
    </row>
    <row r="604" spans="1:16" s="10" customFormat="1" x14ac:dyDescent="0.3">
      <c r="A604" s="34" t="s">
        <v>8</v>
      </c>
      <c r="B604" s="26">
        <v>325.27999999999997</v>
      </c>
      <c r="C604" s="26">
        <v>323.92</v>
      </c>
      <c r="D604" s="26">
        <v>323.52</v>
      </c>
      <c r="E604" s="26">
        <v>324.57</v>
      </c>
      <c r="F604" s="26">
        <v>323.97000000000003</v>
      </c>
      <c r="G604" s="26">
        <v>324.05</v>
      </c>
      <c r="H604" s="26">
        <v>326.88</v>
      </c>
      <c r="I604" s="26">
        <v>324.83999999999997</v>
      </c>
      <c r="J604" s="26">
        <v>326.48</v>
      </c>
      <c r="K604" s="26">
        <v>325.83</v>
      </c>
      <c r="L604" s="26">
        <v>326.19</v>
      </c>
      <c r="M604" s="26">
        <v>324.47000000000003</v>
      </c>
      <c r="N604" s="32">
        <f t="shared" si="56"/>
        <v>326.88</v>
      </c>
      <c r="O604" s="33">
        <f t="shared" si="57"/>
        <v>323.52</v>
      </c>
      <c r="P604" s="35">
        <f t="shared" si="58"/>
        <v>325</v>
      </c>
    </row>
    <row r="605" spans="1:16" s="10" customFormat="1" x14ac:dyDescent="0.3">
      <c r="A605" s="34" t="s">
        <v>9</v>
      </c>
      <c r="B605" s="26">
        <v>115.93</v>
      </c>
      <c r="C605" s="26">
        <v>116.66</v>
      </c>
      <c r="D605" s="26">
        <v>123.04</v>
      </c>
      <c r="E605" s="26">
        <v>124.78</v>
      </c>
      <c r="F605" s="26">
        <v>125.15</v>
      </c>
      <c r="G605" s="26">
        <v>124.84</v>
      </c>
      <c r="H605" s="26">
        <v>125.02</v>
      </c>
      <c r="I605" s="26">
        <v>122.51</v>
      </c>
      <c r="J605" s="26">
        <v>122.25</v>
      </c>
      <c r="K605" s="26">
        <v>117.94</v>
      </c>
      <c r="L605" s="26">
        <v>116.6</v>
      </c>
      <c r="M605" s="26">
        <v>115.53</v>
      </c>
      <c r="N605" s="32">
        <f t="shared" si="56"/>
        <v>125.15</v>
      </c>
      <c r="O605" s="33">
        <f t="shared" si="57"/>
        <v>115.53</v>
      </c>
      <c r="P605" s="35">
        <f t="shared" si="58"/>
        <v>120.85416666666664</v>
      </c>
    </row>
    <row r="606" spans="1:16" s="10" customFormat="1" x14ac:dyDescent="0.3">
      <c r="A606" s="34" t="s">
        <v>10</v>
      </c>
      <c r="B606" s="26">
        <v>348.42</v>
      </c>
      <c r="C606" s="26">
        <v>346.73</v>
      </c>
      <c r="D606" s="26">
        <v>346.48</v>
      </c>
      <c r="E606" s="26">
        <v>347.76</v>
      </c>
      <c r="F606" s="26">
        <v>347.15</v>
      </c>
      <c r="G606" s="26">
        <v>347.03</v>
      </c>
      <c r="H606" s="26">
        <v>350.21</v>
      </c>
      <c r="I606" s="26">
        <v>348.04</v>
      </c>
      <c r="J606" s="26">
        <v>349.82</v>
      </c>
      <c r="K606" s="26">
        <v>348.88</v>
      </c>
      <c r="L606" s="26">
        <v>349.45</v>
      </c>
      <c r="M606" s="26">
        <v>347.42</v>
      </c>
      <c r="N606" s="32">
        <f t="shared" si="56"/>
        <v>350.21</v>
      </c>
      <c r="O606" s="33">
        <f t="shared" si="57"/>
        <v>346.48</v>
      </c>
      <c r="P606" s="35">
        <f t="shared" si="58"/>
        <v>348.11583333333328</v>
      </c>
    </row>
    <row r="607" spans="1:16" s="10" customFormat="1" x14ac:dyDescent="0.3">
      <c r="A607" s="34" t="s">
        <v>11</v>
      </c>
      <c r="B607" s="26">
        <v>0.2</v>
      </c>
      <c r="C607" s="26">
        <v>0.2</v>
      </c>
      <c r="D607" s="26">
        <v>0.2</v>
      </c>
      <c r="E607" s="26">
        <v>0.22</v>
      </c>
      <c r="F607" s="26">
        <v>0.2</v>
      </c>
      <c r="G607" s="26">
        <v>0.2</v>
      </c>
      <c r="H607" s="26">
        <v>0.2</v>
      </c>
      <c r="I607" s="26">
        <v>0.2</v>
      </c>
      <c r="J607" s="26">
        <v>0.2</v>
      </c>
      <c r="K607" s="26">
        <v>0.2</v>
      </c>
      <c r="L607" s="26">
        <v>0.2</v>
      </c>
      <c r="M607" s="26">
        <v>0.2</v>
      </c>
      <c r="N607" s="32">
        <f t="shared" si="56"/>
        <v>0.22</v>
      </c>
      <c r="O607" s="33">
        <f t="shared" si="57"/>
        <v>0.2</v>
      </c>
      <c r="P607" s="35">
        <f t="shared" si="58"/>
        <v>0.20166666666666669</v>
      </c>
    </row>
    <row r="608" spans="1:16" s="10" customFormat="1" x14ac:dyDescent="0.3">
      <c r="A608" s="34" t="s">
        <v>12</v>
      </c>
      <c r="B608" s="26">
        <v>0.01</v>
      </c>
      <c r="C608" s="26">
        <v>0.01</v>
      </c>
      <c r="D608" s="26">
        <v>0</v>
      </c>
      <c r="E608" s="26">
        <v>0.01</v>
      </c>
      <c r="F608" s="26">
        <v>0.01</v>
      </c>
      <c r="G608" s="26">
        <v>0</v>
      </c>
      <c r="H608" s="26">
        <v>0.01</v>
      </c>
      <c r="I608" s="26">
        <v>0.01</v>
      </c>
      <c r="J608" s="26">
        <v>0.01</v>
      </c>
      <c r="K608" s="26">
        <v>0.01</v>
      </c>
      <c r="L608" s="26">
        <v>0.01</v>
      </c>
      <c r="M608" s="26">
        <v>0.01</v>
      </c>
      <c r="N608" s="32">
        <f t="shared" si="56"/>
        <v>0.01</v>
      </c>
      <c r="O608" s="33">
        <f t="shared" si="57"/>
        <v>0</v>
      </c>
      <c r="P608" s="35">
        <f t="shared" si="58"/>
        <v>8.3333333333333332E-3</v>
      </c>
    </row>
    <row r="609" spans="1:16" s="10" customFormat="1" x14ac:dyDescent="0.3">
      <c r="A609" s="34" t="s">
        <v>13</v>
      </c>
      <c r="B609" s="26">
        <v>16.510000000000002</v>
      </c>
      <c r="C609" s="26">
        <v>16.52</v>
      </c>
      <c r="D609" s="26">
        <v>16.48</v>
      </c>
      <c r="E609" s="26">
        <v>16.39</v>
      </c>
      <c r="F609" s="26">
        <v>16.53</v>
      </c>
      <c r="G609" s="26">
        <v>16.48</v>
      </c>
      <c r="H609" s="26">
        <v>16.53</v>
      </c>
      <c r="I609" s="26">
        <v>16.45</v>
      </c>
      <c r="J609" s="26">
        <v>16.440000000000001</v>
      </c>
      <c r="K609" s="26">
        <v>16.46</v>
      </c>
      <c r="L609" s="26">
        <v>16.36</v>
      </c>
      <c r="M609" s="26">
        <v>16.62</v>
      </c>
      <c r="N609" s="32">
        <f t="shared" si="56"/>
        <v>16.62</v>
      </c>
      <c r="O609" s="33">
        <f t="shared" si="57"/>
        <v>16.36</v>
      </c>
      <c r="P609" s="35">
        <f t="shared" si="58"/>
        <v>16.480833333333337</v>
      </c>
    </row>
    <row r="610" spans="1:16" s="10" customFormat="1" x14ac:dyDescent="0.3">
      <c r="A610" s="34" t="s">
        <v>14</v>
      </c>
      <c r="B610" s="26">
        <v>69.88</v>
      </c>
      <c r="C610" s="26">
        <v>70.540000000000006</v>
      </c>
      <c r="D610" s="26">
        <v>74.3</v>
      </c>
      <c r="E610" s="26">
        <v>75.010000000000005</v>
      </c>
      <c r="F610" s="26">
        <v>75.22</v>
      </c>
      <c r="G610" s="26">
        <v>75</v>
      </c>
      <c r="H610" s="26">
        <v>75.010000000000005</v>
      </c>
      <c r="I610" s="26">
        <v>73.739999999999995</v>
      </c>
      <c r="J610" s="26">
        <v>73.33</v>
      </c>
      <c r="K610" s="26">
        <v>71.02</v>
      </c>
      <c r="L610" s="26">
        <v>70.319999999999993</v>
      </c>
      <c r="M610" s="26">
        <v>69.61</v>
      </c>
      <c r="N610" s="32">
        <f t="shared" si="56"/>
        <v>75.22</v>
      </c>
      <c r="O610" s="33">
        <f t="shared" si="57"/>
        <v>69.61</v>
      </c>
      <c r="P610" s="35">
        <f t="shared" si="58"/>
        <v>72.748333333333349</v>
      </c>
    </row>
    <row r="611" spans="1:16" s="10" customFormat="1" x14ac:dyDescent="0.3">
      <c r="A611" s="34" t="s">
        <v>15</v>
      </c>
      <c r="B611" s="26">
        <v>87.03</v>
      </c>
      <c r="C611" s="26">
        <v>87.63</v>
      </c>
      <c r="D611" s="26">
        <v>90.98</v>
      </c>
      <c r="E611" s="26">
        <v>91.84</v>
      </c>
      <c r="F611" s="26">
        <v>92.12</v>
      </c>
      <c r="G611" s="26">
        <v>91.86</v>
      </c>
      <c r="H611" s="26">
        <v>91.91</v>
      </c>
      <c r="I611" s="26">
        <v>90.71</v>
      </c>
      <c r="J611" s="26">
        <v>90.41</v>
      </c>
      <c r="K611" s="26">
        <v>88.21</v>
      </c>
      <c r="L611" s="26">
        <v>87.49</v>
      </c>
      <c r="M611" s="26">
        <v>86.92</v>
      </c>
      <c r="N611" s="32">
        <f t="shared" si="56"/>
        <v>92.12</v>
      </c>
      <c r="O611" s="33">
        <f t="shared" si="57"/>
        <v>86.92</v>
      </c>
      <c r="P611" s="35">
        <f t="shared" si="58"/>
        <v>89.759166666666673</v>
      </c>
    </row>
    <row r="612" spans="1:16" s="10" customFormat="1" x14ac:dyDescent="0.3">
      <c r="A612" s="34" t="s">
        <v>16</v>
      </c>
      <c r="B612" s="26">
        <v>113.16</v>
      </c>
      <c r="C612" s="26">
        <v>114.27</v>
      </c>
      <c r="D612" s="26">
        <v>120.81</v>
      </c>
      <c r="E612" s="26">
        <v>122.45</v>
      </c>
      <c r="F612" s="26">
        <v>122.67</v>
      </c>
      <c r="G612" s="26">
        <v>122.41</v>
      </c>
      <c r="H612" s="26">
        <v>122.9</v>
      </c>
      <c r="I612" s="26">
        <v>120.34</v>
      </c>
      <c r="J612" s="26">
        <v>119.64</v>
      </c>
      <c r="K612" s="26">
        <v>115.42</v>
      </c>
      <c r="L612" s="26">
        <v>13.99</v>
      </c>
      <c r="M612" s="26">
        <v>112.91</v>
      </c>
      <c r="N612" s="32">
        <f t="shared" si="56"/>
        <v>122.9</v>
      </c>
      <c r="O612" s="33">
        <f t="shared" si="57"/>
        <v>13.99</v>
      </c>
      <c r="P612" s="35">
        <f t="shared" si="58"/>
        <v>110.08083333333336</v>
      </c>
    </row>
    <row r="613" spans="1:16" s="10" customFormat="1" x14ac:dyDescent="0.3">
      <c r="A613" s="34" t="s">
        <v>17</v>
      </c>
      <c r="B613" s="26">
        <v>2651</v>
      </c>
      <c r="C613" s="26">
        <v>2593</v>
      </c>
      <c r="D613" s="26">
        <v>2339</v>
      </c>
      <c r="E613" s="26">
        <v>2376</v>
      </c>
      <c r="F613" s="26">
        <v>2350</v>
      </c>
      <c r="G613" s="26">
        <v>2362</v>
      </c>
      <c r="H613" s="26">
        <v>2398</v>
      </c>
      <c r="I613" s="26">
        <v>2434</v>
      </c>
      <c r="J613" s="26">
        <v>2487</v>
      </c>
      <c r="K613" s="26">
        <v>2590</v>
      </c>
      <c r="L613" s="26">
        <v>2638</v>
      </c>
      <c r="M613" s="26">
        <v>2647</v>
      </c>
      <c r="N613" s="32">
        <f t="shared" si="56"/>
        <v>2651</v>
      </c>
      <c r="O613" s="33">
        <f t="shared" si="57"/>
        <v>2339</v>
      </c>
      <c r="P613" s="35">
        <f t="shared" si="58"/>
        <v>2488.75</v>
      </c>
    </row>
    <row r="614" spans="1:16" s="10" customFormat="1" x14ac:dyDescent="0.3">
      <c r="A614" s="34" t="s">
        <v>18</v>
      </c>
      <c r="B614" s="26">
        <v>52</v>
      </c>
      <c r="C614" s="26">
        <v>57.7</v>
      </c>
      <c r="D614" s="26">
        <v>70.03</v>
      </c>
      <c r="E614" s="26">
        <v>79.7</v>
      </c>
      <c r="F614" s="26">
        <v>84.6</v>
      </c>
      <c r="G614" s="26">
        <v>85.3</v>
      </c>
      <c r="H614" s="26">
        <v>82</v>
      </c>
      <c r="I614" s="26">
        <v>70.5</v>
      </c>
      <c r="J614" s="26">
        <v>63.9</v>
      </c>
      <c r="K614" s="26">
        <v>58.3</v>
      </c>
      <c r="L614" s="26">
        <v>52</v>
      </c>
      <c r="M614" s="26">
        <v>48.7</v>
      </c>
      <c r="N614" s="32">
        <f t="shared" si="56"/>
        <v>85.3</v>
      </c>
      <c r="O614" s="33">
        <f t="shared" si="57"/>
        <v>48.7</v>
      </c>
      <c r="P614" s="35">
        <f t="shared" si="58"/>
        <v>67.060833333333321</v>
      </c>
    </row>
    <row r="615" spans="1:16" s="10" customFormat="1" x14ac:dyDescent="0.3">
      <c r="A615" s="34" t="s">
        <v>19</v>
      </c>
      <c r="B615" s="26">
        <v>43</v>
      </c>
      <c r="C615" s="26">
        <v>47.5</v>
      </c>
      <c r="D615" s="26">
        <v>58.9</v>
      </c>
      <c r="E615" s="26">
        <v>63.8</v>
      </c>
      <c r="F615" s="26">
        <v>66.040000000000006</v>
      </c>
      <c r="G615" s="26">
        <v>64.7</v>
      </c>
      <c r="H615" s="26">
        <v>62.3</v>
      </c>
      <c r="I615" s="26">
        <v>57</v>
      </c>
      <c r="J615" s="26">
        <v>52.6</v>
      </c>
      <c r="K615" s="26">
        <v>48</v>
      </c>
      <c r="L615" s="26">
        <v>43.7</v>
      </c>
      <c r="M615" s="26">
        <v>41.47</v>
      </c>
      <c r="N615" s="32">
        <f t="shared" si="56"/>
        <v>66.040000000000006</v>
      </c>
      <c r="O615" s="33">
        <f t="shared" si="57"/>
        <v>41.47</v>
      </c>
      <c r="P615" s="35">
        <f t="shared" si="58"/>
        <v>54.084166666666675</v>
      </c>
    </row>
    <row r="616" spans="1:16" s="10" customFormat="1" x14ac:dyDescent="0.3">
      <c r="A616" s="34" t="s">
        <v>20</v>
      </c>
      <c r="B616" s="26">
        <v>265.36</v>
      </c>
      <c r="C616" s="26">
        <v>270.62</v>
      </c>
      <c r="D616" s="26">
        <v>289.45</v>
      </c>
      <c r="E616" s="26">
        <v>298.11</v>
      </c>
      <c r="F616" s="26">
        <v>297.91000000000003</v>
      </c>
      <c r="G616" s="26">
        <v>296.31</v>
      </c>
      <c r="H616" s="26">
        <v>289.91000000000003</v>
      </c>
      <c r="I616" s="26">
        <v>279.60000000000002</v>
      </c>
      <c r="J616" s="26">
        <v>273.41000000000003</v>
      </c>
      <c r="K616" s="26">
        <v>269.04000000000002</v>
      </c>
      <c r="L616" s="26">
        <v>265.60000000000002</v>
      </c>
      <c r="M616" s="26">
        <v>261.67</v>
      </c>
      <c r="N616" s="32">
        <f t="shared" si="56"/>
        <v>298.11</v>
      </c>
      <c r="O616" s="33">
        <f t="shared" si="57"/>
        <v>261.67</v>
      </c>
      <c r="P616" s="35">
        <f t="shared" si="58"/>
        <v>279.74916666666667</v>
      </c>
    </row>
    <row r="617" spans="1:16" s="10" customFormat="1" x14ac:dyDescent="0.3">
      <c r="A617" s="34" t="s">
        <v>21</v>
      </c>
      <c r="B617" s="26">
        <v>100</v>
      </c>
      <c r="C617" s="26">
        <v>100</v>
      </c>
      <c r="D617" s="26">
        <v>100</v>
      </c>
      <c r="E617" s="26">
        <v>100</v>
      </c>
      <c r="F617" s="26">
        <v>100</v>
      </c>
      <c r="G617" s="26">
        <v>100</v>
      </c>
      <c r="H617" s="26">
        <v>100</v>
      </c>
      <c r="I617" s="26">
        <v>100</v>
      </c>
      <c r="J617" s="26">
        <v>100</v>
      </c>
      <c r="K617" s="26">
        <v>100</v>
      </c>
      <c r="L617" s="26">
        <v>100</v>
      </c>
      <c r="M617" s="26">
        <v>100</v>
      </c>
      <c r="N617" s="32">
        <f t="shared" si="56"/>
        <v>100</v>
      </c>
      <c r="O617" s="33">
        <f t="shared" si="57"/>
        <v>100</v>
      </c>
      <c r="P617" s="35">
        <f t="shared" si="58"/>
        <v>100</v>
      </c>
    </row>
    <row r="618" spans="1:16" s="10" customFormat="1" x14ac:dyDescent="0.3">
      <c r="A618" s="34" t="s">
        <v>22</v>
      </c>
      <c r="B618" s="26">
        <v>204.36</v>
      </c>
      <c r="C618" s="26">
        <v>204.63</v>
      </c>
      <c r="D618" s="26">
        <v>205.2</v>
      </c>
      <c r="E618" s="26">
        <v>205.19</v>
      </c>
      <c r="F618" s="26">
        <v>204.58</v>
      </c>
      <c r="G618" s="26">
        <v>204.56</v>
      </c>
      <c r="H618" s="26">
        <v>205.21</v>
      </c>
      <c r="I618" s="26">
        <v>204.59</v>
      </c>
      <c r="J618" s="26">
        <v>204.71</v>
      </c>
      <c r="K618" s="26">
        <v>204.66</v>
      </c>
      <c r="L618" s="26">
        <v>326.10000000000002</v>
      </c>
      <c r="M618" s="26">
        <v>204.4</v>
      </c>
      <c r="N618" s="32">
        <f t="shared" si="56"/>
        <v>326.10000000000002</v>
      </c>
      <c r="O618" s="33">
        <f t="shared" si="57"/>
        <v>204.36</v>
      </c>
      <c r="P618" s="35">
        <f t="shared" si="58"/>
        <v>214.84916666666672</v>
      </c>
    </row>
    <row r="619" spans="1:16" s="10" customFormat="1" x14ac:dyDescent="0.3">
      <c r="A619" s="34" t="s">
        <v>42</v>
      </c>
      <c r="B619" s="26">
        <v>233.17</v>
      </c>
      <c r="C619" s="26">
        <v>233.41</v>
      </c>
      <c r="D619" s="26">
        <v>233.45</v>
      </c>
      <c r="E619" s="26">
        <v>233.65</v>
      </c>
      <c r="F619" s="26">
        <v>233.55</v>
      </c>
      <c r="G619" s="26">
        <v>233.48</v>
      </c>
      <c r="H619" s="26">
        <v>233.51</v>
      </c>
      <c r="I619" s="26">
        <v>233.33</v>
      </c>
      <c r="J619" s="26">
        <v>233.27</v>
      </c>
      <c r="K619" s="26">
        <v>233.3</v>
      </c>
      <c r="L619" s="26">
        <v>233.19</v>
      </c>
      <c r="M619" s="26">
        <v>233.11</v>
      </c>
      <c r="N619" s="32">
        <f t="shared" si="56"/>
        <v>233.65</v>
      </c>
      <c r="O619" s="33">
        <f t="shared" si="57"/>
        <v>233.11</v>
      </c>
      <c r="P619" s="35">
        <f t="shared" si="58"/>
        <v>233.36833333333337</v>
      </c>
    </row>
    <row r="620" spans="1:16" s="10" customFormat="1" x14ac:dyDescent="0.3">
      <c r="A620" s="34" t="s">
        <v>43</v>
      </c>
      <c r="B620" s="26">
        <v>34</v>
      </c>
      <c r="C620" s="26">
        <v>31</v>
      </c>
      <c r="D620" s="26">
        <v>27</v>
      </c>
      <c r="E620" s="26">
        <v>18</v>
      </c>
      <c r="F620" s="26">
        <v>13</v>
      </c>
      <c r="G620" s="26">
        <v>10</v>
      </c>
      <c r="H620" s="26">
        <v>11</v>
      </c>
      <c r="I620" s="26">
        <v>23</v>
      </c>
      <c r="J620" s="26">
        <v>28</v>
      </c>
      <c r="K620" s="26">
        <v>33</v>
      </c>
      <c r="L620" s="26">
        <v>38</v>
      </c>
      <c r="M620" s="26">
        <v>41</v>
      </c>
      <c r="N620" s="32">
        <f t="shared" si="56"/>
        <v>41</v>
      </c>
      <c r="O620" s="33">
        <f t="shared" si="57"/>
        <v>10</v>
      </c>
      <c r="P620" s="35">
        <f t="shared" si="58"/>
        <v>25.583333333333332</v>
      </c>
    </row>
    <row r="621" spans="1:16" s="10" customFormat="1" x14ac:dyDescent="0.3">
      <c r="A621" s="34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32">
        <f t="shared" si="56"/>
        <v>0</v>
      </c>
      <c r="O621" s="33">
        <f t="shared" si="57"/>
        <v>0</v>
      </c>
      <c r="P621" s="35" t="str">
        <f t="shared" si="58"/>
        <v/>
      </c>
    </row>
    <row r="622" spans="1:16" s="10" customFormat="1" x14ac:dyDescent="0.3">
      <c r="A622" s="34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32">
        <f t="shared" si="56"/>
        <v>0</v>
      </c>
      <c r="O622" s="33">
        <f t="shared" si="57"/>
        <v>0</v>
      </c>
      <c r="P622" s="35" t="str">
        <f t="shared" si="58"/>
        <v/>
      </c>
    </row>
    <row r="623" spans="1:16" s="10" customFormat="1" x14ac:dyDescent="0.3">
      <c r="A623" s="34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32">
        <f t="shared" si="56"/>
        <v>0</v>
      </c>
      <c r="O623" s="33">
        <f t="shared" si="57"/>
        <v>0</v>
      </c>
      <c r="P623" s="35" t="str">
        <f t="shared" si="58"/>
        <v/>
      </c>
    </row>
    <row r="624" spans="1:16" s="10" customFormat="1" x14ac:dyDescent="0.3">
      <c r="A624" s="34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32">
        <f t="shared" si="56"/>
        <v>0</v>
      </c>
      <c r="O624" s="33">
        <f t="shared" si="57"/>
        <v>0</v>
      </c>
      <c r="P624" s="35" t="str">
        <f t="shared" si="58"/>
        <v/>
      </c>
    </row>
    <row r="625" spans="1:16" s="10" customFormat="1" x14ac:dyDescent="0.3">
      <c r="A625" s="34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32">
        <f t="shared" si="56"/>
        <v>0</v>
      </c>
      <c r="O625" s="33">
        <f t="shared" si="57"/>
        <v>0</v>
      </c>
      <c r="P625" s="35" t="str">
        <f t="shared" si="58"/>
        <v/>
      </c>
    </row>
    <row r="626" spans="1:16" s="10" customFormat="1" ht="15" thickBot="1" x14ac:dyDescent="0.35">
      <c r="A626" s="36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37">
        <f t="shared" si="56"/>
        <v>0</v>
      </c>
      <c r="O626" s="38">
        <f t="shared" si="57"/>
        <v>0</v>
      </c>
      <c r="P626" s="39" t="str">
        <f t="shared" si="58"/>
        <v/>
      </c>
    </row>
    <row r="627" spans="1:16" s="10" customFormat="1" ht="15" thickBot="1" x14ac:dyDescent="0.35">
      <c r="A627" s="40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15"/>
      <c r="O627" s="15"/>
      <c r="P627" s="16"/>
    </row>
    <row r="628" spans="1:16" s="10" customFormat="1" x14ac:dyDescent="0.3">
      <c r="A628" s="45" t="s">
        <v>0</v>
      </c>
      <c r="B628" s="62">
        <v>42605</v>
      </c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46"/>
      <c r="O628" s="46"/>
      <c r="P628" s="47"/>
    </row>
    <row r="629" spans="1:16" s="10" customFormat="1" x14ac:dyDescent="0.3">
      <c r="A629" s="34" t="s">
        <v>1</v>
      </c>
      <c r="B629" s="43">
        <v>0.29166666666666669</v>
      </c>
      <c r="C629" s="43">
        <v>0.375</v>
      </c>
      <c r="D629" s="43">
        <v>0.45833333333333331</v>
      </c>
      <c r="E629" s="43">
        <v>0.54166666666666663</v>
      </c>
      <c r="F629" s="43">
        <v>0.625</v>
      </c>
      <c r="G629" s="43">
        <v>0.70833333333333337</v>
      </c>
      <c r="H629" s="43">
        <v>0.79166666666666663</v>
      </c>
      <c r="I629" s="43">
        <v>0.875</v>
      </c>
      <c r="J629" s="43">
        <v>0.95833333333333337</v>
      </c>
      <c r="K629" s="43">
        <v>4.1666666666666664E-2</v>
      </c>
      <c r="L629" s="43">
        <v>0.125</v>
      </c>
      <c r="M629" s="43">
        <v>0.20833333333333334</v>
      </c>
      <c r="N629" s="44" t="s">
        <v>24</v>
      </c>
      <c r="O629" s="44" t="s">
        <v>23</v>
      </c>
      <c r="P629" s="48" t="s">
        <v>25</v>
      </c>
    </row>
    <row r="630" spans="1:16" s="51" customFormat="1" x14ac:dyDescent="0.3">
      <c r="A630" s="49" t="s">
        <v>39</v>
      </c>
      <c r="B630" s="26">
        <v>61.62</v>
      </c>
      <c r="C630" s="26">
        <v>63.67</v>
      </c>
      <c r="D630" s="26">
        <v>64.680000000000007</v>
      </c>
      <c r="E630" s="26">
        <v>64.8</v>
      </c>
      <c r="F630" s="26">
        <v>63.03</v>
      </c>
      <c r="G630" s="26">
        <v>69.55</v>
      </c>
      <c r="H630" s="26">
        <v>67.87</v>
      </c>
      <c r="I630" s="26">
        <v>67.44</v>
      </c>
      <c r="J630" s="26">
        <v>63.14</v>
      </c>
      <c r="K630" s="26">
        <v>65.25</v>
      </c>
      <c r="L630" s="26">
        <v>66.12</v>
      </c>
      <c r="M630" s="26">
        <v>68.83</v>
      </c>
      <c r="N630" s="32">
        <f>MAX(B630:M630)</f>
        <v>69.55</v>
      </c>
      <c r="O630" s="33">
        <f>MIN(B630:M630)</f>
        <v>61.62</v>
      </c>
      <c r="P630" s="35">
        <f>IF(COUNT(B630:M630)&gt;1,AVERAGE(B630:M630),"")</f>
        <v>65.5</v>
      </c>
    </row>
    <row r="631" spans="1:16" s="10" customFormat="1" x14ac:dyDescent="0.3">
      <c r="A631" s="34" t="s">
        <v>3</v>
      </c>
      <c r="B631" s="26">
        <v>56.24</v>
      </c>
      <c r="C631" s="26">
        <v>58.22</v>
      </c>
      <c r="D631" s="26">
        <v>59.24</v>
      </c>
      <c r="E631" s="26">
        <v>59.46</v>
      </c>
      <c r="F631" s="26">
        <v>57.59</v>
      </c>
      <c r="G631" s="26">
        <v>64.25</v>
      </c>
      <c r="H631" s="26">
        <v>62.67</v>
      </c>
      <c r="I631" s="26">
        <v>62.15</v>
      </c>
      <c r="J631" s="26">
        <v>57.68</v>
      </c>
      <c r="K631" s="26">
        <v>59.8</v>
      </c>
      <c r="L631" s="26">
        <v>60.69</v>
      </c>
      <c r="M631" s="26">
        <v>63.46</v>
      </c>
      <c r="N631" s="32">
        <f t="shared" ref="N631:N659" si="59">MAX(B631:M631)</f>
        <v>64.25</v>
      </c>
      <c r="O631" s="33">
        <f t="shared" ref="O631:O659" si="60">MIN(B631:M631)</f>
        <v>56.24</v>
      </c>
      <c r="P631" s="35">
        <f t="shared" ref="P631:P659" si="61">IF(COUNT(B631:M631)&gt;1,AVERAGE(B631:M631),"")</f>
        <v>60.120833333333337</v>
      </c>
    </row>
    <row r="632" spans="1:16" s="10" customFormat="1" x14ac:dyDescent="0.3">
      <c r="A632" s="34" t="s">
        <v>4</v>
      </c>
      <c r="B632" s="26">
        <v>2858</v>
      </c>
      <c r="C632" s="26">
        <v>2850</v>
      </c>
      <c r="D632" s="26">
        <v>2809</v>
      </c>
      <c r="E632" s="26">
        <v>2806</v>
      </c>
      <c r="F632" s="26">
        <v>2739</v>
      </c>
      <c r="G632" s="26">
        <v>2805</v>
      </c>
      <c r="H632" s="26">
        <v>2798</v>
      </c>
      <c r="I632" s="26">
        <v>2792</v>
      </c>
      <c r="J632" s="26">
        <v>2780</v>
      </c>
      <c r="K632" s="26">
        <v>2795</v>
      </c>
      <c r="L632" s="26">
        <v>2783</v>
      </c>
      <c r="M632" s="26">
        <v>2792</v>
      </c>
      <c r="N632" s="32">
        <f t="shared" si="59"/>
        <v>2858</v>
      </c>
      <c r="O632" s="33">
        <f t="shared" si="60"/>
        <v>2739</v>
      </c>
      <c r="P632" s="35">
        <f t="shared" si="61"/>
        <v>2800.5833333333335</v>
      </c>
    </row>
    <row r="633" spans="1:16" s="10" customFormat="1" x14ac:dyDescent="0.3">
      <c r="A633" s="34" t="s">
        <v>5</v>
      </c>
      <c r="B633" s="26">
        <v>50.92</v>
      </c>
      <c r="C633" s="26">
        <v>53.92</v>
      </c>
      <c r="D633" s="26">
        <v>54.08</v>
      </c>
      <c r="E633" s="26">
        <v>54.22</v>
      </c>
      <c r="F633" s="26">
        <v>52.62</v>
      </c>
      <c r="G633" s="26">
        <v>58.79</v>
      </c>
      <c r="H633" s="26">
        <v>57.57</v>
      </c>
      <c r="I633" s="26">
        <v>57.04</v>
      </c>
      <c r="J633" s="26">
        <v>52.7</v>
      </c>
      <c r="K633" s="26">
        <v>54.66</v>
      </c>
      <c r="L633" s="26">
        <v>55.59</v>
      </c>
      <c r="M633" s="26">
        <v>58.29</v>
      </c>
      <c r="N633" s="32">
        <f t="shared" si="59"/>
        <v>58.79</v>
      </c>
      <c r="O633" s="33">
        <f t="shared" si="60"/>
        <v>50.92</v>
      </c>
      <c r="P633" s="35">
        <f t="shared" si="61"/>
        <v>55.033333333333331</v>
      </c>
    </row>
    <row r="634" spans="1:16" s="10" customFormat="1" x14ac:dyDescent="0.3">
      <c r="A634" s="34" t="s">
        <v>40</v>
      </c>
      <c r="B634" s="26">
        <v>62.31</v>
      </c>
      <c r="C634" s="26">
        <v>64.27</v>
      </c>
      <c r="D634" s="26">
        <v>65.290000000000006</v>
      </c>
      <c r="E634" s="26">
        <v>65.55</v>
      </c>
      <c r="F634" s="26">
        <v>63.8</v>
      </c>
      <c r="G634" s="26">
        <v>70.06</v>
      </c>
      <c r="H634" s="26">
        <v>68.599999999999994</v>
      </c>
      <c r="I634" s="26">
        <v>68.2</v>
      </c>
      <c r="J634" s="26">
        <v>64.02</v>
      </c>
      <c r="K634" s="26">
        <v>65.88</v>
      </c>
      <c r="L634" s="26">
        <v>66.83</v>
      </c>
      <c r="M634" s="26">
        <v>60.43</v>
      </c>
      <c r="N634" s="32">
        <f t="shared" si="59"/>
        <v>70.06</v>
      </c>
      <c r="O634" s="33">
        <f t="shared" si="60"/>
        <v>60.43</v>
      </c>
      <c r="P634" s="35">
        <f t="shared" si="61"/>
        <v>65.436666666666667</v>
      </c>
    </row>
    <row r="635" spans="1:16" s="10" customFormat="1" x14ac:dyDescent="0.3">
      <c r="A635" s="34" t="s">
        <v>6</v>
      </c>
      <c r="B635" s="26">
        <v>40.07</v>
      </c>
      <c r="C635" s="26">
        <v>38.99</v>
      </c>
      <c r="D635" s="26">
        <v>36.83</v>
      </c>
      <c r="E635" s="26">
        <v>36.630000000000003</v>
      </c>
      <c r="F635" s="26">
        <v>51.72</v>
      </c>
      <c r="G635" s="26">
        <v>43.56</v>
      </c>
      <c r="H635" s="26">
        <v>42.92</v>
      </c>
      <c r="I635" s="26">
        <v>43.72</v>
      </c>
      <c r="J635" s="26">
        <v>51.48</v>
      </c>
      <c r="K635" s="26">
        <v>48.44</v>
      </c>
      <c r="L635" s="26">
        <v>57.05</v>
      </c>
      <c r="M635" s="26">
        <v>62.93</v>
      </c>
      <c r="N635" s="32">
        <f t="shared" si="59"/>
        <v>62.93</v>
      </c>
      <c r="O635" s="33">
        <f t="shared" si="60"/>
        <v>36.630000000000003</v>
      </c>
      <c r="P635" s="35">
        <f t="shared" si="61"/>
        <v>46.195</v>
      </c>
    </row>
    <row r="636" spans="1:16" s="10" customFormat="1" x14ac:dyDescent="0.3">
      <c r="A636" s="34" t="s">
        <v>7</v>
      </c>
      <c r="B636" s="26">
        <v>82.25</v>
      </c>
      <c r="C636" s="26">
        <v>82.68</v>
      </c>
      <c r="D636" s="26">
        <v>83.59</v>
      </c>
      <c r="E636" s="26">
        <v>83.59</v>
      </c>
      <c r="F636" s="26">
        <v>73.45</v>
      </c>
      <c r="G636" s="26">
        <v>79.47</v>
      </c>
      <c r="H636" s="26">
        <v>79.849999999999994</v>
      </c>
      <c r="I636" s="26">
        <v>79.8</v>
      </c>
      <c r="J636" s="26">
        <v>73.930000000000007</v>
      </c>
      <c r="K636" s="26">
        <v>76.22</v>
      </c>
      <c r="L636" s="26">
        <v>69.599999999999994</v>
      </c>
      <c r="M636" s="26">
        <v>62.66</v>
      </c>
      <c r="N636" s="32">
        <f t="shared" si="59"/>
        <v>83.59</v>
      </c>
      <c r="O636" s="33">
        <f t="shared" si="60"/>
        <v>62.66</v>
      </c>
      <c r="P636" s="35">
        <f t="shared" si="61"/>
        <v>77.257499999999993</v>
      </c>
    </row>
    <row r="637" spans="1:16" s="10" customFormat="1" x14ac:dyDescent="0.3">
      <c r="A637" s="34" t="s">
        <v>8</v>
      </c>
      <c r="B637" s="26">
        <v>320.70999999999998</v>
      </c>
      <c r="C637" s="26">
        <v>319.94</v>
      </c>
      <c r="D637" s="26">
        <v>319.58999999999997</v>
      </c>
      <c r="E637" s="26">
        <v>320.20999999999998</v>
      </c>
      <c r="F637" s="26">
        <v>322.27999999999997</v>
      </c>
      <c r="G637" s="26">
        <v>319.08999999999997</v>
      </c>
      <c r="H637" s="26">
        <v>319.86</v>
      </c>
      <c r="I637" s="26">
        <v>319.91000000000003</v>
      </c>
      <c r="J637" s="26">
        <v>321.70999999999998</v>
      </c>
      <c r="K637" s="26">
        <v>321</v>
      </c>
      <c r="L637" s="26">
        <v>320.54000000000002</v>
      </c>
      <c r="M637" s="26">
        <v>317.95999999999998</v>
      </c>
      <c r="N637" s="32">
        <f t="shared" si="59"/>
        <v>322.27999999999997</v>
      </c>
      <c r="O637" s="33">
        <f t="shared" si="60"/>
        <v>317.95999999999998</v>
      </c>
      <c r="P637" s="35">
        <f t="shared" si="61"/>
        <v>320.23333333333329</v>
      </c>
    </row>
    <row r="638" spans="1:16" s="10" customFormat="1" x14ac:dyDescent="0.3">
      <c r="A638" s="34" t="s">
        <v>9</v>
      </c>
      <c r="B638" s="26">
        <v>113.89</v>
      </c>
      <c r="C638" s="26">
        <v>116.63</v>
      </c>
      <c r="D638" s="26">
        <v>120.92</v>
      </c>
      <c r="E638" s="26">
        <v>122.87</v>
      </c>
      <c r="F638" s="26">
        <v>121.7</v>
      </c>
      <c r="G638" s="26">
        <v>123.03</v>
      </c>
      <c r="H638" s="26">
        <v>124.88</v>
      </c>
      <c r="I638" s="26">
        <v>121.44</v>
      </c>
      <c r="J638" s="26">
        <v>120.59</v>
      </c>
      <c r="K638" s="26">
        <v>119.24</v>
      </c>
      <c r="L638" s="26">
        <v>114.31</v>
      </c>
      <c r="M638" s="26">
        <v>113.01</v>
      </c>
      <c r="N638" s="32">
        <f t="shared" si="59"/>
        <v>124.88</v>
      </c>
      <c r="O638" s="33">
        <f t="shared" si="60"/>
        <v>113.01</v>
      </c>
      <c r="P638" s="35">
        <f t="shared" si="61"/>
        <v>119.37583333333332</v>
      </c>
    </row>
    <row r="639" spans="1:16" s="10" customFormat="1" x14ac:dyDescent="0.3">
      <c r="A639" s="34" t="s">
        <v>10</v>
      </c>
      <c r="B639" s="26">
        <v>343.62</v>
      </c>
      <c r="C639" s="26">
        <v>342.49</v>
      </c>
      <c r="D639" s="26">
        <v>342.28</v>
      </c>
      <c r="E639" s="26">
        <v>343.07</v>
      </c>
      <c r="F639" s="26">
        <v>345.13</v>
      </c>
      <c r="G639" s="26">
        <v>341.71</v>
      </c>
      <c r="H639" s="26">
        <v>342.46</v>
      </c>
      <c r="I639" s="26">
        <v>342.52</v>
      </c>
      <c r="J639" s="26">
        <v>344.75</v>
      </c>
      <c r="K639" s="26">
        <v>343.78</v>
      </c>
      <c r="L639" s="26">
        <v>343.21</v>
      </c>
      <c r="M639" s="26">
        <v>340.67</v>
      </c>
      <c r="N639" s="32">
        <f t="shared" si="59"/>
        <v>345.13</v>
      </c>
      <c r="O639" s="33">
        <f t="shared" si="60"/>
        <v>340.67</v>
      </c>
      <c r="P639" s="35">
        <f t="shared" si="61"/>
        <v>342.97416666666663</v>
      </c>
    </row>
    <row r="640" spans="1:16" s="10" customFormat="1" x14ac:dyDescent="0.3">
      <c r="A640" s="34" t="s">
        <v>11</v>
      </c>
      <c r="B640" s="26">
        <v>0.19</v>
      </c>
      <c r="C640" s="26">
        <v>0.19</v>
      </c>
      <c r="D640" s="26">
        <v>0.19</v>
      </c>
      <c r="E640" s="26">
        <v>0.19</v>
      </c>
      <c r="F640" s="26">
        <v>0.2</v>
      </c>
      <c r="G640" s="26">
        <v>0.2</v>
      </c>
      <c r="H640" s="26">
        <v>0.2</v>
      </c>
      <c r="I640" s="26">
        <v>0.2</v>
      </c>
      <c r="J640" s="26">
        <v>0.2</v>
      </c>
      <c r="K640" s="26">
        <v>0.2</v>
      </c>
      <c r="L640" s="26">
        <v>0.2</v>
      </c>
      <c r="M640" s="26">
        <v>0.2</v>
      </c>
      <c r="N640" s="32">
        <f t="shared" si="59"/>
        <v>0.2</v>
      </c>
      <c r="O640" s="33">
        <f t="shared" si="60"/>
        <v>0.19</v>
      </c>
      <c r="P640" s="35">
        <f t="shared" si="61"/>
        <v>0.19666666666666666</v>
      </c>
    </row>
    <row r="641" spans="1:16" s="10" customFormat="1" x14ac:dyDescent="0.3">
      <c r="A641" s="34" t="s">
        <v>12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0.01</v>
      </c>
      <c r="I641" s="26">
        <v>0.01</v>
      </c>
      <c r="J641" s="26">
        <v>0.01</v>
      </c>
      <c r="K641" s="26">
        <v>0.01</v>
      </c>
      <c r="L641" s="26">
        <v>0.01</v>
      </c>
      <c r="M641" s="26">
        <v>0</v>
      </c>
      <c r="N641" s="32">
        <f t="shared" si="59"/>
        <v>0.01</v>
      </c>
      <c r="O641" s="33">
        <f t="shared" si="60"/>
        <v>0</v>
      </c>
      <c r="P641" s="35">
        <f t="shared" si="61"/>
        <v>4.1666666666666666E-3</v>
      </c>
    </row>
    <row r="642" spans="1:16" s="10" customFormat="1" x14ac:dyDescent="0.3">
      <c r="A642" s="34" t="s">
        <v>13</v>
      </c>
      <c r="B642" s="26">
        <v>16.43</v>
      </c>
      <c r="C642" s="26">
        <v>16.38</v>
      </c>
      <c r="D642" s="26">
        <v>16.579999999999998</v>
      </c>
      <c r="E642" s="26">
        <v>16.46</v>
      </c>
      <c r="F642" s="26">
        <v>16.53</v>
      </c>
      <c r="G642" s="26">
        <v>16.48</v>
      </c>
      <c r="H642" s="26">
        <v>16.600000000000001</v>
      </c>
      <c r="I642" s="26">
        <v>16.440000000000001</v>
      </c>
      <c r="J642" s="26">
        <v>16.52</v>
      </c>
      <c r="K642" s="26">
        <v>16.510000000000002</v>
      </c>
      <c r="L642" s="26">
        <v>16.579999999999998</v>
      </c>
      <c r="M642" s="26">
        <v>16.43</v>
      </c>
      <c r="N642" s="32">
        <f t="shared" si="59"/>
        <v>16.600000000000001</v>
      </c>
      <c r="O642" s="33">
        <f t="shared" si="60"/>
        <v>16.38</v>
      </c>
      <c r="P642" s="35">
        <f t="shared" si="61"/>
        <v>16.495000000000001</v>
      </c>
    </row>
    <row r="643" spans="1:16" s="10" customFormat="1" x14ac:dyDescent="0.3">
      <c r="A643" s="34" t="s">
        <v>14</v>
      </c>
      <c r="B643" s="26">
        <v>69.209999999999994</v>
      </c>
      <c r="C643" s="26">
        <v>70.77</v>
      </c>
      <c r="D643" s="26">
        <v>73.209999999999994</v>
      </c>
      <c r="E643" s="26">
        <v>74.3</v>
      </c>
      <c r="F643" s="26">
        <v>74.58</v>
      </c>
      <c r="G643" s="26">
        <v>74.349999999999994</v>
      </c>
      <c r="H643" s="26">
        <v>75.209999999999994</v>
      </c>
      <c r="I643" s="26">
        <v>73.349999999999994</v>
      </c>
      <c r="J643" s="26">
        <v>72.739999999999995</v>
      </c>
      <c r="K643" s="26">
        <v>72.010000000000005</v>
      </c>
      <c r="L643" s="26">
        <v>69.34</v>
      </c>
      <c r="M643" s="26">
        <v>68.790000000000006</v>
      </c>
      <c r="N643" s="32">
        <f t="shared" si="59"/>
        <v>75.209999999999994</v>
      </c>
      <c r="O643" s="33">
        <f t="shared" si="60"/>
        <v>68.790000000000006</v>
      </c>
      <c r="P643" s="35">
        <f t="shared" si="61"/>
        <v>72.321666666666658</v>
      </c>
    </row>
    <row r="644" spans="1:16" s="10" customFormat="1" x14ac:dyDescent="0.3">
      <c r="A644" s="34" t="s">
        <v>15</v>
      </c>
      <c r="B644" s="26">
        <v>86.24</v>
      </c>
      <c r="C644" s="26">
        <v>87.66</v>
      </c>
      <c r="D644" s="26">
        <v>89.9</v>
      </c>
      <c r="E644" s="26">
        <v>90.88</v>
      </c>
      <c r="F644" s="26">
        <v>91.45</v>
      </c>
      <c r="G644" s="26">
        <v>90.93</v>
      </c>
      <c r="H644" s="26">
        <v>92.02</v>
      </c>
      <c r="I644" s="26">
        <v>90.21</v>
      </c>
      <c r="J644" s="26">
        <v>89.65</v>
      </c>
      <c r="K644" s="26">
        <v>89.04</v>
      </c>
      <c r="L644" s="26">
        <v>86.37</v>
      </c>
      <c r="M644" s="26">
        <v>85.64</v>
      </c>
      <c r="N644" s="32">
        <f t="shared" si="59"/>
        <v>92.02</v>
      </c>
      <c r="O644" s="33">
        <f t="shared" si="60"/>
        <v>85.64</v>
      </c>
      <c r="P644" s="35">
        <f t="shared" si="61"/>
        <v>89.165833333333339</v>
      </c>
    </row>
    <row r="645" spans="1:16" s="10" customFormat="1" x14ac:dyDescent="0.3">
      <c r="A645" s="34" t="s">
        <v>16</v>
      </c>
      <c r="B645" s="26">
        <v>111.49</v>
      </c>
      <c r="C645" s="26">
        <v>114.25</v>
      </c>
      <c r="D645" s="26">
        <v>118.65</v>
      </c>
      <c r="E645" s="26">
        <v>120.54</v>
      </c>
      <c r="F645" s="26">
        <v>121.42</v>
      </c>
      <c r="G645" s="26">
        <v>120.62</v>
      </c>
      <c r="H645" s="26">
        <v>122.44</v>
      </c>
      <c r="I645" s="26">
        <v>118.93</v>
      </c>
      <c r="J645" s="26">
        <v>118.05</v>
      </c>
      <c r="K645" s="26">
        <v>116.73</v>
      </c>
      <c r="L645" s="26">
        <v>111.9</v>
      </c>
      <c r="M645" s="26">
        <v>110.68</v>
      </c>
      <c r="N645" s="32">
        <f t="shared" si="59"/>
        <v>122.44</v>
      </c>
      <c r="O645" s="33">
        <f t="shared" si="60"/>
        <v>110.68</v>
      </c>
      <c r="P645" s="35">
        <f t="shared" si="61"/>
        <v>117.14166666666669</v>
      </c>
    </row>
    <row r="646" spans="1:16" s="10" customFormat="1" x14ac:dyDescent="0.3">
      <c r="A646" s="34" t="s">
        <v>17</v>
      </c>
      <c r="B646" s="26">
        <v>2620</v>
      </c>
      <c r="C646" s="26">
        <v>2525</v>
      </c>
      <c r="D646" s="26">
        <v>2393</v>
      </c>
      <c r="E646" s="26">
        <v>2345</v>
      </c>
      <c r="F646" s="26">
        <v>2356</v>
      </c>
      <c r="G646" s="26">
        <v>2326</v>
      </c>
      <c r="H646" s="26">
        <v>2280</v>
      </c>
      <c r="I646" s="26">
        <v>2385</v>
      </c>
      <c r="J646" s="26">
        <v>2448</v>
      </c>
      <c r="K646" s="26">
        <v>2468</v>
      </c>
      <c r="L646" s="26">
        <v>2596</v>
      </c>
      <c r="M646" s="26">
        <v>2587</v>
      </c>
      <c r="N646" s="32">
        <f t="shared" si="59"/>
        <v>2620</v>
      </c>
      <c r="O646" s="33">
        <f t="shared" si="60"/>
        <v>2280</v>
      </c>
      <c r="P646" s="35">
        <f t="shared" si="61"/>
        <v>2444.0833333333335</v>
      </c>
    </row>
    <row r="647" spans="1:16" s="10" customFormat="1" x14ac:dyDescent="0.3">
      <c r="A647" s="34" t="s">
        <v>18</v>
      </c>
      <c r="B647" s="26">
        <v>46.6</v>
      </c>
      <c r="C647" s="26">
        <v>57.4</v>
      </c>
      <c r="D647" s="26">
        <v>69.400000000000006</v>
      </c>
      <c r="E647" s="26">
        <v>74.8</v>
      </c>
      <c r="F647" s="26">
        <v>79.7</v>
      </c>
      <c r="G647" s="26">
        <v>80.400000000000006</v>
      </c>
      <c r="H647" s="26">
        <v>77.5</v>
      </c>
      <c r="I647" s="26">
        <v>68.7</v>
      </c>
      <c r="J647" s="26">
        <v>67.3</v>
      </c>
      <c r="K647" s="26">
        <v>63.1</v>
      </c>
      <c r="L647" s="26">
        <v>51.4</v>
      </c>
      <c r="M647" s="26">
        <v>47.3</v>
      </c>
      <c r="N647" s="32">
        <f t="shared" si="59"/>
        <v>80.400000000000006</v>
      </c>
      <c r="O647" s="33">
        <f t="shared" si="60"/>
        <v>46.6</v>
      </c>
      <c r="P647" s="35">
        <f t="shared" si="61"/>
        <v>65.3</v>
      </c>
    </row>
    <row r="648" spans="1:16" s="10" customFormat="1" x14ac:dyDescent="0.3">
      <c r="A648" s="34" t="s">
        <v>19</v>
      </c>
      <c r="B648" s="26">
        <v>40.1</v>
      </c>
      <c r="C648" s="26">
        <v>48.3</v>
      </c>
      <c r="D648" s="26">
        <v>57.2</v>
      </c>
      <c r="E648" s="26">
        <v>59.8</v>
      </c>
      <c r="F648" s="26">
        <v>63</v>
      </c>
      <c r="G648" s="26">
        <v>62.6</v>
      </c>
      <c r="H648" s="26">
        <v>61</v>
      </c>
      <c r="I648" s="26">
        <v>54.8</v>
      </c>
      <c r="J648" s="26">
        <v>53.9</v>
      </c>
      <c r="K648" s="26">
        <v>51.4</v>
      </c>
      <c r="L648" s="26">
        <v>43.3</v>
      </c>
      <c r="M648" s="26">
        <v>39</v>
      </c>
      <c r="N648" s="32">
        <f t="shared" si="59"/>
        <v>63</v>
      </c>
      <c r="O648" s="33">
        <f t="shared" si="60"/>
        <v>39</v>
      </c>
      <c r="P648" s="35">
        <f t="shared" si="61"/>
        <v>52.866666666666667</v>
      </c>
    </row>
    <row r="649" spans="1:16" s="10" customFormat="1" x14ac:dyDescent="0.3">
      <c r="A649" s="34" t="s">
        <v>20</v>
      </c>
      <c r="B649" s="26">
        <v>264.82</v>
      </c>
      <c r="C649" s="26">
        <v>278.02999999999997</v>
      </c>
      <c r="D649" s="26">
        <v>290.92</v>
      </c>
      <c r="E649" s="26">
        <v>293.68</v>
      </c>
      <c r="F649" s="26">
        <v>294.87</v>
      </c>
      <c r="G649" s="26">
        <v>292.58</v>
      </c>
      <c r="H649" s="26">
        <v>286.66000000000003</v>
      </c>
      <c r="I649" s="26">
        <v>277.31</v>
      </c>
      <c r="J649" s="26">
        <v>273.17</v>
      </c>
      <c r="K649" s="26">
        <v>269.45999999999998</v>
      </c>
      <c r="L649" s="26">
        <v>265.55</v>
      </c>
      <c r="M649" s="26">
        <v>261.35000000000002</v>
      </c>
      <c r="N649" s="32">
        <f t="shared" si="59"/>
        <v>294.87</v>
      </c>
      <c r="O649" s="33">
        <f t="shared" si="60"/>
        <v>261.35000000000002</v>
      </c>
      <c r="P649" s="35">
        <f t="shared" si="61"/>
        <v>279.03333333333336</v>
      </c>
    </row>
    <row r="650" spans="1:16" s="10" customFormat="1" x14ac:dyDescent="0.3">
      <c r="A650" s="34" t="s">
        <v>21</v>
      </c>
      <c r="B650" s="26">
        <v>100</v>
      </c>
      <c r="C650" s="26">
        <v>100</v>
      </c>
      <c r="D650" s="26">
        <v>100</v>
      </c>
      <c r="E650" s="26">
        <v>100</v>
      </c>
      <c r="F650" s="26">
        <v>100</v>
      </c>
      <c r="G650" s="26">
        <v>100</v>
      </c>
      <c r="H650" s="26">
        <v>100</v>
      </c>
      <c r="I650" s="26">
        <v>100</v>
      </c>
      <c r="J650" s="26">
        <v>100</v>
      </c>
      <c r="K650" s="26">
        <v>100</v>
      </c>
      <c r="L650" s="26">
        <v>100</v>
      </c>
      <c r="M650" s="26">
        <v>100</v>
      </c>
      <c r="N650" s="32">
        <f t="shared" si="59"/>
        <v>100</v>
      </c>
      <c r="O650" s="33">
        <f t="shared" si="60"/>
        <v>100</v>
      </c>
      <c r="P650" s="35">
        <f t="shared" si="61"/>
        <v>100</v>
      </c>
    </row>
    <row r="651" spans="1:16" s="10" customFormat="1" x14ac:dyDescent="0.3">
      <c r="A651" s="34" t="s">
        <v>22</v>
      </c>
      <c r="B651" s="26">
        <v>203.87</v>
      </c>
      <c r="C651" s="26">
        <v>204.14</v>
      </c>
      <c r="D651" s="26">
        <v>204.48</v>
      </c>
      <c r="E651" s="26">
        <v>204.42</v>
      </c>
      <c r="F651" s="26">
        <v>204.58</v>
      </c>
      <c r="G651" s="26">
        <v>203.57</v>
      </c>
      <c r="H651" s="26">
        <v>203.76</v>
      </c>
      <c r="I651" s="26">
        <v>203.79</v>
      </c>
      <c r="J651" s="26">
        <v>204.1</v>
      </c>
      <c r="K651" s="26">
        <v>203.81</v>
      </c>
      <c r="L651" s="26">
        <v>203.54</v>
      </c>
      <c r="M651" s="26">
        <v>203.25</v>
      </c>
      <c r="N651" s="32">
        <f t="shared" si="59"/>
        <v>204.58</v>
      </c>
      <c r="O651" s="33">
        <f t="shared" si="60"/>
        <v>203.25</v>
      </c>
      <c r="P651" s="35">
        <f t="shared" si="61"/>
        <v>203.9425</v>
      </c>
    </row>
    <row r="652" spans="1:16" s="10" customFormat="1" x14ac:dyDescent="0.3">
      <c r="A652" s="34" t="s">
        <v>42</v>
      </c>
      <c r="B652" s="26">
        <v>233.14</v>
      </c>
      <c r="C652" s="26">
        <v>233.36</v>
      </c>
      <c r="D652" s="26">
        <v>233.36</v>
      </c>
      <c r="E652" s="26">
        <v>233.59</v>
      </c>
      <c r="F652" s="26">
        <v>233.56</v>
      </c>
      <c r="G652" s="26">
        <v>233.53</v>
      </c>
      <c r="H652" s="26">
        <v>233.43</v>
      </c>
      <c r="I652" s="26">
        <v>233.34</v>
      </c>
      <c r="J652" s="26">
        <v>233.25</v>
      </c>
      <c r="K652" s="26">
        <v>233.21</v>
      </c>
      <c r="L652" s="26">
        <v>233.17</v>
      </c>
      <c r="M652" s="26">
        <v>233.14</v>
      </c>
      <c r="N652" s="32">
        <f t="shared" si="59"/>
        <v>233.59</v>
      </c>
      <c r="O652" s="33">
        <f t="shared" si="60"/>
        <v>233.14</v>
      </c>
      <c r="P652" s="35">
        <f t="shared" si="61"/>
        <v>233.34</v>
      </c>
    </row>
    <row r="653" spans="1:16" s="10" customFormat="1" x14ac:dyDescent="0.3">
      <c r="A653" s="34" t="s">
        <v>43</v>
      </c>
      <c r="B653" s="26">
        <v>45</v>
      </c>
      <c r="C653" s="26">
        <v>35</v>
      </c>
      <c r="D653" s="26">
        <v>25</v>
      </c>
      <c r="E653" s="26">
        <v>20</v>
      </c>
      <c r="F653" s="26">
        <v>15</v>
      </c>
      <c r="G653" s="26">
        <v>14</v>
      </c>
      <c r="H653" s="26">
        <v>16</v>
      </c>
      <c r="I653" s="26">
        <v>20</v>
      </c>
      <c r="J653" s="26">
        <v>22</v>
      </c>
      <c r="K653" s="26">
        <v>27</v>
      </c>
      <c r="L653" s="26">
        <v>37</v>
      </c>
      <c r="M653" s="26">
        <v>39</v>
      </c>
      <c r="N653" s="32">
        <f t="shared" si="59"/>
        <v>45</v>
      </c>
      <c r="O653" s="33">
        <f t="shared" si="60"/>
        <v>14</v>
      </c>
      <c r="P653" s="35">
        <f t="shared" si="61"/>
        <v>26.25</v>
      </c>
    </row>
    <row r="654" spans="1:16" s="10" customFormat="1" x14ac:dyDescent="0.3">
      <c r="A654" s="34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32">
        <f t="shared" si="59"/>
        <v>0</v>
      </c>
      <c r="O654" s="33">
        <f t="shared" si="60"/>
        <v>0</v>
      </c>
      <c r="P654" s="35" t="str">
        <f t="shared" si="61"/>
        <v/>
      </c>
    </row>
    <row r="655" spans="1:16" s="10" customFormat="1" x14ac:dyDescent="0.3">
      <c r="A655" s="34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32">
        <f t="shared" si="59"/>
        <v>0</v>
      </c>
      <c r="O655" s="33">
        <f t="shared" si="60"/>
        <v>0</v>
      </c>
      <c r="P655" s="35" t="str">
        <f t="shared" si="61"/>
        <v/>
      </c>
    </row>
    <row r="656" spans="1:16" s="10" customFormat="1" x14ac:dyDescent="0.3">
      <c r="A656" s="34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32">
        <f t="shared" si="59"/>
        <v>0</v>
      </c>
      <c r="O656" s="33">
        <f t="shared" si="60"/>
        <v>0</v>
      </c>
      <c r="P656" s="35" t="str">
        <f t="shared" si="61"/>
        <v/>
      </c>
    </row>
    <row r="657" spans="1:16" s="51" customFormat="1" x14ac:dyDescent="0.3">
      <c r="A657" s="34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32">
        <f t="shared" si="59"/>
        <v>0</v>
      </c>
      <c r="O657" s="33">
        <f t="shared" si="60"/>
        <v>0</v>
      </c>
      <c r="P657" s="35" t="str">
        <f t="shared" si="61"/>
        <v/>
      </c>
    </row>
    <row r="658" spans="1:16" s="10" customFormat="1" x14ac:dyDescent="0.3">
      <c r="A658" s="34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32">
        <f t="shared" si="59"/>
        <v>0</v>
      </c>
      <c r="O658" s="33">
        <f t="shared" si="60"/>
        <v>0</v>
      </c>
      <c r="P658" s="35" t="str">
        <f t="shared" si="61"/>
        <v/>
      </c>
    </row>
    <row r="659" spans="1:16" s="10" customFormat="1" ht="15" thickBot="1" x14ac:dyDescent="0.35">
      <c r="A659" s="36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37">
        <f t="shared" si="59"/>
        <v>0</v>
      </c>
      <c r="O659" s="38">
        <f t="shared" si="60"/>
        <v>0</v>
      </c>
      <c r="P659" s="39" t="str">
        <f t="shared" si="61"/>
        <v/>
      </c>
    </row>
    <row r="660" spans="1:16" s="10" customFormat="1" ht="15" thickBot="1" x14ac:dyDescent="0.35">
      <c r="A660" s="40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16"/>
      <c r="O660" s="16"/>
      <c r="P660" s="16"/>
    </row>
    <row r="661" spans="1:16" s="10" customFormat="1" x14ac:dyDescent="0.3">
      <c r="A661" s="45" t="s">
        <v>0</v>
      </c>
      <c r="B661" s="62">
        <v>42606</v>
      </c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46"/>
      <c r="O661" s="46"/>
      <c r="P661" s="47"/>
    </row>
    <row r="662" spans="1:16" s="10" customFormat="1" x14ac:dyDescent="0.3">
      <c r="A662" s="34" t="s">
        <v>1</v>
      </c>
      <c r="B662" s="43">
        <v>0.29166666666666669</v>
      </c>
      <c r="C662" s="43">
        <v>0.375</v>
      </c>
      <c r="D662" s="43">
        <v>0.45833333333333331</v>
      </c>
      <c r="E662" s="43">
        <v>0.54166666666666663</v>
      </c>
      <c r="F662" s="43">
        <v>0.625</v>
      </c>
      <c r="G662" s="43">
        <v>0.70833333333333337</v>
      </c>
      <c r="H662" s="43">
        <v>0.79166666666666663</v>
      </c>
      <c r="I662" s="43">
        <v>0.875</v>
      </c>
      <c r="J662" s="43">
        <v>0.95833333333333337</v>
      </c>
      <c r="K662" s="43">
        <v>4.1666666666666664E-2</v>
      </c>
      <c r="L662" s="43">
        <v>0.125</v>
      </c>
      <c r="M662" s="43">
        <v>0.20833333333333334</v>
      </c>
      <c r="N662" s="44" t="s">
        <v>24</v>
      </c>
      <c r="O662" s="44" t="s">
        <v>23</v>
      </c>
      <c r="P662" s="48" t="s">
        <v>25</v>
      </c>
    </row>
    <row r="663" spans="1:16" s="10" customFormat="1" x14ac:dyDescent="0.3">
      <c r="A663" s="49" t="s">
        <v>39</v>
      </c>
      <c r="B663" s="26">
        <v>67.5</v>
      </c>
      <c r="C663" s="26">
        <v>67.31</v>
      </c>
      <c r="D663" s="26">
        <v>67.7</v>
      </c>
      <c r="E663" s="26">
        <v>67.81</v>
      </c>
      <c r="F663" s="26">
        <v>65.849999999999994</v>
      </c>
      <c r="G663" s="26"/>
      <c r="H663" s="26"/>
      <c r="I663" s="26">
        <v>52.89</v>
      </c>
      <c r="J663" s="26">
        <v>57.37</v>
      </c>
      <c r="K663" s="26">
        <v>58.72</v>
      </c>
      <c r="L663" s="26">
        <v>59.29</v>
      </c>
      <c r="M663" s="26">
        <v>60.95</v>
      </c>
      <c r="N663" s="32">
        <f>MAX(B663:M663)</f>
        <v>67.81</v>
      </c>
      <c r="O663" s="33">
        <f>MIN(B663:M663)</f>
        <v>52.89</v>
      </c>
      <c r="P663" s="35">
        <f>IF(COUNT(B663:M663)&gt;1,AVERAGE(B663:M663),"")</f>
        <v>62.539000000000001</v>
      </c>
    </row>
    <row r="664" spans="1:16" s="10" customFormat="1" x14ac:dyDescent="0.3">
      <c r="A664" s="34" t="s">
        <v>3</v>
      </c>
      <c r="B664" s="26">
        <v>62.24</v>
      </c>
      <c r="C664" s="26">
        <v>61.84</v>
      </c>
      <c r="D664" s="26">
        <v>62.43</v>
      </c>
      <c r="E664" s="26">
        <v>62.55</v>
      </c>
      <c r="F664" s="26">
        <v>60.46</v>
      </c>
      <c r="G664" s="26" t="s">
        <v>71</v>
      </c>
      <c r="H664" s="26" t="s">
        <v>72</v>
      </c>
      <c r="I664" s="26">
        <v>47.1</v>
      </c>
      <c r="J664" s="26">
        <v>51.62</v>
      </c>
      <c r="K664" s="26">
        <v>53.09</v>
      </c>
      <c r="L664" s="26">
        <v>53.72</v>
      </c>
      <c r="M664" s="26">
        <v>55.42</v>
      </c>
      <c r="N664" s="32">
        <f t="shared" ref="N664:N692" si="62">MAX(B664:M664)</f>
        <v>62.55</v>
      </c>
      <c r="O664" s="33">
        <f t="shared" ref="O664:O692" si="63">MIN(B664:M664)</f>
        <v>47.1</v>
      </c>
      <c r="P664" s="35">
        <f t="shared" ref="P664:P692" si="64">IF(COUNT(B664:M664)&gt;1,AVERAGE(B664:M664),"")</f>
        <v>57.047000000000004</v>
      </c>
    </row>
    <row r="665" spans="1:16" s="10" customFormat="1" x14ac:dyDescent="0.3">
      <c r="A665" s="34" t="s">
        <v>4</v>
      </c>
      <c r="B665" s="26">
        <v>2821</v>
      </c>
      <c r="C665" s="26">
        <v>2808</v>
      </c>
      <c r="D665" s="26">
        <v>2745</v>
      </c>
      <c r="E665" s="26">
        <v>2743</v>
      </c>
      <c r="F665" s="26">
        <v>2755</v>
      </c>
      <c r="G665" s="26"/>
      <c r="H665" s="26"/>
      <c r="I665" s="26">
        <v>2893</v>
      </c>
      <c r="J665" s="26">
        <v>2900</v>
      </c>
      <c r="K665" s="26">
        <v>2857</v>
      </c>
      <c r="L665" s="26">
        <v>2852</v>
      </c>
      <c r="M665" s="26">
        <v>2875</v>
      </c>
      <c r="N665" s="32">
        <f t="shared" si="62"/>
        <v>2900</v>
      </c>
      <c r="O665" s="33">
        <f t="shared" si="63"/>
        <v>2743</v>
      </c>
      <c r="P665" s="35">
        <f t="shared" si="64"/>
        <v>2824.9</v>
      </c>
    </row>
    <row r="666" spans="1:16" s="10" customFormat="1" x14ac:dyDescent="0.3">
      <c r="A666" s="34" t="s">
        <v>5</v>
      </c>
      <c r="B666" s="26">
        <v>57.1</v>
      </c>
      <c r="C666" s="26">
        <v>56.72</v>
      </c>
      <c r="D666" s="26">
        <v>57.34</v>
      </c>
      <c r="E666" s="26">
        <v>57.46</v>
      </c>
      <c r="F666" s="26">
        <v>55.48</v>
      </c>
      <c r="G666" s="26"/>
      <c r="H666" s="26"/>
      <c r="I666" s="26">
        <v>41.56</v>
      </c>
      <c r="J666" s="26">
        <v>45.91</v>
      </c>
      <c r="K666" s="26">
        <v>47.77</v>
      </c>
      <c r="L666" s="26">
        <v>48.53</v>
      </c>
      <c r="M666" s="26">
        <v>50.16</v>
      </c>
      <c r="N666" s="32">
        <f t="shared" si="62"/>
        <v>57.46</v>
      </c>
      <c r="O666" s="33">
        <f t="shared" si="63"/>
        <v>41.56</v>
      </c>
      <c r="P666" s="35">
        <f t="shared" si="64"/>
        <v>51.802999999999997</v>
      </c>
    </row>
    <row r="667" spans="1:16" s="10" customFormat="1" x14ac:dyDescent="0.3">
      <c r="A667" s="34" t="s">
        <v>40</v>
      </c>
      <c r="B667" s="26">
        <v>68.3</v>
      </c>
      <c r="C667" s="26">
        <v>67.900000000000006</v>
      </c>
      <c r="D667" s="26">
        <v>68.45</v>
      </c>
      <c r="E667" s="26">
        <v>68.569999999999993</v>
      </c>
      <c r="F667" s="26">
        <v>66.52</v>
      </c>
      <c r="G667" s="26"/>
      <c r="H667" s="26"/>
      <c r="I667" s="26">
        <v>53.13</v>
      </c>
      <c r="J667" s="26">
        <v>57.57</v>
      </c>
      <c r="K667" s="26">
        <v>59.26</v>
      </c>
      <c r="L667" s="26">
        <v>59.75</v>
      </c>
      <c r="M667" s="26">
        <v>61.52</v>
      </c>
      <c r="N667" s="32">
        <f t="shared" si="62"/>
        <v>68.569999999999993</v>
      </c>
      <c r="O667" s="33">
        <f t="shared" si="63"/>
        <v>53.13</v>
      </c>
      <c r="P667" s="35">
        <f t="shared" si="64"/>
        <v>63.096999999999994</v>
      </c>
    </row>
    <row r="668" spans="1:16" s="10" customFormat="1" x14ac:dyDescent="0.3">
      <c r="A668" s="34" t="s">
        <v>6</v>
      </c>
      <c r="B668" s="26">
        <v>40.840000000000003</v>
      </c>
      <c r="C668" s="26">
        <v>41.19</v>
      </c>
      <c r="D668" s="26">
        <v>32.47</v>
      </c>
      <c r="E668" s="26">
        <v>31.95</v>
      </c>
      <c r="F668" s="26">
        <v>32.83</v>
      </c>
      <c r="G668" s="26"/>
      <c r="H668" s="26"/>
      <c r="I668" s="26">
        <v>0</v>
      </c>
      <c r="J668" s="26">
        <v>39.83</v>
      </c>
      <c r="K668" s="26">
        <v>67.73</v>
      </c>
      <c r="L668" s="26">
        <v>61.93</v>
      </c>
      <c r="M668" s="26">
        <v>41.28</v>
      </c>
      <c r="N668" s="32">
        <f t="shared" si="62"/>
        <v>67.73</v>
      </c>
      <c r="O668" s="33">
        <f t="shared" si="63"/>
        <v>0</v>
      </c>
      <c r="P668" s="35">
        <f t="shared" si="64"/>
        <v>39.004999999999995</v>
      </c>
    </row>
    <row r="669" spans="1:16" s="10" customFormat="1" x14ac:dyDescent="0.3">
      <c r="A669" s="34" t="s">
        <v>7</v>
      </c>
      <c r="B669" s="26">
        <v>82.09</v>
      </c>
      <c r="C669" s="26">
        <v>81.290000000000006</v>
      </c>
      <c r="D669" s="26">
        <v>85.82</v>
      </c>
      <c r="E669" s="26">
        <v>85.89</v>
      </c>
      <c r="F669" s="26">
        <v>85.4</v>
      </c>
      <c r="G669" s="26"/>
      <c r="H669" s="26"/>
      <c r="I669" s="26">
        <v>52.63</v>
      </c>
      <c r="J669" s="26">
        <v>83.05</v>
      </c>
      <c r="K669" s="26">
        <v>58.92</v>
      </c>
      <c r="L669" s="26">
        <v>64.900000000000006</v>
      </c>
      <c r="M669" s="26">
        <v>81.239999999999995</v>
      </c>
      <c r="N669" s="32">
        <f t="shared" si="62"/>
        <v>85.89</v>
      </c>
      <c r="O669" s="33">
        <f t="shared" si="63"/>
        <v>52.63</v>
      </c>
      <c r="P669" s="35">
        <f t="shared" si="64"/>
        <v>76.12299999999999</v>
      </c>
    </row>
    <row r="670" spans="1:16" s="10" customFormat="1" x14ac:dyDescent="0.3">
      <c r="A670" s="34" t="s">
        <v>8</v>
      </c>
      <c r="B670" s="26">
        <v>317.68</v>
      </c>
      <c r="C670" s="26">
        <v>317.98</v>
      </c>
      <c r="D670" s="26">
        <v>318.95</v>
      </c>
      <c r="E670" s="26">
        <v>318.95999999999998</v>
      </c>
      <c r="F670" s="26">
        <v>320.39</v>
      </c>
      <c r="G670" s="26"/>
      <c r="H670" s="26"/>
      <c r="I670" s="26">
        <v>329.78</v>
      </c>
      <c r="J670" s="26">
        <v>329.16</v>
      </c>
      <c r="K670" s="26">
        <v>328.3</v>
      </c>
      <c r="L670" s="26">
        <v>326.91000000000003</v>
      </c>
      <c r="M670" s="26">
        <v>325.44</v>
      </c>
      <c r="N670" s="32">
        <f t="shared" si="62"/>
        <v>329.78</v>
      </c>
      <c r="O670" s="33">
        <f t="shared" si="63"/>
        <v>317.68</v>
      </c>
      <c r="P670" s="35">
        <f t="shared" si="64"/>
        <v>323.35500000000002</v>
      </c>
    </row>
    <row r="671" spans="1:16" s="10" customFormat="1" x14ac:dyDescent="0.3">
      <c r="A671" s="34" t="s">
        <v>9</v>
      </c>
      <c r="B671" s="26">
        <v>112.42</v>
      </c>
      <c r="C671" s="26">
        <v>117.96</v>
      </c>
      <c r="D671" s="26">
        <v>121.59</v>
      </c>
      <c r="E671" s="26">
        <v>123.25</v>
      </c>
      <c r="F671" s="26">
        <v>124.41</v>
      </c>
      <c r="G671" s="26"/>
      <c r="H671" s="26"/>
      <c r="I671" s="26">
        <v>122.45</v>
      </c>
      <c r="J671" s="26">
        <v>123.52</v>
      </c>
      <c r="K671" s="26">
        <v>123.08</v>
      </c>
      <c r="L671" s="26">
        <v>119.29</v>
      </c>
      <c r="M671" s="26">
        <v>117.04</v>
      </c>
      <c r="N671" s="32">
        <f t="shared" si="62"/>
        <v>124.41</v>
      </c>
      <c r="O671" s="33">
        <f t="shared" si="63"/>
        <v>112.42</v>
      </c>
      <c r="P671" s="35">
        <f t="shared" si="64"/>
        <v>120.501</v>
      </c>
    </row>
    <row r="672" spans="1:16" s="10" customFormat="1" x14ac:dyDescent="0.3">
      <c r="A672" s="34" t="s">
        <v>10</v>
      </c>
      <c r="B672" s="26">
        <v>340.3</v>
      </c>
      <c r="C672" s="26">
        <v>340.57</v>
      </c>
      <c r="D672" s="26">
        <v>341.62</v>
      </c>
      <c r="E672" s="26">
        <v>341.65</v>
      </c>
      <c r="F672" s="26">
        <v>343.08</v>
      </c>
      <c r="G672" s="26"/>
      <c r="H672" s="26"/>
      <c r="I672" s="26">
        <v>353.65</v>
      </c>
      <c r="J672" s="26">
        <v>352.57</v>
      </c>
      <c r="K672" s="26">
        <v>351.62</v>
      </c>
      <c r="L672" s="26">
        <v>350.2</v>
      </c>
      <c r="M672" s="26">
        <v>348.75</v>
      </c>
      <c r="N672" s="32">
        <f t="shared" si="62"/>
        <v>353.65</v>
      </c>
      <c r="O672" s="33">
        <f t="shared" si="63"/>
        <v>340.3</v>
      </c>
      <c r="P672" s="35">
        <f t="shared" si="64"/>
        <v>346.40099999999995</v>
      </c>
    </row>
    <row r="673" spans="1:16" s="10" customFormat="1" x14ac:dyDescent="0.3">
      <c r="A673" s="34" t="s">
        <v>11</v>
      </c>
      <c r="B673" s="26">
        <v>0.2</v>
      </c>
      <c r="C673" s="26">
        <v>0.19</v>
      </c>
      <c r="D673" s="26">
        <v>0.2</v>
      </c>
      <c r="E673" s="26">
        <v>0.19</v>
      </c>
      <c r="F673" s="26">
        <v>0.19</v>
      </c>
      <c r="G673" s="26"/>
      <c r="H673" s="26"/>
      <c r="I673" s="26">
        <v>0.2</v>
      </c>
      <c r="J673" s="26">
        <v>0.21</v>
      </c>
      <c r="K673" s="26">
        <v>0.21</v>
      </c>
      <c r="L673" s="26">
        <v>0.21</v>
      </c>
      <c r="M673" s="26">
        <v>0.22</v>
      </c>
      <c r="N673" s="32">
        <f t="shared" si="62"/>
        <v>0.22</v>
      </c>
      <c r="O673" s="33">
        <f t="shared" si="63"/>
        <v>0.19</v>
      </c>
      <c r="P673" s="35">
        <f t="shared" si="64"/>
        <v>0.20200000000000001</v>
      </c>
    </row>
    <row r="674" spans="1:16" s="10" customFormat="1" x14ac:dyDescent="0.3">
      <c r="A674" s="34" t="s">
        <v>12</v>
      </c>
      <c r="B674" s="26">
        <v>0</v>
      </c>
      <c r="C674" s="26">
        <v>0</v>
      </c>
      <c r="D674" s="26">
        <v>0</v>
      </c>
      <c r="E674" s="26">
        <v>0</v>
      </c>
      <c r="F674" s="26">
        <v>0</v>
      </c>
      <c r="G674" s="26"/>
      <c r="H674" s="26"/>
      <c r="I674" s="26">
        <v>0</v>
      </c>
      <c r="J674" s="26">
        <v>0</v>
      </c>
      <c r="K674" s="26">
        <v>0</v>
      </c>
      <c r="L674" s="26">
        <v>0</v>
      </c>
      <c r="M674" s="26">
        <v>0</v>
      </c>
      <c r="N674" s="32">
        <f t="shared" si="62"/>
        <v>0</v>
      </c>
      <c r="O674" s="33">
        <f t="shared" si="63"/>
        <v>0</v>
      </c>
      <c r="P674" s="35">
        <f t="shared" si="64"/>
        <v>0</v>
      </c>
    </row>
    <row r="675" spans="1:16" s="10" customFormat="1" x14ac:dyDescent="0.3">
      <c r="A675" s="34" t="s">
        <v>13</v>
      </c>
      <c r="B675" s="26">
        <v>16.5</v>
      </c>
      <c r="C675" s="26">
        <v>16.45</v>
      </c>
      <c r="D675" s="26">
        <v>16.48</v>
      </c>
      <c r="E675" s="26">
        <v>16.53</v>
      </c>
      <c r="F675" s="26">
        <v>16.47</v>
      </c>
      <c r="G675" s="26"/>
      <c r="H675" s="26"/>
      <c r="I675" s="26">
        <v>16.43</v>
      </c>
      <c r="J675" s="26">
        <v>16.46</v>
      </c>
      <c r="K675" s="26">
        <v>16.46</v>
      </c>
      <c r="L675" s="26">
        <v>16.5</v>
      </c>
      <c r="M675" s="26">
        <v>16.5</v>
      </c>
      <c r="N675" s="32">
        <f t="shared" si="62"/>
        <v>16.53</v>
      </c>
      <c r="O675" s="33">
        <f t="shared" si="63"/>
        <v>16.43</v>
      </c>
      <c r="P675" s="35">
        <f t="shared" si="64"/>
        <v>16.478000000000002</v>
      </c>
    </row>
    <row r="676" spans="1:16" s="10" customFormat="1" x14ac:dyDescent="0.3">
      <c r="A676" s="34" t="s">
        <v>14</v>
      </c>
      <c r="B676" s="26">
        <v>68.540000000000006</v>
      </c>
      <c r="C676" s="26">
        <v>71.72</v>
      </c>
      <c r="D676" s="26">
        <v>73.67</v>
      </c>
      <c r="E676" s="26">
        <v>74.52</v>
      </c>
      <c r="F676" s="26">
        <v>74.900000000000006</v>
      </c>
      <c r="G676" s="26"/>
      <c r="H676" s="26"/>
      <c r="I676" s="26">
        <v>72.86</v>
      </c>
      <c r="J676" s="26">
        <v>73.5</v>
      </c>
      <c r="K676" s="26">
        <v>73.36</v>
      </c>
      <c r="L676" s="26">
        <v>71.400000000000006</v>
      </c>
      <c r="M676" s="26">
        <v>70.19</v>
      </c>
      <c r="N676" s="32">
        <f t="shared" si="62"/>
        <v>74.900000000000006</v>
      </c>
      <c r="O676" s="33">
        <f t="shared" si="63"/>
        <v>68.540000000000006</v>
      </c>
      <c r="P676" s="35">
        <f t="shared" si="64"/>
        <v>72.466000000000008</v>
      </c>
    </row>
    <row r="677" spans="1:16" s="10" customFormat="1" x14ac:dyDescent="0.3">
      <c r="A677" s="34" t="s">
        <v>15</v>
      </c>
      <c r="B677" s="26">
        <v>85.41</v>
      </c>
      <c r="C677" s="26">
        <v>88.5</v>
      </c>
      <c r="D677" s="26">
        <v>90.3</v>
      </c>
      <c r="E677" s="26">
        <v>91.19</v>
      </c>
      <c r="F677" s="26">
        <v>91.6</v>
      </c>
      <c r="G677" s="26"/>
      <c r="H677" s="26"/>
      <c r="I677" s="26">
        <v>90.2</v>
      </c>
      <c r="J677" s="26">
        <v>90.71</v>
      </c>
      <c r="K677" s="26">
        <v>90.41</v>
      </c>
      <c r="L677" s="26">
        <v>88.57</v>
      </c>
      <c r="M677" s="26">
        <v>87.41</v>
      </c>
      <c r="N677" s="32">
        <f t="shared" si="62"/>
        <v>91.6</v>
      </c>
      <c r="O677" s="33">
        <f t="shared" si="63"/>
        <v>85.41</v>
      </c>
      <c r="P677" s="35">
        <f t="shared" si="64"/>
        <v>89.43</v>
      </c>
    </row>
    <row r="678" spans="1:16" s="10" customFormat="1" x14ac:dyDescent="0.3">
      <c r="A678" s="34" t="s">
        <v>16</v>
      </c>
      <c r="B678" s="26">
        <v>110.24</v>
      </c>
      <c r="C678" s="26">
        <v>115.75</v>
      </c>
      <c r="D678" s="26">
        <v>119.45</v>
      </c>
      <c r="E678" s="26">
        <v>121.03</v>
      </c>
      <c r="F678" s="26">
        <v>121.98</v>
      </c>
      <c r="G678" s="26"/>
      <c r="H678" s="26"/>
      <c r="I678" s="26">
        <v>119.8</v>
      </c>
      <c r="J678" s="26">
        <v>120.9</v>
      </c>
      <c r="K678" s="26">
        <v>120.54</v>
      </c>
      <c r="L678" s="26">
        <v>116.9</v>
      </c>
      <c r="M678" s="26">
        <v>114.47</v>
      </c>
      <c r="N678" s="32">
        <f t="shared" si="62"/>
        <v>121.98</v>
      </c>
      <c r="O678" s="33">
        <f t="shared" si="63"/>
        <v>110.24</v>
      </c>
      <c r="P678" s="35">
        <f t="shared" si="64"/>
        <v>118.10599999999999</v>
      </c>
    </row>
    <row r="679" spans="1:16" s="10" customFormat="1" x14ac:dyDescent="0.3">
      <c r="A679" s="34" t="s">
        <v>17</v>
      </c>
      <c r="B679" s="26">
        <v>2608</v>
      </c>
      <c r="C679" s="26">
        <v>2444</v>
      </c>
      <c r="D679" s="26">
        <v>2357</v>
      </c>
      <c r="E679" s="26">
        <v>2310</v>
      </c>
      <c r="F679" s="26">
        <v>2310</v>
      </c>
      <c r="G679" s="26"/>
      <c r="H679" s="26"/>
      <c r="I679" s="26">
        <v>2516</v>
      </c>
      <c r="J679" s="26">
        <v>2468</v>
      </c>
      <c r="K679" s="26">
        <v>2464</v>
      </c>
      <c r="L679" s="26">
        <v>2549</v>
      </c>
      <c r="M679" s="26">
        <v>2598</v>
      </c>
      <c r="N679" s="32">
        <f t="shared" si="62"/>
        <v>2608</v>
      </c>
      <c r="O679" s="33">
        <f t="shared" si="63"/>
        <v>2310</v>
      </c>
      <c r="P679" s="35">
        <f t="shared" si="64"/>
        <v>2462.4</v>
      </c>
    </row>
    <row r="680" spans="1:16" s="10" customFormat="1" x14ac:dyDescent="0.3">
      <c r="A680" s="34" t="s">
        <v>18</v>
      </c>
      <c r="B680" s="26">
        <v>46</v>
      </c>
      <c r="C680" s="26">
        <v>59</v>
      </c>
      <c r="D680" s="26">
        <v>68.2</v>
      </c>
      <c r="E680" s="26">
        <v>73</v>
      </c>
      <c r="F680" s="26">
        <v>77</v>
      </c>
      <c r="G680" s="26"/>
      <c r="H680" s="26"/>
      <c r="I680" s="26">
        <v>64.2</v>
      </c>
      <c r="J680" s="26">
        <v>65.3</v>
      </c>
      <c r="K680" s="26">
        <v>60.6</v>
      </c>
      <c r="L680" s="26">
        <v>54</v>
      </c>
      <c r="M680" s="26">
        <v>49.5</v>
      </c>
      <c r="N680" s="32">
        <f t="shared" si="62"/>
        <v>77</v>
      </c>
      <c r="O680" s="33">
        <f t="shared" si="63"/>
        <v>46</v>
      </c>
      <c r="P680" s="35">
        <f t="shared" si="64"/>
        <v>61.679999999999993</v>
      </c>
    </row>
    <row r="681" spans="1:16" s="10" customFormat="1" x14ac:dyDescent="0.3">
      <c r="A681" s="34" t="s">
        <v>19</v>
      </c>
      <c r="B681" s="26">
        <v>39</v>
      </c>
      <c r="C681" s="26">
        <v>50.7</v>
      </c>
      <c r="D681" s="26">
        <v>57.33</v>
      </c>
      <c r="E681" s="26">
        <v>60.7</v>
      </c>
      <c r="F681" s="26">
        <v>62</v>
      </c>
      <c r="G681" s="26"/>
      <c r="H681" s="26"/>
      <c r="I681" s="26">
        <v>53.5</v>
      </c>
      <c r="J681" s="26">
        <v>54.4</v>
      </c>
      <c r="K681" s="26">
        <v>51.1</v>
      </c>
      <c r="L681" s="26">
        <v>46</v>
      </c>
      <c r="M681" s="26">
        <v>43</v>
      </c>
      <c r="N681" s="32">
        <f t="shared" si="62"/>
        <v>62</v>
      </c>
      <c r="O681" s="33">
        <f t="shared" si="63"/>
        <v>39</v>
      </c>
      <c r="P681" s="35">
        <f t="shared" si="64"/>
        <v>51.773000000000003</v>
      </c>
    </row>
    <row r="682" spans="1:16" s="10" customFormat="1" x14ac:dyDescent="0.3">
      <c r="A682" s="34" t="s">
        <v>20</v>
      </c>
      <c r="B682" s="26">
        <v>260.52999999999997</v>
      </c>
      <c r="C682" s="26">
        <v>277.58</v>
      </c>
      <c r="D682" s="26">
        <v>287.24</v>
      </c>
      <c r="E682" s="26">
        <v>290.63</v>
      </c>
      <c r="F682" s="26">
        <v>292.95</v>
      </c>
      <c r="G682" s="26"/>
      <c r="H682" s="26"/>
      <c r="I682" s="26">
        <v>276.22000000000003</v>
      </c>
      <c r="J682" s="26">
        <v>282.41000000000003</v>
      </c>
      <c r="K682" s="26">
        <v>279.14999999999998</v>
      </c>
      <c r="L682" s="26">
        <v>276.20999999999998</v>
      </c>
      <c r="M682" s="26">
        <v>273.33999999999997</v>
      </c>
      <c r="N682" s="32">
        <f t="shared" si="62"/>
        <v>292.95</v>
      </c>
      <c r="O682" s="33">
        <f t="shared" si="63"/>
        <v>260.52999999999997</v>
      </c>
      <c r="P682" s="35">
        <f t="shared" si="64"/>
        <v>279.62600000000003</v>
      </c>
    </row>
    <row r="683" spans="1:16" s="10" customFormat="1" x14ac:dyDescent="0.3">
      <c r="A683" s="34" t="s">
        <v>21</v>
      </c>
      <c r="B683" s="26">
        <v>100</v>
      </c>
      <c r="C683" s="26">
        <v>100</v>
      </c>
      <c r="D683" s="26">
        <v>100</v>
      </c>
      <c r="E683" s="26">
        <v>100</v>
      </c>
      <c r="F683" s="26">
        <v>100</v>
      </c>
      <c r="G683" s="26"/>
      <c r="H683" s="26"/>
      <c r="I683" s="26">
        <v>100</v>
      </c>
      <c r="J683" s="26">
        <v>100</v>
      </c>
      <c r="K683" s="26">
        <v>100</v>
      </c>
      <c r="L683" s="26">
        <v>100</v>
      </c>
      <c r="M683" s="26">
        <v>100</v>
      </c>
      <c r="N683" s="32">
        <f t="shared" si="62"/>
        <v>100</v>
      </c>
      <c r="O683" s="33">
        <f t="shared" si="63"/>
        <v>100</v>
      </c>
      <c r="P683" s="35">
        <f t="shared" si="64"/>
        <v>100</v>
      </c>
    </row>
    <row r="684" spans="1:16" s="51" customFormat="1" x14ac:dyDescent="0.3">
      <c r="A684" s="34" t="s">
        <v>22</v>
      </c>
      <c r="B684" s="26">
        <v>203.43</v>
      </c>
      <c r="C684" s="26">
        <v>203.98</v>
      </c>
      <c r="D684" s="26">
        <v>204.27</v>
      </c>
      <c r="E684" s="26">
        <v>204.29</v>
      </c>
      <c r="F684" s="26">
        <v>204.4</v>
      </c>
      <c r="G684" s="26"/>
      <c r="H684" s="26"/>
      <c r="I684" s="26">
        <v>204.96</v>
      </c>
      <c r="J684" s="26">
        <v>204.31</v>
      </c>
      <c r="K684" s="26">
        <v>328.16</v>
      </c>
      <c r="L684" s="26">
        <v>203.83</v>
      </c>
      <c r="M684" s="26">
        <v>203.46</v>
      </c>
      <c r="N684" s="32">
        <f t="shared" si="62"/>
        <v>328.16</v>
      </c>
      <c r="O684" s="33">
        <f t="shared" si="63"/>
        <v>203.43</v>
      </c>
      <c r="P684" s="35">
        <f t="shared" si="64"/>
        <v>216.50899999999996</v>
      </c>
    </row>
    <row r="685" spans="1:16" s="10" customFormat="1" x14ac:dyDescent="0.3">
      <c r="A685" s="34" t="s">
        <v>42</v>
      </c>
      <c r="B685" s="26">
        <v>233.09</v>
      </c>
      <c r="C685" s="26">
        <v>233.35</v>
      </c>
      <c r="D685" s="26">
        <v>233.46</v>
      </c>
      <c r="E685" s="26">
        <v>233.47</v>
      </c>
      <c r="F685" s="26">
        <v>233.41</v>
      </c>
      <c r="G685" s="26"/>
      <c r="H685" s="26"/>
      <c r="I685" s="26">
        <v>233.24</v>
      </c>
      <c r="J685" s="26">
        <v>233.2</v>
      </c>
      <c r="K685" s="26">
        <v>233.18</v>
      </c>
      <c r="L685" s="26">
        <v>233.19</v>
      </c>
      <c r="M685" s="26">
        <v>233.19</v>
      </c>
      <c r="N685" s="32">
        <f t="shared" si="62"/>
        <v>233.47</v>
      </c>
      <c r="O685" s="33">
        <f t="shared" si="63"/>
        <v>233.09</v>
      </c>
      <c r="P685" s="35">
        <f t="shared" si="64"/>
        <v>233.27800000000002</v>
      </c>
    </row>
    <row r="686" spans="1:16" s="10" customFormat="1" x14ac:dyDescent="0.3">
      <c r="A686" s="34" t="s">
        <v>43</v>
      </c>
      <c r="B686" s="26">
        <v>43</v>
      </c>
      <c r="C686" s="26">
        <v>40</v>
      </c>
      <c r="D686" s="26">
        <v>30</v>
      </c>
      <c r="E686" s="26">
        <v>25</v>
      </c>
      <c r="F686" s="26">
        <v>19</v>
      </c>
      <c r="G686" s="26"/>
      <c r="H686" s="26"/>
      <c r="I686" s="26">
        <v>30</v>
      </c>
      <c r="J686" s="26">
        <v>30</v>
      </c>
      <c r="K686" s="26">
        <v>34</v>
      </c>
      <c r="L686" s="26">
        <v>41</v>
      </c>
      <c r="M686" s="26">
        <v>47</v>
      </c>
      <c r="N686" s="32">
        <f t="shared" si="62"/>
        <v>47</v>
      </c>
      <c r="O686" s="33">
        <f t="shared" si="63"/>
        <v>19</v>
      </c>
      <c r="P686" s="35">
        <f t="shared" si="64"/>
        <v>33.9</v>
      </c>
    </row>
    <row r="687" spans="1:16" s="10" customFormat="1" x14ac:dyDescent="0.3">
      <c r="A687" s="34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32">
        <f t="shared" si="62"/>
        <v>0</v>
      </c>
      <c r="O687" s="33">
        <f t="shared" si="63"/>
        <v>0</v>
      </c>
      <c r="P687" s="35" t="str">
        <f t="shared" si="64"/>
        <v/>
      </c>
    </row>
    <row r="688" spans="1:16" s="10" customFormat="1" x14ac:dyDescent="0.3">
      <c r="A688" s="34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32">
        <f t="shared" si="62"/>
        <v>0</v>
      </c>
      <c r="O688" s="33">
        <f t="shared" si="63"/>
        <v>0</v>
      </c>
      <c r="P688" s="35" t="str">
        <f t="shared" si="64"/>
        <v/>
      </c>
    </row>
    <row r="689" spans="1:16" s="10" customFormat="1" x14ac:dyDescent="0.3">
      <c r="A689" s="34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32">
        <f t="shared" si="62"/>
        <v>0</v>
      </c>
      <c r="O689" s="33">
        <f t="shared" si="63"/>
        <v>0</v>
      </c>
      <c r="P689" s="35" t="str">
        <f t="shared" si="64"/>
        <v/>
      </c>
    </row>
    <row r="690" spans="1:16" s="10" customFormat="1" x14ac:dyDescent="0.3">
      <c r="A690" s="34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32">
        <f t="shared" si="62"/>
        <v>0</v>
      </c>
      <c r="O690" s="33">
        <f t="shared" si="63"/>
        <v>0</v>
      </c>
      <c r="P690" s="35" t="str">
        <f t="shared" si="64"/>
        <v/>
      </c>
    </row>
    <row r="691" spans="1:16" s="10" customFormat="1" x14ac:dyDescent="0.3">
      <c r="A691" s="34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32">
        <f t="shared" si="62"/>
        <v>0</v>
      </c>
      <c r="O691" s="33">
        <f t="shared" si="63"/>
        <v>0</v>
      </c>
      <c r="P691" s="35" t="str">
        <f t="shared" si="64"/>
        <v/>
      </c>
    </row>
    <row r="692" spans="1:16" s="10" customFormat="1" ht="15" thickBot="1" x14ac:dyDescent="0.35">
      <c r="A692" s="36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37">
        <f t="shared" si="62"/>
        <v>0</v>
      </c>
      <c r="O692" s="38">
        <f t="shared" si="63"/>
        <v>0</v>
      </c>
      <c r="P692" s="39" t="str">
        <f t="shared" si="64"/>
        <v/>
      </c>
    </row>
    <row r="693" spans="1:16" s="10" customFormat="1" ht="15" thickBot="1" x14ac:dyDescent="0.35">
      <c r="A693" s="40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16"/>
      <c r="O693" s="16"/>
      <c r="P693" s="16"/>
    </row>
    <row r="694" spans="1:16" s="10" customFormat="1" x14ac:dyDescent="0.3">
      <c r="A694" s="45" t="s">
        <v>0</v>
      </c>
      <c r="B694" s="62">
        <v>42607</v>
      </c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46"/>
      <c r="O694" s="46"/>
      <c r="P694" s="47"/>
    </row>
    <row r="695" spans="1:16" s="10" customFormat="1" x14ac:dyDescent="0.3">
      <c r="A695" s="34" t="s">
        <v>1</v>
      </c>
      <c r="B695" s="43">
        <v>0.29166666666666669</v>
      </c>
      <c r="C695" s="43">
        <v>0.375</v>
      </c>
      <c r="D695" s="43">
        <v>0.45833333333333331</v>
      </c>
      <c r="E695" s="43">
        <v>0.54166666666666663</v>
      </c>
      <c r="F695" s="43">
        <v>0.625</v>
      </c>
      <c r="G695" s="43">
        <v>0.70833333333333337</v>
      </c>
      <c r="H695" s="43">
        <v>0.79166666666666663</v>
      </c>
      <c r="I695" s="43">
        <v>0.875</v>
      </c>
      <c r="J695" s="43">
        <v>0.95833333333333337</v>
      </c>
      <c r="K695" s="43">
        <v>4.1666666666666664E-2</v>
      </c>
      <c r="L695" s="43">
        <v>0.125</v>
      </c>
      <c r="M695" s="43">
        <v>0.20833333333333334</v>
      </c>
      <c r="N695" s="44" t="s">
        <v>24</v>
      </c>
      <c r="O695" s="44" t="s">
        <v>23</v>
      </c>
      <c r="P695" s="48" t="s">
        <v>25</v>
      </c>
    </row>
    <row r="696" spans="1:16" s="10" customFormat="1" x14ac:dyDescent="0.3">
      <c r="A696" s="49" t="s">
        <v>39</v>
      </c>
      <c r="B696" s="26">
        <v>60.47</v>
      </c>
      <c r="C696" s="26">
        <v>55.68</v>
      </c>
      <c r="D696" s="26">
        <v>57.17</v>
      </c>
      <c r="E696" s="26">
        <v>58.21</v>
      </c>
      <c r="F696" s="26">
        <v>55.84</v>
      </c>
      <c r="G696" s="26">
        <v>56.58</v>
      </c>
      <c r="H696" s="26">
        <v>55.18</v>
      </c>
      <c r="I696" s="26">
        <v>57.8</v>
      </c>
      <c r="J696" s="26">
        <v>57.58</v>
      </c>
      <c r="K696" s="26">
        <v>56.35</v>
      </c>
      <c r="L696" s="26">
        <v>56.8</v>
      </c>
      <c r="M696" s="26">
        <v>56.71</v>
      </c>
      <c r="N696" s="32">
        <f>MAX(B696:M696)</f>
        <v>60.47</v>
      </c>
      <c r="O696" s="33">
        <f>MIN(B696:M696)</f>
        <v>55.18</v>
      </c>
      <c r="P696" s="35">
        <f>IF(COUNT(B696:M696)&gt;1,AVERAGE(B696:M696),"")</f>
        <v>57.030833333333334</v>
      </c>
    </row>
    <row r="697" spans="1:16" s="10" customFormat="1" x14ac:dyDescent="0.3">
      <c r="A697" s="34" t="s">
        <v>3</v>
      </c>
      <c r="B697" s="26">
        <v>54.95</v>
      </c>
      <c r="C697" s="26">
        <v>49.86</v>
      </c>
      <c r="D697" s="26">
        <v>51.54</v>
      </c>
      <c r="E697" s="26">
        <v>52.61</v>
      </c>
      <c r="F697" s="26">
        <v>50.08</v>
      </c>
      <c r="G697" s="26">
        <v>50.98</v>
      </c>
      <c r="H697" s="26">
        <v>49.49</v>
      </c>
      <c r="I697" s="26">
        <v>52.14</v>
      </c>
      <c r="J697" s="26">
        <v>51.97</v>
      </c>
      <c r="K697" s="26">
        <v>50.62</v>
      </c>
      <c r="L697" s="26">
        <v>50.52</v>
      </c>
      <c r="M697" s="26">
        <v>51.01</v>
      </c>
      <c r="N697" s="32">
        <f t="shared" ref="N697:N725" si="65">MAX(B697:M697)</f>
        <v>54.95</v>
      </c>
      <c r="O697" s="33">
        <f t="shared" ref="O697:O725" si="66">MIN(B697:M697)</f>
        <v>49.49</v>
      </c>
      <c r="P697" s="35">
        <f t="shared" ref="P697:P725" si="67">IF(COUNT(B697:M697)&gt;1,AVERAGE(B697:M697),"")</f>
        <v>51.314166666666665</v>
      </c>
    </row>
    <row r="698" spans="1:16" s="10" customFormat="1" x14ac:dyDescent="0.3">
      <c r="A698" s="34" t="s">
        <v>4</v>
      </c>
      <c r="B698" s="26">
        <v>2869</v>
      </c>
      <c r="C698" s="26">
        <v>2894</v>
      </c>
      <c r="D698" s="26">
        <v>2861</v>
      </c>
      <c r="E698" s="26">
        <v>2876</v>
      </c>
      <c r="F698" s="26">
        <v>2805</v>
      </c>
      <c r="G698" s="26">
        <v>2841</v>
      </c>
      <c r="H698" s="26">
        <v>2819</v>
      </c>
      <c r="I698" s="26">
        <v>2915</v>
      </c>
      <c r="J698" s="26">
        <v>2903</v>
      </c>
      <c r="K698" s="26">
        <v>2880</v>
      </c>
      <c r="L698" s="26">
        <v>2876</v>
      </c>
      <c r="M698" s="26">
        <v>2900</v>
      </c>
      <c r="N698" s="32">
        <f t="shared" si="65"/>
        <v>2915</v>
      </c>
      <c r="O698" s="33">
        <f t="shared" si="66"/>
        <v>2805</v>
      </c>
      <c r="P698" s="35">
        <f t="shared" si="67"/>
        <v>2869.9166666666665</v>
      </c>
    </row>
    <row r="699" spans="1:16" s="10" customFormat="1" x14ac:dyDescent="0.3">
      <c r="A699" s="34" t="s">
        <v>5</v>
      </c>
      <c r="B699" s="26">
        <v>49.81</v>
      </c>
      <c r="C699" s="26">
        <v>44.78</v>
      </c>
      <c r="D699" s="26">
        <v>46.48</v>
      </c>
      <c r="E699" s="26">
        <v>47.46</v>
      </c>
      <c r="F699" s="26">
        <v>45.28</v>
      </c>
      <c r="G699" s="26">
        <v>46</v>
      </c>
      <c r="H699" s="26">
        <v>44.69</v>
      </c>
      <c r="I699" s="26">
        <v>46.9</v>
      </c>
      <c r="J699" s="26">
        <v>46.71</v>
      </c>
      <c r="K699" s="26">
        <v>45.61</v>
      </c>
      <c r="L699" s="26">
        <v>45.41</v>
      </c>
      <c r="M699" s="26">
        <v>45.95</v>
      </c>
      <c r="N699" s="32">
        <f t="shared" si="65"/>
        <v>49.81</v>
      </c>
      <c r="O699" s="33">
        <f t="shared" si="66"/>
        <v>44.69</v>
      </c>
      <c r="P699" s="35">
        <f t="shared" si="67"/>
        <v>46.256666666666668</v>
      </c>
    </row>
    <row r="700" spans="1:16" s="10" customFormat="1" x14ac:dyDescent="0.3">
      <c r="A700" s="34" t="s">
        <v>40</v>
      </c>
      <c r="B700" s="26">
        <v>61.25</v>
      </c>
      <c r="C700" s="26">
        <v>56.07</v>
      </c>
      <c r="D700" s="26">
        <v>57.6</v>
      </c>
      <c r="E700" s="26">
        <v>58.67</v>
      </c>
      <c r="F700" s="26">
        <v>56.24</v>
      </c>
      <c r="G700" s="26">
        <v>57.14</v>
      </c>
      <c r="H700" s="26">
        <v>55.82</v>
      </c>
      <c r="I700" s="26">
        <v>58.34</v>
      </c>
      <c r="J700" s="26">
        <v>58.18</v>
      </c>
      <c r="K700" s="26">
        <v>56.88</v>
      </c>
      <c r="L700" s="26">
        <v>56.74</v>
      </c>
      <c r="M700" s="26">
        <v>57.31</v>
      </c>
      <c r="N700" s="32">
        <f t="shared" si="65"/>
        <v>61.25</v>
      </c>
      <c r="O700" s="33">
        <f t="shared" si="66"/>
        <v>55.82</v>
      </c>
      <c r="P700" s="35">
        <f t="shared" si="67"/>
        <v>57.52</v>
      </c>
    </row>
    <row r="701" spans="1:16" s="10" customFormat="1" x14ac:dyDescent="0.3">
      <c r="A701" s="34" t="s">
        <v>6</v>
      </c>
      <c r="B701" s="26">
        <v>40.72</v>
      </c>
      <c r="C701" s="26">
        <v>42.2</v>
      </c>
      <c r="D701" s="26">
        <v>41.63</v>
      </c>
      <c r="E701" s="26">
        <v>40.630000000000003</v>
      </c>
      <c r="F701" s="26">
        <v>40.03</v>
      </c>
      <c r="G701" s="26">
        <v>39.64</v>
      </c>
      <c r="H701" s="26">
        <v>40.03</v>
      </c>
      <c r="I701" s="26">
        <v>39.47</v>
      </c>
      <c r="J701" s="26">
        <v>39.909999999999997</v>
      </c>
      <c r="K701" s="26">
        <v>39.83</v>
      </c>
      <c r="L701" s="26">
        <v>40.24</v>
      </c>
      <c r="M701" s="26">
        <v>39.75</v>
      </c>
      <c r="N701" s="32">
        <f t="shared" si="65"/>
        <v>42.2</v>
      </c>
      <c r="O701" s="33">
        <f t="shared" si="66"/>
        <v>39.47</v>
      </c>
      <c r="P701" s="35">
        <f t="shared" si="67"/>
        <v>40.339999999999996</v>
      </c>
    </row>
    <row r="702" spans="1:16" s="10" customFormat="1" x14ac:dyDescent="0.3">
      <c r="A702" s="34" t="s">
        <v>7</v>
      </c>
      <c r="B702" s="26">
        <v>82.89</v>
      </c>
      <c r="C702" s="26">
        <v>81.5</v>
      </c>
      <c r="D702" s="26">
        <v>81.78</v>
      </c>
      <c r="E702" s="26">
        <v>82.04</v>
      </c>
      <c r="F702" s="26">
        <v>82.09</v>
      </c>
      <c r="G702" s="26">
        <v>82.41</v>
      </c>
      <c r="H702" s="26">
        <v>82.09</v>
      </c>
      <c r="I702" s="26">
        <v>82.74</v>
      </c>
      <c r="J702" s="26">
        <v>82.89</v>
      </c>
      <c r="K702" s="26">
        <v>82.53</v>
      </c>
      <c r="L702" s="26">
        <v>81.88</v>
      </c>
      <c r="M702" s="26">
        <v>83.05</v>
      </c>
      <c r="N702" s="32">
        <f t="shared" si="65"/>
        <v>83.05</v>
      </c>
      <c r="O702" s="33">
        <f t="shared" si="66"/>
        <v>81.5</v>
      </c>
      <c r="P702" s="35">
        <f t="shared" si="67"/>
        <v>82.324166666666656</v>
      </c>
    </row>
    <row r="703" spans="1:16" s="10" customFormat="1" x14ac:dyDescent="0.3">
      <c r="A703" s="34" t="s">
        <v>8</v>
      </c>
      <c r="B703" s="26">
        <v>325.06</v>
      </c>
      <c r="C703" s="26">
        <v>327.47000000000003</v>
      </c>
      <c r="D703" s="26">
        <v>326.26</v>
      </c>
      <c r="E703" s="26">
        <v>325.7</v>
      </c>
      <c r="F703" s="26">
        <v>326.69</v>
      </c>
      <c r="G703" s="26">
        <v>326.85000000000002</v>
      </c>
      <c r="H703" s="26">
        <v>327.62</v>
      </c>
      <c r="I703" s="26">
        <v>325.81</v>
      </c>
      <c r="J703" s="26">
        <v>326.14</v>
      </c>
      <c r="K703" s="26">
        <v>327.2</v>
      </c>
      <c r="L703" s="26">
        <v>326.8</v>
      </c>
      <c r="M703" s="26">
        <v>324.57</v>
      </c>
      <c r="N703" s="32">
        <f t="shared" si="65"/>
        <v>327.62</v>
      </c>
      <c r="O703" s="33">
        <f t="shared" si="66"/>
        <v>324.57</v>
      </c>
      <c r="P703" s="35">
        <f t="shared" si="67"/>
        <v>326.34750000000003</v>
      </c>
    </row>
    <row r="704" spans="1:16" s="10" customFormat="1" x14ac:dyDescent="0.3">
      <c r="A704" s="34" t="s">
        <v>9</v>
      </c>
      <c r="B704" s="26">
        <v>116.3</v>
      </c>
      <c r="C704" s="26">
        <v>121.03</v>
      </c>
      <c r="D704" s="26">
        <v>122.52</v>
      </c>
      <c r="E704" s="26">
        <v>123.04</v>
      </c>
      <c r="F704" s="26">
        <v>124.53</v>
      </c>
      <c r="G704" s="26">
        <v>126.95</v>
      </c>
      <c r="H704" s="26">
        <v>127.12</v>
      </c>
      <c r="I704" s="26">
        <v>122.44</v>
      </c>
      <c r="J704" s="26">
        <v>120.99</v>
      </c>
      <c r="K704" s="26">
        <v>123.94</v>
      </c>
      <c r="L704" s="26">
        <v>122.15</v>
      </c>
      <c r="M704" s="26">
        <v>116.43</v>
      </c>
      <c r="N704" s="32">
        <f t="shared" si="65"/>
        <v>127.12</v>
      </c>
      <c r="O704" s="33">
        <f t="shared" si="66"/>
        <v>116.3</v>
      </c>
      <c r="P704" s="35">
        <f t="shared" si="67"/>
        <v>122.28666666666669</v>
      </c>
    </row>
    <row r="705" spans="1:16" s="10" customFormat="1" x14ac:dyDescent="0.3">
      <c r="A705" s="34" t="s">
        <v>10</v>
      </c>
      <c r="B705" s="26">
        <v>348.39</v>
      </c>
      <c r="C705" s="26">
        <v>351.04</v>
      </c>
      <c r="D705" s="26">
        <v>349.61</v>
      </c>
      <c r="E705" s="26">
        <v>349.23</v>
      </c>
      <c r="F705" s="26">
        <v>350.48</v>
      </c>
      <c r="G705" s="26">
        <v>350.41</v>
      </c>
      <c r="H705" s="26">
        <v>351.21</v>
      </c>
      <c r="I705" s="26">
        <v>349.41</v>
      </c>
      <c r="J705" s="26">
        <v>349.52</v>
      </c>
      <c r="K705" s="26">
        <v>350.66</v>
      </c>
      <c r="L705" s="26">
        <v>350.28</v>
      </c>
      <c r="M705" s="26">
        <v>348.05</v>
      </c>
      <c r="N705" s="32">
        <f t="shared" si="65"/>
        <v>351.21</v>
      </c>
      <c r="O705" s="33">
        <f t="shared" si="66"/>
        <v>348.05</v>
      </c>
      <c r="P705" s="35">
        <f t="shared" si="67"/>
        <v>349.85750000000002</v>
      </c>
    </row>
    <row r="706" spans="1:16" s="10" customFormat="1" x14ac:dyDescent="0.3">
      <c r="A706" s="34" t="s">
        <v>11</v>
      </c>
      <c r="B706" s="26">
        <v>0.22</v>
      </c>
      <c r="C706" s="26">
        <v>0.21</v>
      </c>
      <c r="D706" s="26">
        <v>0.2</v>
      </c>
      <c r="E706" s="26">
        <v>0.2</v>
      </c>
      <c r="F706" s="26">
        <v>0.2</v>
      </c>
      <c r="G706" s="26">
        <v>0.2</v>
      </c>
      <c r="H706" s="26">
        <v>0.21</v>
      </c>
      <c r="I706" s="26">
        <v>0.21</v>
      </c>
      <c r="J706" s="26">
        <v>0.22</v>
      </c>
      <c r="K706" s="26">
        <v>0.22</v>
      </c>
      <c r="L706" s="26">
        <v>0.22</v>
      </c>
      <c r="M706" s="26">
        <v>0.23</v>
      </c>
      <c r="N706" s="32">
        <f t="shared" si="65"/>
        <v>0.23</v>
      </c>
      <c r="O706" s="33">
        <f t="shared" si="66"/>
        <v>0.2</v>
      </c>
      <c r="P706" s="35">
        <f t="shared" si="67"/>
        <v>0.21166666666666667</v>
      </c>
    </row>
    <row r="707" spans="1:16" s="10" customFormat="1" x14ac:dyDescent="0.3">
      <c r="A707" s="34" t="s">
        <v>12</v>
      </c>
      <c r="B707" s="26">
        <v>0</v>
      </c>
      <c r="C707" s="26">
        <v>0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26">
        <v>0</v>
      </c>
      <c r="J707" s="26">
        <v>0</v>
      </c>
      <c r="K707" s="26">
        <v>0</v>
      </c>
      <c r="L707" s="26">
        <v>0</v>
      </c>
      <c r="M707" s="26">
        <v>0</v>
      </c>
      <c r="N707" s="32">
        <f t="shared" si="65"/>
        <v>0</v>
      </c>
      <c r="O707" s="33">
        <f t="shared" si="66"/>
        <v>0</v>
      </c>
      <c r="P707" s="35">
        <f t="shared" si="67"/>
        <v>0</v>
      </c>
    </row>
    <row r="708" spans="1:16" s="10" customFormat="1" x14ac:dyDescent="0.3">
      <c r="A708" s="34" t="s">
        <v>13</v>
      </c>
      <c r="B708" s="26">
        <v>16.55</v>
      </c>
      <c r="C708" s="26">
        <v>16.45</v>
      </c>
      <c r="D708" s="26">
        <v>16.57</v>
      </c>
      <c r="E708" s="26">
        <v>16.57</v>
      </c>
      <c r="F708" s="26">
        <v>16.48</v>
      </c>
      <c r="G708" s="26">
        <v>16.52</v>
      </c>
      <c r="H708" s="26">
        <v>16.47</v>
      </c>
      <c r="I708" s="26">
        <v>16.510000000000002</v>
      </c>
      <c r="J708" s="26">
        <v>16.5</v>
      </c>
      <c r="K708" s="26">
        <v>16.5</v>
      </c>
      <c r="L708" s="26">
        <v>16.5</v>
      </c>
      <c r="M708" s="26">
        <v>16.420000000000002</v>
      </c>
      <c r="N708" s="32">
        <f t="shared" si="65"/>
        <v>16.57</v>
      </c>
      <c r="O708" s="33">
        <f t="shared" si="66"/>
        <v>16.420000000000002</v>
      </c>
      <c r="P708" s="35">
        <f t="shared" si="67"/>
        <v>16.503333333333334</v>
      </c>
    </row>
    <row r="709" spans="1:16" s="10" customFormat="1" x14ac:dyDescent="0.3">
      <c r="A709" s="34" t="s">
        <v>14</v>
      </c>
      <c r="B709" s="26">
        <v>69.86</v>
      </c>
      <c r="C709" s="26">
        <v>72.489999999999995</v>
      </c>
      <c r="D709" s="26">
        <v>74.540000000000006</v>
      </c>
      <c r="E709" s="26">
        <v>74.91</v>
      </c>
      <c r="F709" s="26">
        <v>75.739999999999995</v>
      </c>
      <c r="G709" s="26">
        <v>75.59</v>
      </c>
      <c r="H709" s="26">
        <v>75.489999999999995</v>
      </c>
      <c r="I709" s="26">
        <v>73.05</v>
      </c>
      <c r="J709" s="26">
        <v>72.239999999999995</v>
      </c>
      <c r="K709" s="26">
        <v>73.78</v>
      </c>
      <c r="L709" s="26">
        <v>72.760000000000005</v>
      </c>
      <c r="M709" s="26">
        <v>69.709999999999994</v>
      </c>
      <c r="N709" s="32">
        <f t="shared" si="65"/>
        <v>75.739999999999995</v>
      </c>
      <c r="O709" s="33">
        <f t="shared" si="66"/>
        <v>69.709999999999994</v>
      </c>
      <c r="P709" s="35">
        <f t="shared" si="67"/>
        <v>73.346666666666664</v>
      </c>
    </row>
    <row r="710" spans="1:16" s="10" customFormat="1" x14ac:dyDescent="0.3">
      <c r="A710" s="34" t="s">
        <v>15</v>
      </c>
      <c r="B710" s="26">
        <v>86.95</v>
      </c>
      <c r="C710" s="26">
        <v>89.56</v>
      </c>
      <c r="D710" s="26">
        <v>91.57</v>
      </c>
      <c r="E710" s="26">
        <v>91.72</v>
      </c>
      <c r="F710" s="26">
        <v>92.52</v>
      </c>
      <c r="G710" s="26">
        <v>92.42</v>
      </c>
      <c r="H710" s="26">
        <v>92.51</v>
      </c>
      <c r="I710" s="26">
        <v>90.16</v>
      </c>
      <c r="J710" s="26">
        <v>89.28</v>
      </c>
      <c r="K710" s="26">
        <v>90.89</v>
      </c>
      <c r="L710" s="26">
        <v>89.88</v>
      </c>
      <c r="M710" s="26">
        <v>86.96</v>
      </c>
      <c r="N710" s="32">
        <f t="shared" si="65"/>
        <v>92.52</v>
      </c>
      <c r="O710" s="33">
        <f t="shared" si="66"/>
        <v>86.95</v>
      </c>
      <c r="P710" s="35">
        <f t="shared" si="67"/>
        <v>90.368333333333325</v>
      </c>
    </row>
    <row r="711" spans="1:16" s="51" customFormat="1" x14ac:dyDescent="0.3">
      <c r="A711" s="34" t="s">
        <v>16</v>
      </c>
      <c r="B711" s="26">
        <v>113.7</v>
      </c>
      <c r="C711" s="26">
        <v>118.7</v>
      </c>
      <c r="D711" s="26">
        <v>122.41</v>
      </c>
      <c r="E711" s="26">
        <v>122.93</v>
      </c>
      <c r="F711" s="26">
        <v>124.75</v>
      </c>
      <c r="G711" s="26">
        <v>124.65</v>
      </c>
      <c r="H711" s="26">
        <v>124.7</v>
      </c>
      <c r="I711" s="26">
        <v>119.84</v>
      </c>
      <c r="J711" s="26">
        <v>118.43</v>
      </c>
      <c r="K711" s="26">
        <v>121.48</v>
      </c>
      <c r="L711" s="26">
        <v>119.54</v>
      </c>
      <c r="M711" s="26">
        <v>113.75</v>
      </c>
      <c r="N711" s="32">
        <f t="shared" si="65"/>
        <v>124.75</v>
      </c>
      <c r="O711" s="33">
        <f t="shared" si="66"/>
        <v>113.7</v>
      </c>
      <c r="P711" s="35">
        <f t="shared" si="67"/>
        <v>120.40666666666668</v>
      </c>
    </row>
    <row r="712" spans="1:16" s="10" customFormat="1" x14ac:dyDescent="0.3">
      <c r="A712" s="34" t="s">
        <v>17</v>
      </c>
      <c r="B712" s="26">
        <v>2615</v>
      </c>
      <c r="C712" s="26">
        <v>2514</v>
      </c>
      <c r="D712" s="26">
        <v>2394</v>
      </c>
      <c r="E712" s="26">
        <v>2367</v>
      </c>
      <c r="F712" s="26">
        <v>2341</v>
      </c>
      <c r="G712" s="26">
        <v>2345</v>
      </c>
      <c r="H712" s="26">
        <v>2354</v>
      </c>
      <c r="I712" s="26">
        <v>2457</v>
      </c>
      <c r="J712" s="26">
        <v>2501</v>
      </c>
      <c r="K712" s="26">
        <v>2430</v>
      </c>
      <c r="L712" s="26">
        <v>2487</v>
      </c>
      <c r="M712" s="26">
        <v>2616</v>
      </c>
      <c r="N712" s="32">
        <f t="shared" si="65"/>
        <v>2616</v>
      </c>
      <c r="O712" s="33">
        <f t="shared" si="66"/>
        <v>2341</v>
      </c>
      <c r="P712" s="35">
        <f t="shared" si="67"/>
        <v>2451.75</v>
      </c>
    </row>
    <row r="713" spans="1:16" s="10" customFormat="1" x14ac:dyDescent="0.3">
      <c r="A713" s="34" t="s">
        <v>18</v>
      </c>
      <c r="B713" s="26">
        <v>46.2</v>
      </c>
      <c r="C713" s="26">
        <v>58.6</v>
      </c>
      <c r="D713" s="26">
        <v>67.3</v>
      </c>
      <c r="E713" s="26">
        <v>73</v>
      </c>
      <c r="F713" s="26">
        <v>77.5</v>
      </c>
      <c r="G713" s="26">
        <v>79.3</v>
      </c>
      <c r="H713" s="26">
        <v>77.5</v>
      </c>
      <c r="I713" s="26">
        <v>68.400000000000006</v>
      </c>
      <c r="J713" s="26">
        <v>62.1</v>
      </c>
      <c r="K713" s="26">
        <v>62.1</v>
      </c>
      <c r="L713" s="26">
        <v>59.7</v>
      </c>
      <c r="M713" s="26">
        <v>48.6</v>
      </c>
      <c r="N713" s="32">
        <f t="shared" si="65"/>
        <v>79.3</v>
      </c>
      <c r="O713" s="33">
        <f t="shared" si="66"/>
        <v>46.2</v>
      </c>
      <c r="P713" s="35">
        <f t="shared" si="67"/>
        <v>65.02500000000002</v>
      </c>
    </row>
    <row r="714" spans="1:16" s="10" customFormat="1" x14ac:dyDescent="0.3">
      <c r="A714" s="34" t="s">
        <v>19</v>
      </c>
      <c r="B714" s="26">
        <v>40.200000000000003</v>
      </c>
      <c r="C714" s="26">
        <v>51.4</v>
      </c>
      <c r="D714" s="26">
        <v>57.9</v>
      </c>
      <c r="E714" s="26">
        <v>61</v>
      </c>
      <c r="F714" s="26">
        <v>63</v>
      </c>
      <c r="G714" s="26">
        <v>64.2</v>
      </c>
      <c r="H714" s="26">
        <v>63.6</v>
      </c>
      <c r="I714" s="26">
        <v>56.2</v>
      </c>
      <c r="J714" s="26">
        <v>51.4</v>
      </c>
      <c r="K714" s="26">
        <v>53.4</v>
      </c>
      <c r="L714" s="26">
        <v>51.2</v>
      </c>
      <c r="M714" s="26">
        <v>41.8</v>
      </c>
      <c r="N714" s="32">
        <f t="shared" si="65"/>
        <v>64.2</v>
      </c>
      <c r="O714" s="33">
        <f t="shared" si="66"/>
        <v>40.200000000000003</v>
      </c>
      <c r="P714" s="35">
        <f t="shared" si="67"/>
        <v>54.608333333333327</v>
      </c>
    </row>
    <row r="715" spans="1:16" s="10" customFormat="1" x14ac:dyDescent="0.3">
      <c r="A715" s="34" t="s">
        <v>20</v>
      </c>
      <c r="B715" s="26">
        <v>271.12</v>
      </c>
      <c r="C715" s="26">
        <v>289.13</v>
      </c>
      <c r="D715" s="26">
        <v>301.74</v>
      </c>
      <c r="E715" s="26">
        <v>305.5</v>
      </c>
      <c r="F715" s="26">
        <v>310.27999999999997</v>
      </c>
      <c r="G715" s="26">
        <v>309.74</v>
      </c>
      <c r="H715" s="26">
        <v>301.70999999999998</v>
      </c>
      <c r="I715" s="26">
        <v>291.06</v>
      </c>
      <c r="J715" s="26">
        <v>283.98</v>
      </c>
      <c r="K715" s="26">
        <v>280.06</v>
      </c>
      <c r="L715" s="26">
        <v>277.10000000000002</v>
      </c>
      <c r="M715" s="26">
        <v>271.97000000000003</v>
      </c>
      <c r="N715" s="32">
        <f t="shared" si="65"/>
        <v>310.27999999999997</v>
      </c>
      <c r="O715" s="33">
        <f t="shared" si="66"/>
        <v>271.12</v>
      </c>
      <c r="P715" s="35">
        <f t="shared" si="67"/>
        <v>291.11583333333328</v>
      </c>
    </row>
    <row r="716" spans="1:16" s="10" customFormat="1" x14ac:dyDescent="0.3">
      <c r="A716" s="34" t="s">
        <v>21</v>
      </c>
      <c r="B716" s="26">
        <v>100</v>
      </c>
      <c r="C716" s="26">
        <v>100</v>
      </c>
      <c r="D716" s="26">
        <v>100</v>
      </c>
      <c r="E716" s="26">
        <v>100</v>
      </c>
      <c r="F716" s="26">
        <v>100</v>
      </c>
      <c r="G716" s="26">
        <v>100</v>
      </c>
      <c r="H716" s="26">
        <v>100</v>
      </c>
      <c r="I716" s="26">
        <v>100</v>
      </c>
      <c r="J716" s="26">
        <v>100</v>
      </c>
      <c r="K716" s="26">
        <v>100</v>
      </c>
      <c r="L716" s="26">
        <v>100</v>
      </c>
      <c r="M716" s="26">
        <v>100</v>
      </c>
      <c r="N716" s="32">
        <f t="shared" si="65"/>
        <v>100</v>
      </c>
      <c r="O716" s="33">
        <f t="shared" si="66"/>
        <v>100</v>
      </c>
      <c r="P716" s="35">
        <f t="shared" si="67"/>
        <v>100</v>
      </c>
    </row>
    <row r="717" spans="1:16" s="10" customFormat="1" x14ac:dyDescent="0.3">
      <c r="A717" s="34" t="s">
        <v>22</v>
      </c>
      <c r="B717" s="26">
        <v>203.45</v>
      </c>
      <c r="C717" s="26">
        <v>204.5</v>
      </c>
      <c r="D717" s="26">
        <v>204.85</v>
      </c>
      <c r="E717" s="26">
        <v>204.71</v>
      </c>
      <c r="F717" s="26">
        <v>204.93</v>
      </c>
      <c r="G717" s="26">
        <v>204.85</v>
      </c>
      <c r="H717" s="26">
        <v>204.8</v>
      </c>
      <c r="I717" s="26">
        <v>204.31</v>
      </c>
      <c r="J717" s="26">
        <v>204.21</v>
      </c>
      <c r="K717" s="26">
        <v>204.22</v>
      </c>
      <c r="L717" s="26">
        <v>204.17</v>
      </c>
      <c r="M717" s="26">
        <v>204.1</v>
      </c>
      <c r="N717" s="32">
        <f t="shared" si="65"/>
        <v>204.93</v>
      </c>
      <c r="O717" s="33">
        <f t="shared" si="66"/>
        <v>203.45</v>
      </c>
      <c r="P717" s="35">
        <f t="shared" si="67"/>
        <v>204.42499999999998</v>
      </c>
    </row>
    <row r="718" spans="1:16" s="10" customFormat="1" x14ac:dyDescent="0.3">
      <c r="A718" s="34" t="s">
        <v>42</v>
      </c>
      <c r="B718" s="26">
        <v>233.12</v>
      </c>
      <c r="C718" s="26">
        <v>233.43</v>
      </c>
      <c r="D718" s="26">
        <v>233.51</v>
      </c>
      <c r="E718" s="26">
        <v>233.55</v>
      </c>
      <c r="F718" s="26">
        <v>233.49</v>
      </c>
      <c r="G718" s="26">
        <v>233.61</v>
      </c>
      <c r="H718" s="26">
        <v>233.4</v>
      </c>
      <c r="I718" s="26">
        <v>233.35</v>
      </c>
      <c r="J718" s="26">
        <v>233.24</v>
      </c>
      <c r="K718" s="26">
        <v>233.17</v>
      </c>
      <c r="L718" s="26">
        <v>233.21</v>
      </c>
      <c r="M718" s="26">
        <v>233.06</v>
      </c>
      <c r="N718" s="32">
        <f t="shared" si="65"/>
        <v>233.61</v>
      </c>
      <c r="O718" s="33">
        <f t="shared" si="66"/>
        <v>233.06</v>
      </c>
      <c r="P718" s="35">
        <f t="shared" si="67"/>
        <v>233.345</v>
      </c>
    </row>
    <row r="719" spans="1:16" s="10" customFormat="1" x14ac:dyDescent="0.3">
      <c r="A719" s="34" t="s">
        <v>43</v>
      </c>
      <c r="B719" s="26">
        <v>51</v>
      </c>
      <c r="C719" s="26">
        <v>42</v>
      </c>
      <c r="D719" s="26">
        <v>35</v>
      </c>
      <c r="E719" s="26">
        <v>28</v>
      </c>
      <c r="F719" s="26">
        <v>21</v>
      </c>
      <c r="G719" s="26">
        <v>19</v>
      </c>
      <c r="H719" s="26">
        <v>22</v>
      </c>
      <c r="I719" s="26">
        <v>25</v>
      </c>
      <c r="J719" s="26">
        <v>30</v>
      </c>
      <c r="K719" s="26">
        <v>36</v>
      </c>
      <c r="L719" s="26">
        <v>37</v>
      </c>
      <c r="M719" s="26">
        <v>44</v>
      </c>
      <c r="N719" s="32">
        <f t="shared" si="65"/>
        <v>51</v>
      </c>
      <c r="O719" s="33">
        <f t="shared" si="66"/>
        <v>19</v>
      </c>
      <c r="P719" s="35">
        <f t="shared" si="67"/>
        <v>32.5</v>
      </c>
    </row>
    <row r="720" spans="1:16" s="10" customFormat="1" x14ac:dyDescent="0.3">
      <c r="A720" s="34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32">
        <f t="shared" si="65"/>
        <v>0</v>
      </c>
      <c r="O720" s="33">
        <f t="shared" si="66"/>
        <v>0</v>
      </c>
      <c r="P720" s="35" t="str">
        <f t="shared" si="67"/>
        <v/>
      </c>
    </row>
    <row r="721" spans="1:16" s="10" customFormat="1" x14ac:dyDescent="0.3">
      <c r="A721" s="34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32">
        <f t="shared" si="65"/>
        <v>0</v>
      </c>
      <c r="O721" s="33">
        <f t="shared" si="66"/>
        <v>0</v>
      </c>
      <c r="P721" s="35" t="str">
        <f t="shared" si="67"/>
        <v/>
      </c>
    </row>
    <row r="722" spans="1:16" s="10" customFormat="1" x14ac:dyDescent="0.3">
      <c r="A722" s="34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32">
        <f t="shared" si="65"/>
        <v>0</v>
      </c>
      <c r="O722" s="33">
        <f t="shared" si="66"/>
        <v>0</v>
      </c>
      <c r="P722" s="35" t="str">
        <f t="shared" si="67"/>
        <v/>
      </c>
    </row>
    <row r="723" spans="1:16" s="10" customFormat="1" x14ac:dyDescent="0.3">
      <c r="A723" s="34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32">
        <f t="shared" si="65"/>
        <v>0</v>
      </c>
      <c r="O723" s="33">
        <f t="shared" si="66"/>
        <v>0</v>
      </c>
      <c r="P723" s="35" t="str">
        <f t="shared" si="67"/>
        <v/>
      </c>
    </row>
    <row r="724" spans="1:16" s="10" customFormat="1" x14ac:dyDescent="0.3">
      <c r="A724" s="34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32">
        <f t="shared" si="65"/>
        <v>0</v>
      </c>
      <c r="O724" s="33">
        <f t="shared" si="66"/>
        <v>0</v>
      </c>
      <c r="P724" s="35" t="str">
        <f t="shared" si="67"/>
        <v/>
      </c>
    </row>
    <row r="725" spans="1:16" s="10" customFormat="1" ht="15" thickBot="1" x14ac:dyDescent="0.35">
      <c r="A725" s="36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37">
        <f t="shared" si="65"/>
        <v>0</v>
      </c>
      <c r="O725" s="38">
        <f t="shared" si="66"/>
        <v>0</v>
      </c>
      <c r="P725" s="39" t="str">
        <f t="shared" si="67"/>
        <v/>
      </c>
    </row>
    <row r="726" spans="1:16" s="10" customFormat="1" ht="15" thickBot="1" x14ac:dyDescent="0.35">
      <c r="A726" s="40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16"/>
      <c r="O726" s="16"/>
      <c r="P726" s="16"/>
    </row>
    <row r="727" spans="1:16" s="10" customFormat="1" x14ac:dyDescent="0.3">
      <c r="A727" s="45" t="s">
        <v>0</v>
      </c>
      <c r="B727" s="62">
        <v>42608</v>
      </c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46"/>
      <c r="O727" s="46"/>
      <c r="P727" s="47"/>
    </row>
    <row r="728" spans="1:16" s="10" customFormat="1" x14ac:dyDescent="0.3">
      <c r="A728" s="34" t="s">
        <v>1</v>
      </c>
      <c r="B728" s="43">
        <v>0.29166666666666669</v>
      </c>
      <c r="C728" s="43">
        <v>0.375</v>
      </c>
      <c r="D728" s="43">
        <v>0.45833333333333331</v>
      </c>
      <c r="E728" s="43">
        <v>0.54166666666666663</v>
      </c>
      <c r="F728" s="43">
        <v>0.625</v>
      </c>
      <c r="G728" s="43">
        <v>0.70833333333333337</v>
      </c>
      <c r="H728" s="43">
        <v>0.79166666666666663</v>
      </c>
      <c r="I728" s="43">
        <v>0.875</v>
      </c>
      <c r="J728" s="43">
        <v>0.95833333333333337</v>
      </c>
      <c r="K728" s="43">
        <v>4.1666666666666664E-2</v>
      </c>
      <c r="L728" s="43">
        <v>0.125</v>
      </c>
      <c r="M728" s="43">
        <v>0.20833333333333334</v>
      </c>
      <c r="N728" s="44" t="s">
        <v>24</v>
      </c>
      <c r="O728" s="44" t="s">
        <v>23</v>
      </c>
      <c r="P728" s="48" t="s">
        <v>25</v>
      </c>
    </row>
    <row r="729" spans="1:16" s="10" customFormat="1" x14ac:dyDescent="0.3">
      <c r="A729" s="49" t="s">
        <v>39</v>
      </c>
      <c r="B729" s="26">
        <v>56.15</v>
      </c>
      <c r="C729" s="26">
        <v>56.99</v>
      </c>
      <c r="D729" s="26">
        <v>56.06</v>
      </c>
      <c r="E729" s="26">
        <v>56.15</v>
      </c>
      <c r="F729" s="26">
        <v>56.08</v>
      </c>
      <c r="G729" s="26">
        <v>56.17</v>
      </c>
      <c r="H729" s="26">
        <v>55.86</v>
      </c>
      <c r="I729" s="26">
        <v>55.67</v>
      </c>
      <c r="J729" s="26">
        <v>55.57</v>
      </c>
      <c r="K729" s="26">
        <v>55.48</v>
      </c>
      <c r="L729" s="26">
        <v>55.7</v>
      </c>
      <c r="M729" s="26">
        <v>56.66</v>
      </c>
      <c r="N729" s="32">
        <f>MAX(B729:M729)</f>
        <v>56.99</v>
      </c>
      <c r="O729" s="33">
        <f>MIN(B729:M729)</f>
        <v>55.48</v>
      </c>
      <c r="P729" s="35">
        <f>IF(COUNT(B729:M729)&gt;1,AVERAGE(B729:M729),"")</f>
        <v>56.045000000000009</v>
      </c>
    </row>
    <row r="730" spans="1:16" s="10" customFormat="1" x14ac:dyDescent="0.3">
      <c r="A730" s="34" t="s">
        <v>3</v>
      </c>
      <c r="B730" s="26">
        <v>50.52</v>
      </c>
      <c r="C730" s="26">
        <v>50.39</v>
      </c>
      <c r="D730" s="26">
        <v>50.41</v>
      </c>
      <c r="E730" s="26">
        <v>50.45</v>
      </c>
      <c r="F730" s="26">
        <v>50.46</v>
      </c>
      <c r="G730" s="26">
        <v>50.51</v>
      </c>
      <c r="H730" s="26">
        <v>50.27</v>
      </c>
      <c r="I730" s="26">
        <v>50.02</v>
      </c>
      <c r="J730" s="26">
        <v>49.9</v>
      </c>
      <c r="K730" s="26">
        <v>49.7</v>
      </c>
      <c r="L730" s="26">
        <v>50.01</v>
      </c>
      <c r="M730" s="26">
        <v>50.93</v>
      </c>
      <c r="N730" s="32">
        <f t="shared" ref="N730:N758" si="68">MAX(B730:M730)</f>
        <v>50.93</v>
      </c>
      <c r="O730" s="33">
        <f t="shared" ref="O730:O758" si="69">MIN(B730:M730)</f>
        <v>49.7</v>
      </c>
      <c r="P730" s="35">
        <f t="shared" ref="P730:P758" si="70">IF(COUNT(B730:M730)&gt;1,AVERAGE(B730:M730),"")</f>
        <v>50.297499999999992</v>
      </c>
    </row>
    <row r="731" spans="1:16" s="10" customFormat="1" x14ac:dyDescent="0.3">
      <c r="A731" s="34" t="s">
        <v>4</v>
      </c>
      <c r="B731" s="26">
        <v>2881</v>
      </c>
      <c r="C731" s="26">
        <v>2873</v>
      </c>
      <c r="D731" s="26">
        <v>2835</v>
      </c>
      <c r="E731" s="26">
        <v>2847</v>
      </c>
      <c r="F731" s="26">
        <v>2865</v>
      </c>
      <c r="G731" s="26">
        <v>2872</v>
      </c>
      <c r="H731" s="26">
        <v>2849</v>
      </c>
      <c r="I731" s="26">
        <v>2859</v>
      </c>
      <c r="J731" s="26">
        <v>2856</v>
      </c>
      <c r="K731" s="26">
        <v>2862</v>
      </c>
      <c r="L731" s="26">
        <v>2873</v>
      </c>
      <c r="M731" s="26">
        <v>2909</v>
      </c>
      <c r="N731" s="32">
        <f t="shared" si="68"/>
        <v>2909</v>
      </c>
      <c r="O731" s="33">
        <f t="shared" si="69"/>
        <v>2835</v>
      </c>
      <c r="P731" s="35">
        <f t="shared" si="70"/>
        <v>2865.0833333333335</v>
      </c>
    </row>
    <row r="732" spans="1:16" s="10" customFormat="1" x14ac:dyDescent="0.3">
      <c r="A732" s="34" t="s">
        <v>5</v>
      </c>
      <c r="B732" s="26">
        <v>45.38</v>
      </c>
      <c r="C732" s="26">
        <v>45.29</v>
      </c>
      <c r="D732" s="26">
        <v>45.44</v>
      </c>
      <c r="E732" s="26">
        <v>45.44</v>
      </c>
      <c r="F732" s="26">
        <v>45.43</v>
      </c>
      <c r="G732" s="26">
        <v>45.44</v>
      </c>
      <c r="H732" s="26">
        <v>45.22</v>
      </c>
      <c r="I732" s="26">
        <v>44.99</v>
      </c>
      <c r="J732" s="26">
        <v>44.91</v>
      </c>
      <c r="K732" s="26">
        <v>44.74</v>
      </c>
      <c r="L732" s="26">
        <v>44.92</v>
      </c>
      <c r="M732" s="26">
        <v>45.85</v>
      </c>
      <c r="N732" s="32">
        <f t="shared" si="68"/>
        <v>45.85</v>
      </c>
      <c r="O732" s="33">
        <f t="shared" si="69"/>
        <v>44.74</v>
      </c>
      <c r="P732" s="35">
        <f t="shared" si="70"/>
        <v>45.254166666666663</v>
      </c>
    </row>
    <row r="733" spans="1:16" s="10" customFormat="1" x14ac:dyDescent="0.3">
      <c r="A733" s="34" t="s">
        <v>40</v>
      </c>
      <c r="B733" s="26">
        <v>56.71</v>
      </c>
      <c r="C733" s="26">
        <v>56.51</v>
      </c>
      <c r="D733" s="26">
        <v>56.61</v>
      </c>
      <c r="E733" s="26">
        <v>56.71</v>
      </c>
      <c r="F733" s="26">
        <v>56.61</v>
      </c>
      <c r="G733" s="26">
        <v>56.64</v>
      </c>
      <c r="H733" s="26">
        <v>56.44</v>
      </c>
      <c r="I733" s="26">
        <v>56.24</v>
      </c>
      <c r="J733" s="26">
        <v>56.2</v>
      </c>
      <c r="K733" s="26">
        <v>56.04</v>
      </c>
      <c r="L733" s="26">
        <v>56.3</v>
      </c>
      <c r="M733" s="26">
        <v>57.18</v>
      </c>
      <c r="N733" s="32">
        <f t="shared" si="68"/>
        <v>57.18</v>
      </c>
      <c r="O733" s="33">
        <f t="shared" si="69"/>
        <v>56.04</v>
      </c>
      <c r="P733" s="35">
        <f t="shared" si="70"/>
        <v>56.515833333333319</v>
      </c>
    </row>
    <row r="734" spans="1:16" s="10" customFormat="1" x14ac:dyDescent="0.3">
      <c r="A734" s="34" t="s">
        <v>6</v>
      </c>
      <c r="B734" s="26">
        <v>39.75</v>
      </c>
      <c r="C734" s="26">
        <v>39.520000000000003</v>
      </c>
      <c r="D734" s="26">
        <v>39.03</v>
      </c>
      <c r="E734" s="26">
        <v>38.92</v>
      </c>
      <c r="F734" s="26">
        <v>38.950000000000003</v>
      </c>
      <c r="G734" s="26">
        <v>37.950000000000003</v>
      </c>
      <c r="H734" s="26">
        <v>38.19</v>
      </c>
      <c r="I734" s="26">
        <v>38.630000000000003</v>
      </c>
      <c r="J734" s="26">
        <v>38.76</v>
      </c>
      <c r="K734" s="26">
        <v>38.51</v>
      </c>
      <c r="L734" s="26">
        <v>38.950000000000003</v>
      </c>
      <c r="M734" s="26">
        <v>38.270000000000003</v>
      </c>
      <c r="N734" s="32">
        <f t="shared" si="68"/>
        <v>39.75</v>
      </c>
      <c r="O734" s="33">
        <f t="shared" si="69"/>
        <v>37.950000000000003</v>
      </c>
      <c r="P734" s="35">
        <f t="shared" si="70"/>
        <v>38.785833333333329</v>
      </c>
    </row>
    <row r="735" spans="1:16" s="10" customFormat="1" x14ac:dyDescent="0.3">
      <c r="A735" s="34" t="s">
        <v>7</v>
      </c>
      <c r="B735" s="26">
        <v>82.79</v>
      </c>
      <c r="C735" s="26">
        <v>82.89</v>
      </c>
      <c r="D735" s="26">
        <v>83.21</v>
      </c>
      <c r="E735" s="26">
        <v>82.89</v>
      </c>
      <c r="F735" s="26">
        <v>83.05</v>
      </c>
      <c r="G735" s="26">
        <v>83.21</v>
      </c>
      <c r="H735" s="26">
        <v>83.38</v>
      </c>
      <c r="I735" s="26">
        <v>83.21</v>
      </c>
      <c r="J735" s="26">
        <v>83.47</v>
      </c>
      <c r="K735" s="26">
        <v>83.38</v>
      </c>
      <c r="L735" s="26">
        <v>83.59</v>
      </c>
      <c r="M735" s="26">
        <v>83.75</v>
      </c>
      <c r="N735" s="32">
        <f t="shared" si="68"/>
        <v>83.75</v>
      </c>
      <c r="O735" s="33">
        <f t="shared" si="69"/>
        <v>82.79</v>
      </c>
      <c r="P735" s="35">
        <f t="shared" si="70"/>
        <v>83.234999999999999</v>
      </c>
    </row>
    <row r="736" spans="1:16" s="10" customFormat="1" x14ac:dyDescent="0.3">
      <c r="A736" s="34" t="s">
        <v>8</v>
      </c>
      <c r="B736" s="26">
        <v>324.54000000000002</v>
      </c>
      <c r="C736" s="26">
        <v>323.75</v>
      </c>
      <c r="D736" s="26">
        <v>324.51</v>
      </c>
      <c r="E736" s="26">
        <v>325.14999999999998</v>
      </c>
      <c r="F736" s="26">
        <v>325.89999999999998</v>
      </c>
      <c r="G736" s="26">
        <v>325.77</v>
      </c>
      <c r="H736" s="26">
        <v>326.38</v>
      </c>
      <c r="I736" s="26">
        <v>326.22000000000003</v>
      </c>
      <c r="J736" s="26">
        <v>325.7</v>
      </c>
      <c r="K736" s="26">
        <v>325.33</v>
      </c>
      <c r="L736" s="26">
        <v>325.31</v>
      </c>
      <c r="M736" s="26">
        <v>323.54000000000002</v>
      </c>
      <c r="N736" s="32">
        <f t="shared" si="68"/>
        <v>326.38</v>
      </c>
      <c r="O736" s="33">
        <f t="shared" si="69"/>
        <v>323.54000000000002</v>
      </c>
      <c r="P736" s="35">
        <f t="shared" si="70"/>
        <v>325.17500000000001</v>
      </c>
    </row>
    <row r="737" spans="1:16" s="10" customFormat="1" x14ac:dyDescent="0.3">
      <c r="A737" s="34" t="s">
        <v>9</v>
      </c>
      <c r="B737" s="26">
        <v>117.34</v>
      </c>
      <c r="C737" s="26">
        <v>120.55</v>
      </c>
      <c r="D737" s="26">
        <v>124.5</v>
      </c>
      <c r="E737" s="26">
        <v>126.79</v>
      </c>
      <c r="F737" s="26">
        <v>128.49</v>
      </c>
      <c r="G737" s="26">
        <v>129.87</v>
      </c>
      <c r="H737" s="26">
        <v>128.30000000000001</v>
      </c>
      <c r="I737" s="26">
        <v>126.85</v>
      </c>
      <c r="J737" s="26">
        <v>123.12</v>
      </c>
      <c r="K737" s="26">
        <v>122.11</v>
      </c>
      <c r="L737" s="26">
        <v>121.26</v>
      </c>
      <c r="M737" s="26">
        <v>120.41</v>
      </c>
      <c r="N737" s="32">
        <f t="shared" si="68"/>
        <v>129.87</v>
      </c>
      <c r="O737" s="33">
        <f t="shared" si="69"/>
        <v>117.34</v>
      </c>
      <c r="P737" s="35">
        <f t="shared" si="70"/>
        <v>124.13250000000001</v>
      </c>
    </row>
    <row r="738" spans="1:16" s="51" customFormat="1" x14ac:dyDescent="0.3">
      <c r="A738" s="34" t="s">
        <v>10</v>
      </c>
      <c r="B738" s="26">
        <v>347.92</v>
      </c>
      <c r="C738" s="26">
        <v>347.11</v>
      </c>
      <c r="D738" s="26">
        <v>347.98</v>
      </c>
      <c r="E738" s="26">
        <v>348.58</v>
      </c>
      <c r="F738" s="26">
        <v>349.33</v>
      </c>
      <c r="G738" s="26">
        <v>349.38</v>
      </c>
      <c r="H738" s="26">
        <v>349.99</v>
      </c>
      <c r="I738" s="26">
        <v>349.69</v>
      </c>
      <c r="J738" s="26">
        <v>349.15</v>
      </c>
      <c r="K738" s="26">
        <v>348.7</v>
      </c>
      <c r="L738" s="26">
        <v>348.63</v>
      </c>
      <c r="M738" s="26">
        <v>346.91</v>
      </c>
      <c r="N738" s="32">
        <f t="shared" si="68"/>
        <v>349.99</v>
      </c>
      <c r="O738" s="33">
        <f t="shared" si="69"/>
        <v>346.91</v>
      </c>
      <c r="P738" s="35">
        <f t="shared" si="70"/>
        <v>348.61416666666668</v>
      </c>
    </row>
    <row r="739" spans="1:16" s="10" customFormat="1" x14ac:dyDescent="0.3">
      <c r="A739" s="34" t="s">
        <v>11</v>
      </c>
      <c r="B739" s="26">
        <v>0.23</v>
      </c>
      <c r="C739" s="26">
        <v>0.22</v>
      </c>
      <c r="D739" s="26">
        <v>0.21</v>
      </c>
      <c r="E739" s="26">
        <v>0.21</v>
      </c>
      <c r="F739" s="26">
        <v>0.21</v>
      </c>
      <c r="G739" s="26">
        <v>0.21</v>
      </c>
      <c r="H739" s="26">
        <v>0.22</v>
      </c>
      <c r="I739" s="26">
        <v>0.22</v>
      </c>
      <c r="J739" s="26">
        <v>0.22</v>
      </c>
      <c r="K739" s="26">
        <v>0.23</v>
      </c>
      <c r="L739" s="26">
        <v>0.23</v>
      </c>
      <c r="M739" s="26">
        <v>0.23</v>
      </c>
      <c r="N739" s="32">
        <f t="shared" si="68"/>
        <v>0.23</v>
      </c>
      <c r="O739" s="33">
        <f t="shared" si="69"/>
        <v>0.21</v>
      </c>
      <c r="P739" s="35">
        <f t="shared" si="70"/>
        <v>0.22</v>
      </c>
    </row>
    <row r="740" spans="1:16" s="10" customFormat="1" x14ac:dyDescent="0.3">
      <c r="A740" s="34" t="s">
        <v>12</v>
      </c>
      <c r="B740" s="26">
        <v>0</v>
      </c>
      <c r="C740" s="26">
        <v>0</v>
      </c>
      <c r="D740" s="26">
        <v>0</v>
      </c>
      <c r="E740" s="26">
        <v>0</v>
      </c>
      <c r="F740" s="26">
        <v>0</v>
      </c>
      <c r="G740" s="26">
        <v>0</v>
      </c>
      <c r="H740" s="26">
        <v>0</v>
      </c>
      <c r="I740" s="26">
        <v>0</v>
      </c>
      <c r="J740" s="26">
        <v>0</v>
      </c>
      <c r="K740" s="26">
        <v>0</v>
      </c>
      <c r="L740" s="26">
        <v>0</v>
      </c>
      <c r="M740" s="26">
        <v>0</v>
      </c>
      <c r="N740" s="32">
        <f t="shared" si="68"/>
        <v>0</v>
      </c>
      <c r="O740" s="33">
        <f t="shared" si="69"/>
        <v>0</v>
      </c>
      <c r="P740" s="35">
        <f t="shared" si="70"/>
        <v>0</v>
      </c>
    </row>
    <row r="741" spans="1:16" s="10" customFormat="1" x14ac:dyDescent="0.3">
      <c r="A741" s="34" t="s">
        <v>13</v>
      </c>
      <c r="B741" s="26">
        <v>16.57</v>
      </c>
      <c r="C741" s="26">
        <v>16.57</v>
      </c>
      <c r="D741" s="26">
        <v>16.57</v>
      </c>
      <c r="E741" s="26">
        <v>16.57</v>
      </c>
      <c r="F741" s="26">
        <v>16.52</v>
      </c>
      <c r="G741" s="26">
        <v>16.47</v>
      </c>
      <c r="H741" s="26">
        <v>16.47</v>
      </c>
      <c r="I741" s="26">
        <v>16.510000000000002</v>
      </c>
      <c r="J741" s="26">
        <v>16.510000000000002</v>
      </c>
      <c r="K741" s="26">
        <v>16.55</v>
      </c>
      <c r="L741" s="26">
        <v>16.47</v>
      </c>
      <c r="M741" s="26">
        <v>16.5</v>
      </c>
      <c r="N741" s="32">
        <f t="shared" si="68"/>
        <v>16.57</v>
      </c>
      <c r="O741" s="33">
        <f t="shared" si="69"/>
        <v>16.47</v>
      </c>
      <c r="P741" s="35">
        <f t="shared" si="70"/>
        <v>16.523333333333333</v>
      </c>
    </row>
    <row r="742" spans="1:16" s="10" customFormat="1" x14ac:dyDescent="0.3">
      <c r="A742" s="34" t="s">
        <v>14</v>
      </c>
      <c r="B742" s="26">
        <v>70.27</v>
      </c>
      <c r="C742" s="26">
        <v>72.36</v>
      </c>
      <c r="D742" s="26">
        <v>74.349999999999994</v>
      </c>
      <c r="E742" s="26">
        <v>75.5</v>
      </c>
      <c r="F742" s="26">
        <v>76.489999999999995</v>
      </c>
      <c r="G742" s="26">
        <v>77.05</v>
      </c>
      <c r="H742" s="26">
        <v>76.099999999999994</v>
      </c>
      <c r="I742" s="26">
        <v>74.98</v>
      </c>
      <c r="J742" s="26">
        <v>73.33</v>
      </c>
      <c r="K742" s="26">
        <v>72.78</v>
      </c>
      <c r="L742" s="26">
        <v>72.42</v>
      </c>
      <c r="M742" s="26">
        <v>72.03</v>
      </c>
      <c r="N742" s="32">
        <f t="shared" si="68"/>
        <v>77.05</v>
      </c>
      <c r="O742" s="33">
        <f t="shared" si="69"/>
        <v>70.27</v>
      </c>
      <c r="P742" s="35">
        <f t="shared" si="70"/>
        <v>73.971666666666664</v>
      </c>
    </row>
    <row r="743" spans="1:16" s="10" customFormat="1" x14ac:dyDescent="0.3">
      <c r="A743" s="34" t="s">
        <v>15</v>
      </c>
      <c r="B743" s="26">
        <v>87.45</v>
      </c>
      <c r="C743" s="26">
        <v>89.19</v>
      </c>
      <c r="D743" s="26">
        <v>91.28</v>
      </c>
      <c r="E743" s="26">
        <v>92.36</v>
      </c>
      <c r="F743" s="26">
        <v>93.19</v>
      </c>
      <c r="G743" s="26">
        <v>93.9</v>
      </c>
      <c r="H743" s="26">
        <v>92.99</v>
      </c>
      <c r="I743" s="26">
        <v>92.01</v>
      </c>
      <c r="J743" s="26">
        <v>90.4</v>
      </c>
      <c r="K743" s="26">
        <v>89.8</v>
      </c>
      <c r="L743" s="26">
        <v>89.5</v>
      </c>
      <c r="M743" s="26">
        <v>89.06</v>
      </c>
      <c r="N743" s="32">
        <f t="shared" si="68"/>
        <v>93.9</v>
      </c>
      <c r="O743" s="33">
        <f t="shared" si="69"/>
        <v>87.45</v>
      </c>
      <c r="P743" s="35">
        <f t="shared" si="70"/>
        <v>90.927499999999995</v>
      </c>
    </row>
    <row r="744" spans="1:16" s="10" customFormat="1" x14ac:dyDescent="0.3">
      <c r="A744" s="34" t="s">
        <v>16</v>
      </c>
      <c r="B744" s="26">
        <v>114.67</v>
      </c>
      <c r="C744" s="26">
        <v>118.45</v>
      </c>
      <c r="D744" s="26">
        <v>121.96</v>
      </c>
      <c r="E744" s="26">
        <v>124.11</v>
      </c>
      <c r="F744" s="26">
        <v>126.27</v>
      </c>
      <c r="G744" s="26">
        <v>127.53</v>
      </c>
      <c r="H744" s="26">
        <v>125.67</v>
      </c>
      <c r="I744" s="26">
        <v>123.78</v>
      </c>
      <c r="J744" s="26">
        <v>120.56</v>
      </c>
      <c r="K744" s="26">
        <v>119.43</v>
      </c>
      <c r="L744" s="26">
        <v>118.88</v>
      </c>
      <c r="M744" s="26">
        <v>117.97</v>
      </c>
      <c r="N744" s="32">
        <f t="shared" si="68"/>
        <v>127.53</v>
      </c>
      <c r="O744" s="33">
        <f t="shared" si="69"/>
        <v>114.67</v>
      </c>
      <c r="P744" s="35">
        <f t="shared" si="70"/>
        <v>121.60666666666667</v>
      </c>
    </row>
    <row r="745" spans="1:16" s="10" customFormat="1" x14ac:dyDescent="0.3">
      <c r="A745" s="34" t="s">
        <v>17</v>
      </c>
      <c r="B745" s="26">
        <v>2589</v>
      </c>
      <c r="C745" s="26">
        <v>2474</v>
      </c>
      <c r="D745" s="26">
        <v>2389</v>
      </c>
      <c r="E745" s="26">
        <v>2333</v>
      </c>
      <c r="F745" s="26">
        <v>2280</v>
      </c>
      <c r="G745" s="26">
        <v>2245</v>
      </c>
      <c r="H745" s="26">
        <v>2304</v>
      </c>
      <c r="I745" s="26">
        <v>2361</v>
      </c>
      <c r="J745" s="26">
        <v>2440</v>
      </c>
      <c r="K745" s="26">
        <v>2465</v>
      </c>
      <c r="L745" s="26">
        <v>2481</v>
      </c>
      <c r="M745" s="26">
        <v>2483</v>
      </c>
      <c r="N745" s="32">
        <f t="shared" si="68"/>
        <v>2589</v>
      </c>
      <c r="O745" s="33">
        <f t="shared" si="69"/>
        <v>2245</v>
      </c>
      <c r="P745" s="35">
        <f t="shared" si="70"/>
        <v>2403.6666666666665</v>
      </c>
    </row>
    <row r="746" spans="1:16" s="10" customFormat="1" x14ac:dyDescent="0.3">
      <c r="A746" s="34" t="s">
        <v>18</v>
      </c>
      <c r="B746" s="26">
        <v>46.8</v>
      </c>
      <c r="C746" s="26">
        <v>48.6</v>
      </c>
      <c r="D746" s="26">
        <v>69.3</v>
      </c>
      <c r="E746" s="26">
        <v>54</v>
      </c>
      <c r="F746" s="26">
        <v>80.099999999999994</v>
      </c>
      <c r="G746" s="26">
        <v>82.6</v>
      </c>
      <c r="H746" s="26">
        <v>80.099999999999994</v>
      </c>
      <c r="I746" s="26">
        <v>73.8</v>
      </c>
      <c r="J746" s="26">
        <v>66</v>
      </c>
      <c r="K746" s="26">
        <v>59.5</v>
      </c>
      <c r="L746" s="26">
        <v>55.8</v>
      </c>
      <c r="M746" s="26">
        <v>55.8</v>
      </c>
      <c r="N746" s="32">
        <f t="shared" si="68"/>
        <v>82.6</v>
      </c>
      <c r="O746" s="33">
        <f t="shared" si="69"/>
        <v>46.8</v>
      </c>
      <c r="P746" s="35">
        <f t="shared" si="70"/>
        <v>64.36666666666666</v>
      </c>
    </row>
    <row r="747" spans="1:16" s="10" customFormat="1" x14ac:dyDescent="0.3">
      <c r="A747" s="34" t="s">
        <v>19</v>
      </c>
      <c r="B747" s="26">
        <v>40.06</v>
      </c>
      <c r="C747" s="26">
        <v>48.06</v>
      </c>
      <c r="D747" s="26">
        <v>58.2</v>
      </c>
      <c r="E747" s="26">
        <v>62.4</v>
      </c>
      <c r="F747" s="26">
        <v>65.900000000000006</v>
      </c>
      <c r="G747" s="26">
        <v>67.400000000000006</v>
      </c>
      <c r="H747" s="26">
        <v>65.7</v>
      </c>
      <c r="I747" s="26">
        <v>60.5</v>
      </c>
      <c r="J747" s="26">
        <v>54.6</v>
      </c>
      <c r="K747" s="26">
        <v>49.6</v>
      </c>
      <c r="L747" s="26">
        <v>47.2</v>
      </c>
      <c r="M747" s="26">
        <v>47.2</v>
      </c>
      <c r="N747" s="32">
        <f t="shared" si="68"/>
        <v>67.400000000000006</v>
      </c>
      <c r="O747" s="33">
        <f t="shared" si="69"/>
        <v>40.06</v>
      </c>
      <c r="P747" s="35">
        <f t="shared" si="70"/>
        <v>55.568333333333335</v>
      </c>
    </row>
    <row r="748" spans="1:16" s="10" customFormat="1" x14ac:dyDescent="0.3">
      <c r="A748" s="34" t="s">
        <v>20</v>
      </c>
      <c r="B748" s="26">
        <v>269.5</v>
      </c>
      <c r="C748" s="26">
        <v>286.36</v>
      </c>
      <c r="D748" s="26">
        <v>300.58999999999997</v>
      </c>
      <c r="E748" s="26">
        <v>304.93</v>
      </c>
      <c r="F748" s="26">
        <v>307.49</v>
      </c>
      <c r="G748" s="26">
        <v>306.16000000000003</v>
      </c>
      <c r="H748" s="26">
        <v>298.14999999999998</v>
      </c>
      <c r="I748" s="26">
        <v>289.94</v>
      </c>
      <c r="J748" s="26">
        <v>285.10000000000002</v>
      </c>
      <c r="K748" s="26">
        <v>280.39999999999998</v>
      </c>
      <c r="L748" s="26">
        <v>275.63</v>
      </c>
      <c r="M748" s="26">
        <v>274.39999999999998</v>
      </c>
      <c r="N748" s="32">
        <f t="shared" si="68"/>
        <v>307.49</v>
      </c>
      <c r="O748" s="33">
        <f t="shared" si="69"/>
        <v>269.5</v>
      </c>
      <c r="P748" s="35">
        <f t="shared" si="70"/>
        <v>289.88750000000005</v>
      </c>
    </row>
    <row r="749" spans="1:16" s="10" customFormat="1" x14ac:dyDescent="0.3">
      <c r="A749" s="34" t="s">
        <v>21</v>
      </c>
      <c r="B749" s="26">
        <v>100</v>
      </c>
      <c r="C749" s="26">
        <v>100</v>
      </c>
      <c r="D749" s="26">
        <v>100</v>
      </c>
      <c r="E749" s="26">
        <v>100</v>
      </c>
      <c r="F749" s="26">
        <v>100</v>
      </c>
      <c r="G749" s="26">
        <v>100</v>
      </c>
      <c r="H749" s="26">
        <v>100</v>
      </c>
      <c r="I749" s="26">
        <v>100</v>
      </c>
      <c r="J749" s="26">
        <v>100</v>
      </c>
      <c r="K749" s="26">
        <v>100</v>
      </c>
      <c r="L749" s="26">
        <v>100</v>
      </c>
      <c r="M749" s="26">
        <v>100</v>
      </c>
      <c r="N749" s="32">
        <f t="shared" si="68"/>
        <v>100</v>
      </c>
      <c r="O749" s="33">
        <f t="shared" si="69"/>
        <v>100</v>
      </c>
      <c r="P749" s="35">
        <f t="shared" si="70"/>
        <v>100</v>
      </c>
    </row>
    <row r="750" spans="1:16" s="10" customFormat="1" x14ac:dyDescent="0.3">
      <c r="A750" s="34" t="s">
        <v>22</v>
      </c>
      <c r="B750" s="26">
        <v>204.21</v>
      </c>
      <c r="C750" s="26">
        <v>204.38</v>
      </c>
      <c r="D750" s="26">
        <v>205.9</v>
      </c>
      <c r="E750" s="26">
        <v>205.24</v>
      </c>
      <c r="F750" s="26">
        <v>205.1</v>
      </c>
      <c r="G750" s="26">
        <v>204.96</v>
      </c>
      <c r="H750" s="26">
        <v>204.75</v>
      </c>
      <c r="I750" s="26">
        <v>204.77</v>
      </c>
      <c r="J750" s="26">
        <v>204.6</v>
      </c>
      <c r="K750" s="26">
        <v>204.44</v>
      </c>
      <c r="L750" s="26">
        <v>204.2</v>
      </c>
      <c r="M750" s="26">
        <v>204.45</v>
      </c>
      <c r="N750" s="32">
        <f t="shared" si="68"/>
        <v>205.9</v>
      </c>
      <c r="O750" s="33">
        <f t="shared" si="69"/>
        <v>204.2</v>
      </c>
      <c r="P750" s="35">
        <f t="shared" si="70"/>
        <v>204.74999999999997</v>
      </c>
    </row>
    <row r="751" spans="1:16" s="10" customFormat="1" x14ac:dyDescent="0.3">
      <c r="A751" s="34" t="s">
        <v>42</v>
      </c>
      <c r="B751" s="26">
        <v>233.1</v>
      </c>
      <c r="C751" s="26">
        <v>233.38</v>
      </c>
      <c r="D751" s="26">
        <v>233.56</v>
      </c>
      <c r="E751" s="26">
        <v>233.48</v>
      </c>
      <c r="F751" s="26">
        <v>233.51</v>
      </c>
      <c r="G751" s="26">
        <v>233.51</v>
      </c>
      <c r="H751" s="26">
        <v>233.39</v>
      </c>
      <c r="I751" s="26">
        <v>233.31</v>
      </c>
      <c r="J751" s="26">
        <v>233.33</v>
      </c>
      <c r="K751" s="26">
        <v>233.24</v>
      </c>
      <c r="L751" s="26">
        <v>233.12</v>
      </c>
      <c r="M751" s="26">
        <v>233.14</v>
      </c>
      <c r="N751" s="32">
        <f t="shared" si="68"/>
        <v>233.56</v>
      </c>
      <c r="O751" s="33">
        <f t="shared" si="69"/>
        <v>233.1</v>
      </c>
      <c r="P751" s="35">
        <f t="shared" si="70"/>
        <v>233.33916666666661</v>
      </c>
    </row>
    <row r="752" spans="1:16" s="10" customFormat="1" x14ac:dyDescent="0.3">
      <c r="A752" s="34" t="s">
        <v>43</v>
      </c>
      <c r="B752" s="26">
        <v>48</v>
      </c>
      <c r="C752" s="26">
        <v>40</v>
      </c>
      <c r="D752" s="26">
        <v>28</v>
      </c>
      <c r="E752" s="26">
        <v>24</v>
      </c>
      <c r="F752" s="26">
        <v>22</v>
      </c>
      <c r="G752" s="26">
        <v>20</v>
      </c>
      <c r="H752" s="26">
        <v>21</v>
      </c>
      <c r="I752" s="26">
        <v>23</v>
      </c>
      <c r="J752" s="26">
        <v>28</v>
      </c>
      <c r="K752" s="26">
        <v>33</v>
      </c>
      <c r="L752" s="26">
        <v>38</v>
      </c>
      <c r="M752" s="26">
        <v>38</v>
      </c>
      <c r="N752" s="32">
        <f t="shared" si="68"/>
        <v>48</v>
      </c>
      <c r="O752" s="33">
        <f t="shared" si="69"/>
        <v>20</v>
      </c>
      <c r="P752" s="35">
        <f t="shared" si="70"/>
        <v>30.25</v>
      </c>
    </row>
    <row r="753" spans="1:16" s="10" customFormat="1" x14ac:dyDescent="0.3">
      <c r="A753" s="34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32">
        <f t="shared" si="68"/>
        <v>0</v>
      </c>
      <c r="O753" s="33">
        <f t="shared" si="69"/>
        <v>0</v>
      </c>
      <c r="P753" s="35" t="str">
        <f t="shared" si="70"/>
        <v/>
      </c>
    </row>
    <row r="754" spans="1:16" s="10" customFormat="1" x14ac:dyDescent="0.3">
      <c r="A754" s="34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32">
        <f t="shared" si="68"/>
        <v>0</v>
      </c>
      <c r="O754" s="33">
        <f t="shared" si="69"/>
        <v>0</v>
      </c>
      <c r="P754" s="35" t="str">
        <f t="shared" si="70"/>
        <v/>
      </c>
    </row>
    <row r="755" spans="1:16" s="10" customFormat="1" x14ac:dyDescent="0.3">
      <c r="A755" s="34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32">
        <f t="shared" si="68"/>
        <v>0</v>
      </c>
      <c r="O755" s="33">
        <f t="shared" si="69"/>
        <v>0</v>
      </c>
      <c r="P755" s="35" t="str">
        <f t="shared" si="70"/>
        <v/>
      </c>
    </row>
    <row r="756" spans="1:16" s="10" customFormat="1" x14ac:dyDescent="0.3">
      <c r="A756" s="34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32">
        <f t="shared" si="68"/>
        <v>0</v>
      </c>
      <c r="O756" s="33">
        <f t="shared" si="69"/>
        <v>0</v>
      </c>
      <c r="P756" s="35" t="str">
        <f t="shared" si="70"/>
        <v/>
      </c>
    </row>
    <row r="757" spans="1:16" s="10" customFormat="1" x14ac:dyDescent="0.3">
      <c r="A757" s="34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32">
        <f t="shared" si="68"/>
        <v>0</v>
      </c>
      <c r="O757" s="33">
        <f t="shared" si="69"/>
        <v>0</v>
      </c>
      <c r="P757" s="35" t="str">
        <f t="shared" si="70"/>
        <v/>
      </c>
    </row>
    <row r="758" spans="1:16" s="10" customFormat="1" ht="15" thickBot="1" x14ac:dyDescent="0.35">
      <c r="A758" s="36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37">
        <f t="shared" si="68"/>
        <v>0</v>
      </c>
      <c r="O758" s="38">
        <f t="shared" si="69"/>
        <v>0</v>
      </c>
      <c r="P758" s="39" t="str">
        <f t="shared" si="70"/>
        <v/>
      </c>
    </row>
    <row r="759" spans="1:16" s="10" customFormat="1" ht="15" thickBot="1" x14ac:dyDescent="0.35">
      <c r="A759" s="40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16"/>
      <c r="O759" s="16"/>
      <c r="P759" s="16"/>
    </row>
    <row r="760" spans="1:16" s="10" customFormat="1" x14ac:dyDescent="0.3">
      <c r="A760" s="45" t="s">
        <v>0</v>
      </c>
      <c r="B760" s="62">
        <v>42609</v>
      </c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46"/>
      <c r="O760" s="46"/>
      <c r="P760" s="47"/>
    </row>
    <row r="761" spans="1:16" s="10" customFormat="1" x14ac:dyDescent="0.3">
      <c r="A761" s="34" t="s">
        <v>1</v>
      </c>
      <c r="B761" s="43">
        <v>0.29166666666666669</v>
      </c>
      <c r="C761" s="43">
        <v>0.375</v>
      </c>
      <c r="D761" s="43">
        <v>0.45833333333333331</v>
      </c>
      <c r="E761" s="43">
        <v>0.54166666666666663</v>
      </c>
      <c r="F761" s="43">
        <v>0.625</v>
      </c>
      <c r="G761" s="43">
        <v>0.70833333333333337</v>
      </c>
      <c r="H761" s="43">
        <v>0.79166666666666663</v>
      </c>
      <c r="I761" s="43">
        <v>0.875</v>
      </c>
      <c r="J761" s="43">
        <v>0.95833333333333337</v>
      </c>
      <c r="K761" s="43">
        <v>4.1666666666666664E-2</v>
      </c>
      <c r="L761" s="43">
        <v>0.125</v>
      </c>
      <c r="M761" s="43">
        <v>0.20833333333333334</v>
      </c>
      <c r="N761" s="44" t="s">
        <v>24</v>
      </c>
      <c r="O761" s="44" t="s">
        <v>23</v>
      </c>
      <c r="P761" s="48" t="s">
        <v>25</v>
      </c>
    </row>
    <row r="762" spans="1:16" s="10" customFormat="1" x14ac:dyDescent="0.3">
      <c r="A762" s="49" t="s">
        <v>39</v>
      </c>
      <c r="B762" s="26">
        <v>55.62</v>
      </c>
      <c r="C762" s="26">
        <v>55.33</v>
      </c>
      <c r="D762" s="26">
        <v>55.81</v>
      </c>
      <c r="E762" s="26">
        <v>56.01</v>
      </c>
      <c r="F762" s="26">
        <v>57.4</v>
      </c>
      <c r="G762" s="26">
        <v>55.82</v>
      </c>
      <c r="H762" s="26">
        <v>54.63</v>
      </c>
      <c r="I762" s="26">
        <v>55.53</v>
      </c>
      <c r="J762" s="26">
        <v>55.97</v>
      </c>
      <c r="K762" s="26">
        <v>54.15</v>
      </c>
      <c r="L762" s="26">
        <v>56.44</v>
      </c>
      <c r="M762" s="26">
        <v>56.42</v>
      </c>
      <c r="N762" s="32">
        <f>MAX(B762:M762)</f>
        <v>57.4</v>
      </c>
      <c r="O762" s="33">
        <f>MIN(B762:M762)</f>
        <v>54.15</v>
      </c>
      <c r="P762" s="35">
        <f>IF(COUNT(B762:M762)&gt;1,AVERAGE(B762:M762),"")</f>
        <v>55.760833333333331</v>
      </c>
    </row>
    <row r="763" spans="1:16" s="10" customFormat="1" x14ac:dyDescent="0.3">
      <c r="A763" s="34" t="s">
        <v>3</v>
      </c>
      <c r="B763" s="26">
        <v>49.96</v>
      </c>
      <c r="C763" s="26">
        <v>49.7</v>
      </c>
      <c r="D763" s="26">
        <v>50.19</v>
      </c>
      <c r="E763" s="26">
        <v>50.45</v>
      </c>
      <c r="F763" s="26">
        <v>51.81</v>
      </c>
      <c r="G763" s="26">
        <v>50.14</v>
      </c>
      <c r="H763" s="26">
        <v>48.93</v>
      </c>
      <c r="I763" s="26">
        <v>49.82</v>
      </c>
      <c r="J763" s="26">
        <v>50.28</v>
      </c>
      <c r="K763" s="26">
        <v>48.41</v>
      </c>
      <c r="L763" s="26">
        <v>50.8</v>
      </c>
      <c r="M763" s="26">
        <v>50.84</v>
      </c>
      <c r="N763" s="32">
        <f t="shared" ref="N763:N791" si="71">MAX(B763:M763)</f>
        <v>51.81</v>
      </c>
      <c r="O763" s="33">
        <f t="shared" ref="O763:O791" si="72">MIN(B763:M763)</f>
        <v>48.41</v>
      </c>
      <c r="P763" s="35">
        <f t="shared" ref="P763:P791" si="73">IF(COUNT(B763:M763)&gt;1,AVERAGE(B763:M763),"")</f>
        <v>50.110833333333325</v>
      </c>
    </row>
    <row r="764" spans="1:16" s="10" customFormat="1" x14ac:dyDescent="0.3">
      <c r="A764" s="34" t="s">
        <v>4</v>
      </c>
      <c r="B764" s="26">
        <v>2864</v>
      </c>
      <c r="C764" s="26">
        <v>2839</v>
      </c>
      <c r="D764" s="26">
        <v>2845</v>
      </c>
      <c r="E764" s="26">
        <v>2844</v>
      </c>
      <c r="F764" s="26">
        <v>2890</v>
      </c>
      <c r="G764" s="26">
        <v>2863</v>
      </c>
      <c r="H764" s="26">
        <v>2836</v>
      </c>
      <c r="I764" s="26">
        <v>2878</v>
      </c>
      <c r="J764" s="26">
        <v>2875</v>
      </c>
      <c r="K764" s="26">
        <v>2820</v>
      </c>
      <c r="L764" s="26">
        <v>2891</v>
      </c>
      <c r="M764" s="26">
        <v>2889</v>
      </c>
      <c r="N764" s="32">
        <f t="shared" si="71"/>
        <v>2891</v>
      </c>
      <c r="O764" s="33">
        <f t="shared" si="72"/>
        <v>2820</v>
      </c>
      <c r="P764" s="35">
        <f t="shared" si="73"/>
        <v>2861.1666666666665</v>
      </c>
    </row>
    <row r="765" spans="1:16" s="51" customFormat="1" x14ac:dyDescent="0.3">
      <c r="A765" s="34" t="s">
        <v>5</v>
      </c>
      <c r="B765" s="26">
        <v>44.95</v>
      </c>
      <c r="C765" s="26">
        <v>44.71</v>
      </c>
      <c r="D765" s="26">
        <v>45.14</v>
      </c>
      <c r="E765" s="26">
        <v>45.45</v>
      </c>
      <c r="F765" s="26">
        <v>46.64</v>
      </c>
      <c r="G765" s="26">
        <v>45.14</v>
      </c>
      <c r="H765" s="26">
        <v>43.95</v>
      </c>
      <c r="I765" s="26">
        <v>44.71</v>
      </c>
      <c r="J765" s="26">
        <v>45.19</v>
      </c>
      <c r="K765" s="26">
        <v>43.5</v>
      </c>
      <c r="L765" s="26">
        <v>45.64</v>
      </c>
      <c r="M765" s="26">
        <v>45.65</v>
      </c>
      <c r="N765" s="32">
        <f t="shared" si="71"/>
        <v>46.64</v>
      </c>
      <c r="O765" s="33">
        <f t="shared" si="72"/>
        <v>43.5</v>
      </c>
      <c r="P765" s="35">
        <f t="shared" si="73"/>
        <v>45.055833333333332</v>
      </c>
    </row>
    <row r="766" spans="1:16" s="10" customFormat="1" x14ac:dyDescent="0.3">
      <c r="A766" s="34" t="s">
        <v>40</v>
      </c>
      <c r="B766" s="26">
        <v>56.25</v>
      </c>
      <c r="C766" s="26">
        <v>55.9</v>
      </c>
      <c r="D766" s="26">
        <v>56.39</v>
      </c>
      <c r="E766" s="26">
        <v>56.62</v>
      </c>
      <c r="F766" s="26">
        <v>57.96</v>
      </c>
      <c r="G766" s="26">
        <v>56.44</v>
      </c>
      <c r="H766" s="26">
        <v>55.17</v>
      </c>
      <c r="I766" s="26">
        <v>56.14</v>
      </c>
      <c r="J766" s="26">
        <v>56.53</v>
      </c>
      <c r="K766" s="26">
        <v>54.65</v>
      </c>
      <c r="L766" s="26">
        <v>56.97</v>
      </c>
      <c r="M766" s="26">
        <v>56.96</v>
      </c>
      <c r="N766" s="32">
        <f t="shared" si="71"/>
        <v>57.96</v>
      </c>
      <c r="O766" s="33">
        <f t="shared" si="72"/>
        <v>54.65</v>
      </c>
      <c r="P766" s="35">
        <f t="shared" si="73"/>
        <v>56.331666666666671</v>
      </c>
    </row>
    <row r="767" spans="1:16" s="10" customFormat="1" x14ac:dyDescent="0.3">
      <c r="A767" s="34" t="s">
        <v>6</v>
      </c>
      <c r="B767" s="26">
        <v>38.51</v>
      </c>
      <c r="C767" s="26">
        <v>38.07</v>
      </c>
      <c r="D767" s="26">
        <v>38.19</v>
      </c>
      <c r="E767" s="26">
        <v>37.630000000000003</v>
      </c>
      <c r="F767" s="26">
        <v>37.119999999999997</v>
      </c>
      <c r="G767" s="26">
        <v>37.28</v>
      </c>
      <c r="H767" s="26">
        <v>38.11</v>
      </c>
      <c r="I767" s="26">
        <v>38.159999999999997</v>
      </c>
      <c r="J767" s="26">
        <v>38.47</v>
      </c>
      <c r="K767" s="26">
        <v>38.47</v>
      </c>
      <c r="L767" s="26">
        <v>37.51</v>
      </c>
      <c r="M767" s="26">
        <v>37.43</v>
      </c>
      <c r="N767" s="32">
        <f t="shared" si="71"/>
        <v>38.51</v>
      </c>
      <c r="O767" s="33">
        <f t="shared" si="72"/>
        <v>37.119999999999997</v>
      </c>
      <c r="P767" s="35">
        <f t="shared" si="73"/>
        <v>37.912500000000009</v>
      </c>
    </row>
    <row r="768" spans="1:16" s="10" customFormat="1" x14ac:dyDescent="0.3">
      <c r="A768" s="34" t="s">
        <v>7</v>
      </c>
      <c r="B768" s="26">
        <v>83.59</v>
      </c>
      <c r="C768" s="26">
        <v>83.47</v>
      </c>
      <c r="D768" s="26">
        <v>83.38</v>
      </c>
      <c r="E768" s="26">
        <v>83.43</v>
      </c>
      <c r="F768" s="26">
        <v>83.8</v>
      </c>
      <c r="G768" s="26">
        <v>83.38</v>
      </c>
      <c r="H768" s="26">
        <v>83.21</v>
      </c>
      <c r="I768" s="26">
        <v>83.47</v>
      </c>
      <c r="J768" s="26">
        <v>83.64</v>
      </c>
      <c r="K768" s="26">
        <v>83.38</v>
      </c>
      <c r="L768" s="26">
        <v>83.91</v>
      </c>
      <c r="M768" s="26">
        <v>83.8</v>
      </c>
      <c r="N768" s="32">
        <f t="shared" si="71"/>
        <v>83.91</v>
      </c>
      <c r="O768" s="33">
        <f t="shared" si="72"/>
        <v>83.21</v>
      </c>
      <c r="P768" s="35">
        <f t="shared" si="73"/>
        <v>83.538333333333327</v>
      </c>
    </row>
    <row r="769" spans="1:16" s="10" customFormat="1" x14ac:dyDescent="0.3">
      <c r="A769" s="34" t="s">
        <v>8</v>
      </c>
      <c r="B769" s="26">
        <v>323.81</v>
      </c>
      <c r="C769" s="26">
        <v>323.3</v>
      </c>
      <c r="D769" s="26">
        <v>323.48</v>
      </c>
      <c r="E769" s="26">
        <v>324.22000000000003</v>
      </c>
      <c r="F769" s="26">
        <v>324.22000000000003</v>
      </c>
      <c r="G769" s="26">
        <v>325.62</v>
      </c>
      <c r="H769" s="26">
        <v>325.98</v>
      </c>
      <c r="I769" s="26">
        <v>326.07</v>
      </c>
      <c r="J769" s="26">
        <v>325.26</v>
      </c>
      <c r="K769" s="26">
        <v>325.62</v>
      </c>
      <c r="L769" s="26">
        <v>324.02999999999997</v>
      </c>
      <c r="M769" s="26">
        <v>323.94</v>
      </c>
      <c r="N769" s="32">
        <f t="shared" si="71"/>
        <v>326.07</v>
      </c>
      <c r="O769" s="33">
        <f t="shared" si="72"/>
        <v>323.3</v>
      </c>
      <c r="P769" s="35">
        <f t="shared" si="73"/>
        <v>324.62916666666666</v>
      </c>
    </row>
    <row r="770" spans="1:16" s="10" customFormat="1" x14ac:dyDescent="0.3">
      <c r="A770" s="34" t="s">
        <v>9</v>
      </c>
      <c r="B770" s="26">
        <v>120.45</v>
      </c>
      <c r="C770" s="26">
        <v>122.64</v>
      </c>
      <c r="D770" s="26">
        <v>126.59</v>
      </c>
      <c r="E770" s="26">
        <v>131.12</v>
      </c>
      <c r="F770" s="26">
        <v>130.76</v>
      </c>
      <c r="G770" s="26">
        <v>131.51</v>
      </c>
      <c r="H770" s="26">
        <v>130.56</v>
      </c>
      <c r="I770" s="26">
        <v>130.96</v>
      </c>
      <c r="J770" s="26">
        <v>128.16</v>
      </c>
      <c r="K770" s="26">
        <v>126.07</v>
      </c>
      <c r="L770" s="26">
        <v>123.11</v>
      </c>
      <c r="M770" s="26">
        <v>121.86</v>
      </c>
      <c r="N770" s="32">
        <f t="shared" si="71"/>
        <v>131.51</v>
      </c>
      <c r="O770" s="33">
        <f t="shared" si="72"/>
        <v>120.45</v>
      </c>
      <c r="P770" s="35">
        <f t="shared" si="73"/>
        <v>126.98249999999997</v>
      </c>
    </row>
    <row r="771" spans="1:16" s="10" customFormat="1" x14ac:dyDescent="0.3">
      <c r="A771" s="34" t="s">
        <v>10</v>
      </c>
      <c r="B771" s="26">
        <v>347.21</v>
      </c>
      <c r="C771" s="26">
        <v>346.76</v>
      </c>
      <c r="D771" s="26">
        <v>346.97</v>
      </c>
      <c r="E771" s="26">
        <v>347.74</v>
      </c>
      <c r="F771" s="26">
        <v>347.67</v>
      </c>
      <c r="G771" s="26">
        <v>349.01</v>
      </c>
      <c r="H771" s="26">
        <v>349.61</v>
      </c>
      <c r="I771" s="26">
        <v>349.66</v>
      </c>
      <c r="J771" s="26">
        <v>348.74</v>
      </c>
      <c r="K771" s="26">
        <v>349.2</v>
      </c>
      <c r="L771" s="26">
        <v>347.69</v>
      </c>
      <c r="M771" s="26">
        <v>347.41</v>
      </c>
      <c r="N771" s="32">
        <f t="shared" si="71"/>
        <v>349.66</v>
      </c>
      <c r="O771" s="33">
        <f t="shared" si="72"/>
        <v>346.76</v>
      </c>
      <c r="P771" s="35">
        <f t="shared" si="73"/>
        <v>348.13916666666665</v>
      </c>
    </row>
    <row r="772" spans="1:16" s="10" customFormat="1" x14ac:dyDescent="0.3">
      <c r="A772" s="34" t="s">
        <v>11</v>
      </c>
      <c r="B772" s="26">
        <v>0.23</v>
      </c>
      <c r="C772" s="26">
        <v>0.22</v>
      </c>
      <c r="D772" s="26">
        <v>0.21</v>
      </c>
      <c r="E772" s="26">
        <v>0.21</v>
      </c>
      <c r="F772" s="26">
        <v>0.21</v>
      </c>
      <c r="G772" s="26">
        <v>0.21</v>
      </c>
      <c r="H772" s="26">
        <v>0.02</v>
      </c>
      <c r="I772" s="26">
        <v>0.23</v>
      </c>
      <c r="J772" s="26">
        <v>0.23</v>
      </c>
      <c r="K772" s="26">
        <v>0.23</v>
      </c>
      <c r="L772" s="26">
        <v>0.23</v>
      </c>
      <c r="M772" s="26">
        <v>0.23</v>
      </c>
      <c r="N772" s="32">
        <f t="shared" si="71"/>
        <v>0.23</v>
      </c>
      <c r="O772" s="33">
        <f t="shared" si="72"/>
        <v>0.02</v>
      </c>
      <c r="P772" s="35">
        <f t="shared" si="73"/>
        <v>0.20499999999999999</v>
      </c>
    </row>
    <row r="773" spans="1:16" s="10" customFormat="1" x14ac:dyDescent="0.3">
      <c r="A773" s="34" t="s">
        <v>12</v>
      </c>
      <c r="B773" s="26">
        <v>0</v>
      </c>
      <c r="C773" s="26">
        <v>0</v>
      </c>
      <c r="D773" s="26">
        <v>0</v>
      </c>
      <c r="E773" s="26">
        <v>0</v>
      </c>
      <c r="F773" s="26">
        <v>0</v>
      </c>
      <c r="G773" s="26">
        <v>0</v>
      </c>
      <c r="H773" s="26">
        <v>0</v>
      </c>
      <c r="I773" s="26">
        <v>0</v>
      </c>
      <c r="J773" s="26">
        <v>0</v>
      </c>
      <c r="K773" s="26">
        <v>0</v>
      </c>
      <c r="L773" s="26">
        <v>0</v>
      </c>
      <c r="M773" s="26">
        <v>0</v>
      </c>
      <c r="N773" s="32">
        <f t="shared" si="71"/>
        <v>0</v>
      </c>
      <c r="O773" s="33">
        <f t="shared" si="72"/>
        <v>0</v>
      </c>
      <c r="P773" s="35">
        <f t="shared" si="73"/>
        <v>0</v>
      </c>
    </row>
    <row r="774" spans="1:16" s="10" customFormat="1" x14ac:dyDescent="0.3">
      <c r="A774" s="34" t="s">
        <v>13</v>
      </c>
      <c r="B774" s="26">
        <v>16.55</v>
      </c>
      <c r="C774" s="26">
        <v>16.510000000000002</v>
      </c>
      <c r="D774" s="26">
        <v>16.52</v>
      </c>
      <c r="E774" s="26">
        <v>16.579999999999998</v>
      </c>
      <c r="F774" s="26">
        <v>16.45</v>
      </c>
      <c r="G774" s="26">
        <v>16.52</v>
      </c>
      <c r="H774" s="26">
        <v>16.52</v>
      </c>
      <c r="I774" s="26">
        <v>16.559999999999999</v>
      </c>
      <c r="J774" s="26">
        <v>16.46</v>
      </c>
      <c r="K774" s="26">
        <v>16.55</v>
      </c>
      <c r="L774" s="26">
        <v>16.5</v>
      </c>
      <c r="M774" s="26">
        <v>16.57</v>
      </c>
      <c r="N774" s="32">
        <f t="shared" si="71"/>
        <v>16.579999999999998</v>
      </c>
      <c r="O774" s="33">
        <f t="shared" si="72"/>
        <v>16.45</v>
      </c>
      <c r="P774" s="35">
        <f t="shared" si="73"/>
        <v>16.524166666666666</v>
      </c>
    </row>
    <row r="775" spans="1:16" s="10" customFormat="1" x14ac:dyDescent="0.3">
      <c r="A775" s="34" t="s">
        <v>14</v>
      </c>
      <c r="B775" s="26">
        <v>72.03</v>
      </c>
      <c r="C775" s="26">
        <v>73.06</v>
      </c>
      <c r="D775" s="26">
        <v>75.41</v>
      </c>
      <c r="E775" s="26">
        <v>77.510000000000005</v>
      </c>
      <c r="F775" s="26">
        <v>77.69</v>
      </c>
      <c r="G775" s="26">
        <v>77.88</v>
      </c>
      <c r="H775" s="26">
        <v>77.150000000000006</v>
      </c>
      <c r="I775" s="26">
        <v>77.349999999999994</v>
      </c>
      <c r="J775" s="26">
        <v>76.099999999999994</v>
      </c>
      <c r="K775" s="26">
        <v>74.84</v>
      </c>
      <c r="L775" s="26">
        <v>73.540000000000006</v>
      </c>
      <c r="M775" s="26">
        <v>72.64</v>
      </c>
      <c r="N775" s="32">
        <f t="shared" si="71"/>
        <v>77.88</v>
      </c>
      <c r="O775" s="33">
        <f t="shared" si="72"/>
        <v>72.03</v>
      </c>
      <c r="P775" s="35">
        <f t="shared" si="73"/>
        <v>75.433333333333337</v>
      </c>
    </row>
    <row r="776" spans="1:16" s="10" customFormat="1" x14ac:dyDescent="0.3">
      <c r="A776" s="34" t="s">
        <v>15</v>
      </c>
      <c r="B776" s="26">
        <v>89.08</v>
      </c>
      <c r="C776" s="26">
        <v>90.1</v>
      </c>
      <c r="D776" s="26">
        <v>92.09</v>
      </c>
      <c r="E776" s="26">
        <v>94.29</v>
      </c>
      <c r="F776" s="26">
        <v>94.42</v>
      </c>
      <c r="G776" s="26">
        <v>94.64</v>
      </c>
      <c r="H776" s="26">
        <v>94.1</v>
      </c>
      <c r="I776" s="26">
        <v>94.24</v>
      </c>
      <c r="J776" s="26">
        <v>93</v>
      </c>
      <c r="K776" s="26">
        <v>91.81</v>
      </c>
      <c r="L776" s="26">
        <v>90.46</v>
      </c>
      <c r="M776" s="26">
        <v>89.75</v>
      </c>
      <c r="N776" s="32">
        <f t="shared" si="71"/>
        <v>94.64</v>
      </c>
      <c r="O776" s="33">
        <f t="shared" si="72"/>
        <v>89.08</v>
      </c>
      <c r="P776" s="35">
        <f t="shared" si="73"/>
        <v>92.331666666666663</v>
      </c>
    </row>
    <row r="777" spans="1:16" s="10" customFormat="1" x14ac:dyDescent="0.3">
      <c r="A777" s="34" t="s">
        <v>16</v>
      </c>
      <c r="B777" s="26">
        <v>118.14</v>
      </c>
      <c r="C777" s="26">
        <v>119.94</v>
      </c>
      <c r="D777" s="26">
        <v>124.21</v>
      </c>
      <c r="E777" s="26">
        <v>127.9</v>
      </c>
      <c r="F777" s="26">
        <v>128.32</v>
      </c>
      <c r="G777" s="26">
        <v>129.44999999999999</v>
      </c>
      <c r="H777" s="26">
        <v>128.13</v>
      </c>
      <c r="I777" s="26">
        <v>128.46</v>
      </c>
      <c r="J777" s="26">
        <v>125.79</v>
      </c>
      <c r="K777" s="26">
        <v>123.6</v>
      </c>
      <c r="L777" s="26">
        <v>120.94</v>
      </c>
      <c r="M777" s="26">
        <v>119.24</v>
      </c>
      <c r="N777" s="32">
        <f t="shared" si="71"/>
        <v>129.44999999999999</v>
      </c>
      <c r="O777" s="33">
        <f t="shared" si="72"/>
        <v>118.14</v>
      </c>
      <c r="P777" s="35">
        <f t="shared" si="73"/>
        <v>124.51</v>
      </c>
    </row>
    <row r="778" spans="1:16" s="10" customFormat="1" x14ac:dyDescent="0.3">
      <c r="A778" s="34" t="s">
        <v>17</v>
      </c>
      <c r="B778" s="26">
        <v>2480</v>
      </c>
      <c r="C778" s="26">
        <v>2434</v>
      </c>
      <c r="D778" s="26">
        <v>2307</v>
      </c>
      <c r="E778" s="26">
        <v>2214</v>
      </c>
      <c r="F778" s="26">
        <v>2195</v>
      </c>
      <c r="G778" s="26">
        <v>2181</v>
      </c>
      <c r="H778" s="26">
        <v>2229</v>
      </c>
      <c r="I778" s="26">
        <v>2223</v>
      </c>
      <c r="J778" s="26">
        <v>2280</v>
      </c>
      <c r="K778" s="26">
        <v>2354</v>
      </c>
      <c r="L778" s="26">
        <v>2407</v>
      </c>
      <c r="M778" s="26">
        <v>2896</v>
      </c>
      <c r="N778" s="32">
        <f t="shared" si="71"/>
        <v>2896</v>
      </c>
      <c r="O778" s="33">
        <f t="shared" si="72"/>
        <v>2181</v>
      </c>
      <c r="P778" s="35">
        <f t="shared" si="73"/>
        <v>2350</v>
      </c>
    </row>
    <row r="779" spans="1:16" s="10" customFormat="1" x14ac:dyDescent="0.3">
      <c r="A779" s="34" t="s">
        <v>18</v>
      </c>
      <c r="B779" s="26">
        <v>54</v>
      </c>
      <c r="C779" s="26">
        <v>62.1</v>
      </c>
      <c r="D779" s="26">
        <v>73.2</v>
      </c>
      <c r="E779" s="26">
        <v>82.9</v>
      </c>
      <c r="F779" s="26">
        <v>85.8</v>
      </c>
      <c r="G779" s="26">
        <v>87.1</v>
      </c>
      <c r="H779" s="26">
        <v>83.7</v>
      </c>
      <c r="I779" s="26">
        <v>72.7</v>
      </c>
      <c r="J779" s="26">
        <v>67.8</v>
      </c>
      <c r="K779" s="26">
        <v>63.9</v>
      </c>
      <c r="L779" s="26">
        <v>59.4</v>
      </c>
      <c r="M779" s="26">
        <v>55.2</v>
      </c>
      <c r="N779" s="32">
        <f t="shared" si="71"/>
        <v>87.1</v>
      </c>
      <c r="O779" s="33">
        <f t="shared" si="72"/>
        <v>54</v>
      </c>
      <c r="P779" s="35">
        <f t="shared" si="73"/>
        <v>70.650000000000006</v>
      </c>
    </row>
    <row r="780" spans="1:16" s="10" customFormat="1" x14ac:dyDescent="0.3">
      <c r="A780" s="34" t="s">
        <v>19</v>
      </c>
      <c r="B780" s="26">
        <v>46</v>
      </c>
      <c r="C780" s="26">
        <v>52.7</v>
      </c>
      <c r="D780" s="26">
        <v>61.8</v>
      </c>
      <c r="E780" s="26">
        <v>67.599999999999994</v>
      </c>
      <c r="F780" s="26">
        <v>68.5</v>
      </c>
      <c r="G780" s="26">
        <v>71.099999999999994</v>
      </c>
      <c r="H780" s="26">
        <v>68.8</v>
      </c>
      <c r="I780" s="26">
        <v>62.8</v>
      </c>
      <c r="J780" s="26">
        <v>59.5</v>
      </c>
      <c r="K780" s="26">
        <v>56</v>
      </c>
      <c r="L780" s="26">
        <v>51.9</v>
      </c>
      <c r="M780" s="26">
        <v>49</v>
      </c>
      <c r="N780" s="32">
        <f t="shared" si="71"/>
        <v>71.099999999999994</v>
      </c>
      <c r="O780" s="33">
        <f t="shared" si="72"/>
        <v>46</v>
      </c>
      <c r="P780" s="35">
        <f t="shared" si="73"/>
        <v>59.641666666666673</v>
      </c>
    </row>
    <row r="781" spans="1:16" s="10" customFormat="1" x14ac:dyDescent="0.3">
      <c r="A781" s="34" t="s">
        <v>20</v>
      </c>
      <c r="B781" s="26">
        <v>274.01</v>
      </c>
      <c r="C781" s="26">
        <v>287.89999999999998</v>
      </c>
      <c r="D781" s="26">
        <v>303.14999999999998</v>
      </c>
      <c r="E781" s="26">
        <v>309.85000000000002</v>
      </c>
      <c r="F781" s="26">
        <v>310.19</v>
      </c>
      <c r="G781" s="26">
        <v>306.62</v>
      </c>
      <c r="H781" s="26">
        <v>300.56</v>
      </c>
      <c r="I781" s="26">
        <v>290.77</v>
      </c>
      <c r="J781" s="26">
        <v>285.45</v>
      </c>
      <c r="K781" s="26">
        <v>281.89999999999998</v>
      </c>
      <c r="L781" s="26">
        <v>279.76</v>
      </c>
      <c r="M781" s="26">
        <v>275.52</v>
      </c>
      <c r="N781" s="32">
        <f t="shared" si="71"/>
        <v>310.19</v>
      </c>
      <c r="O781" s="33">
        <f t="shared" si="72"/>
        <v>274.01</v>
      </c>
      <c r="P781" s="35">
        <f t="shared" si="73"/>
        <v>292.14</v>
      </c>
    </row>
    <row r="782" spans="1:16" s="10" customFormat="1" x14ac:dyDescent="0.3">
      <c r="A782" s="34" t="s">
        <v>21</v>
      </c>
      <c r="B782" s="26">
        <v>100</v>
      </c>
      <c r="C782" s="26">
        <v>100</v>
      </c>
      <c r="D782" s="26">
        <v>100</v>
      </c>
      <c r="E782" s="26">
        <v>100</v>
      </c>
      <c r="F782" s="26">
        <v>100</v>
      </c>
      <c r="G782" s="26">
        <v>100</v>
      </c>
      <c r="H782" s="26">
        <v>100</v>
      </c>
      <c r="I782" s="26">
        <v>100</v>
      </c>
      <c r="J782" s="26">
        <v>100</v>
      </c>
      <c r="K782" s="26">
        <v>100</v>
      </c>
      <c r="L782" s="26">
        <v>100</v>
      </c>
      <c r="M782" s="26">
        <v>100</v>
      </c>
      <c r="N782" s="32">
        <f t="shared" si="71"/>
        <v>100</v>
      </c>
      <c r="O782" s="33">
        <f t="shared" si="72"/>
        <v>100</v>
      </c>
      <c r="P782" s="35">
        <f t="shared" si="73"/>
        <v>100</v>
      </c>
    </row>
    <row r="783" spans="1:16" s="10" customFormat="1" x14ac:dyDescent="0.3">
      <c r="A783" s="34" t="s">
        <v>22</v>
      </c>
      <c r="B783" s="26">
        <v>204.67</v>
      </c>
      <c r="C783" s="26">
        <v>204.91</v>
      </c>
      <c r="D783" s="26">
        <v>205.37</v>
      </c>
      <c r="E783" s="26">
        <v>205.13</v>
      </c>
      <c r="F783" s="26">
        <v>204.93</v>
      </c>
      <c r="G783" s="26">
        <v>205.09</v>
      </c>
      <c r="H783" s="26">
        <v>205.18</v>
      </c>
      <c r="I783" s="26">
        <v>204.7</v>
      </c>
      <c r="J783" s="26">
        <v>204.76</v>
      </c>
      <c r="K783" s="26">
        <v>204.79</v>
      </c>
      <c r="L783" s="26">
        <v>204.34</v>
      </c>
      <c r="M783" s="26">
        <v>204.27</v>
      </c>
      <c r="N783" s="32">
        <f t="shared" si="71"/>
        <v>205.37</v>
      </c>
      <c r="O783" s="33">
        <f t="shared" si="72"/>
        <v>204.27</v>
      </c>
      <c r="P783" s="35">
        <f t="shared" si="73"/>
        <v>204.84500000000003</v>
      </c>
    </row>
    <row r="784" spans="1:16" s="10" customFormat="1" x14ac:dyDescent="0.3">
      <c r="A784" s="34" t="s">
        <v>42</v>
      </c>
      <c r="B784" s="26">
        <v>233.14</v>
      </c>
      <c r="C784" s="26">
        <v>233.33</v>
      </c>
      <c r="D784" s="26">
        <v>233.47</v>
      </c>
      <c r="E784" s="26">
        <v>233.45</v>
      </c>
      <c r="F784" s="26">
        <v>233.48</v>
      </c>
      <c r="G784" s="26">
        <v>233.46</v>
      </c>
      <c r="H784" s="26">
        <v>233.41</v>
      </c>
      <c r="I784" s="26">
        <v>233.25</v>
      </c>
      <c r="J784" s="26">
        <v>233.34</v>
      </c>
      <c r="K784" s="26">
        <v>233.27</v>
      </c>
      <c r="L784" s="26">
        <v>233.2</v>
      </c>
      <c r="M784" s="26">
        <v>233.12</v>
      </c>
      <c r="N784" s="32">
        <f t="shared" si="71"/>
        <v>233.48</v>
      </c>
      <c r="O784" s="33">
        <f t="shared" si="72"/>
        <v>233.12</v>
      </c>
      <c r="P784" s="35">
        <f t="shared" si="73"/>
        <v>233.32666666666668</v>
      </c>
    </row>
    <row r="785" spans="1:16" s="10" customFormat="1" x14ac:dyDescent="0.3">
      <c r="A785" s="34" t="s">
        <v>43</v>
      </c>
      <c r="B785" s="26">
        <v>40</v>
      </c>
      <c r="C785" s="26">
        <v>35</v>
      </c>
      <c r="D785" s="26">
        <v>29</v>
      </c>
      <c r="E785" s="26">
        <v>20</v>
      </c>
      <c r="F785" s="26">
        <v>17</v>
      </c>
      <c r="G785" s="26">
        <v>19</v>
      </c>
      <c r="H785" s="26">
        <v>21</v>
      </c>
      <c r="I785" s="26">
        <v>34</v>
      </c>
      <c r="J785" s="26">
        <v>43</v>
      </c>
      <c r="K785" s="26">
        <v>41</v>
      </c>
      <c r="L785" s="26">
        <v>44</v>
      </c>
      <c r="M785" s="26">
        <v>49</v>
      </c>
      <c r="N785" s="32">
        <f t="shared" si="71"/>
        <v>49</v>
      </c>
      <c r="O785" s="33">
        <f t="shared" si="72"/>
        <v>17</v>
      </c>
      <c r="P785" s="35">
        <f t="shared" si="73"/>
        <v>32.666666666666664</v>
      </c>
    </row>
    <row r="786" spans="1:16" s="10" customFormat="1" x14ac:dyDescent="0.3">
      <c r="A786" s="34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32">
        <f t="shared" si="71"/>
        <v>0</v>
      </c>
      <c r="O786" s="33">
        <f t="shared" si="72"/>
        <v>0</v>
      </c>
      <c r="P786" s="35" t="str">
        <f t="shared" si="73"/>
        <v/>
      </c>
    </row>
    <row r="787" spans="1:16" s="10" customFormat="1" x14ac:dyDescent="0.3">
      <c r="A787" s="34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32">
        <f t="shared" si="71"/>
        <v>0</v>
      </c>
      <c r="O787" s="33">
        <f t="shared" si="72"/>
        <v>0</v>
      </c>
      <c r="P787" s="35" t="str">
        <f t="shared" si="73"/>
        <v/>
      </c>
    </row>
    <row r="788" spans="1:16" s="10" customFormat="1" x14ac:dyDescent="0.3">
      <c r="A788" s="34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32">
        <f t="shared" si="71"/>
        <v>0</v>
      </c>
      <c r="O788" s="33">
        <f t="shared" si="72"/>
        <v>0</v>
      </c>
      <c r="P788" s="35" t="str">
        <f t="shared" si="73"/>
        <v/>
      </c>
    </row>
    <row r="789" spans="1:16" s="10" customFormat="1" x14ac:dyDescent="0.3">
      <c r="A789" s="34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32">
        <f t="shared" si="71"/>
        <v>0</v>
      </c>
      <c r="O789" s="33">
        <f t="shared" si="72"/>
        <v>0</v>
      </c>
      <c r="P789" s="35" t="str">
        <f t="shared" si="73"/>
        <v/>
      </c>
    </row>
    <row r="790" spans="1:16" s="10" customFormat="1" x14ac:dyDescent="0.3">
      <c r="A790" s="34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32">
        <f t="shared" si="71"/>
        <v>0</v>
      </c>
      <c r="O790" s="33">
        <f t="shared" si="72"/>
        <v>0</v>
      </c>
      <c r="P790" s="35" t="str">
        <f t="shared" si="73"/>
        <v/>
      </c>
    </row>
    <row r="791" spans="1:16" s="10" customFormat="1" ht="15" thickBot="1" x14ac:dyDescent="0.35">
      <c r="A791" s="36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37">
        <f t="shared" si="71"/>
        <v>0</v>
      </c>
      <c r="O791" s="38">
        <f t="shared" si="72"/>
        <v>0</v>
      </c>
      <c r="P791" s="39" t="str">
        <f t="shared" si="73"/>
        <v/>
      </c>
    </row>
    <row r="792" spans="1:16" s="51" customFormat="1" ht="15" thickBot="1" x14ac:dyDescent="0.35">
      <c r="A792" s="50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16"/>
      <c r="O792" s="16"/>
      <c r="P792" s="16"/>
    </row>
    <row r="793" spans="1:16" s="10" customFormat="1" x14ac:dyDescent="0.3">
      <c r="A793" s="45" t="s">
        <v>0</v>
      </c>
      <c r="B793" s="62">
        <v>42613</v>
      </c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46"/>
      <c r="O793" s="46"/>
      <c r="P793" s="47"/>
    </row>
    <row r="794" spans="1:16" s="10" customFormat="1" x14ac:dyDescent="0.3">
      <c r="A794" s="34" t="s">
        <v>1</v>
      </c>
      <c r="B794" s="43">
        <v>0.29166666666666669</v>
      </c>
      <c r="C794" s="43">
        <v>0.375</v>
      </c>
      <c r="D794" s="43">
        <v>0.45833333333333331</v>
      </c>
      <c r="E794" s="43">
        <v>0.54166666666666663</v>
      </c>
      <c r="F794" s="43">
        <v>0.625</v>
      </c>
      <c r="G794" s="43">
        <v>0.70833333333333337</v>
      </c>
      <c r="H794" s="43">
        <v>0.79166666666666663</v>
      </c>
      <c r="I794" s="43">
        <v>0.875</v>
      </c>
      <c r="J794" s="43">
        <v>0.95833333333333337</v>
      </c>
      <c r="K794" s="43">
        <v>4.1666666666666664E-2</v>
      </c>
      <c r="L794" s="43">
        <v>0.125</v>
      </c>
      <c r="M794" s="43">
        <v>0.20833333333333334</v>
      </c>
      <c r="N794" s="44" t="s">
        <v>24</v>
      </c>
      <c r="O794" s="44" t="s">
        <v>23</v>
      </c>
      <c r="P794" s="48" t="s">
        <v>25</v>
      </c>
    </row>
    <row r="795" spans="1:16" s="10" customFormat="1" x14ac:dyDescent="0.3">
      <c r="A795" s="49" t="s">
        <v>39</v>
      </c>
      <c r="B795" s="26"/>
      <c r="C795" s="26"/>
      <c r="D795" s="26"/>
      <c r="E795" s="26"/>
      <c r="F795" s="26"/>
      <c r="G795" s="26"/>
      <c r="H795" s="26"/>
      <c r="I795" s="26"/>
      <c r="J795" s="26">
        <v>53.25</v>
      </c>
      <c r="K795" s="26">
        <v>52.73</v>
      </c>
      <c r="L795" s="26">
        <v>52.58</v>
      </c>
      <c r="M795" s="26">
        <v>52.5</v>
      </c>
      <c r="N795" s="32">
        <f>MAX(B795:M795)</f>
        <v>53.25</v>
      </c>
      <c r="O795" s="33">
        <f>MIN(B795:M795)</f>
        <v>52.5</v>
      </c>
      <c r="P795" s="35">
        <f>IF(COUNT(B795:M795)&gt;1,AVERAGE(B795:M795),"")</f>
        <v>52.765000000000001</v>
      </c>
    </row>
    <row r="796" spans="1:16" s="10" customFormat="1" x14ac:dyDescent="0.3">
      <c r="A796" s="34" t="s">
        <v>3</v>
      </c>
      <c r="B796" s="26"/>
      <c r="C796" s="26"/>
      <c r="D796" s="26"/>
      <c r="E796" s="26"/>
      <c r="F796" s="26"/>
      <c r="G796" s="26"/>
      <c r="H796" s="26"/>
      <c r="I796" s="26"/>
      <c r="J796" s="26">
        <v>47.71</v>
      </c>
      <c r="K796" s="26">
        <v>47.14</v>
      </c>
      <c r="L796" s="26">
        <v>47</v>
      </c>
      <c r="M796" s="26">
        <v>46.92</v>
      </c>
      <c r="N796" s="32">
        <f t="shared" ref="N796:N824" si="74">MAX(B796:M796)</f>
        <v>47.71</v>
      </c>
      <c r="O796" s="33">
        <f t="shared" ref="O796:O824" si="75">MIN(B796:M796)</f>
        <v>46.92</v>
      </c>
      <c r="P796" s="35">
        <f t="shared" ref="P796:P824" si="76">IF(COUNT(B796:M796)&gt;1,AVERAGE(B796:M796),"")</f>
        <v>47.192499999999995</v>
      </c>
    </row>
    <row r="797" spans="1:16" s="10" customFormat="1" x14ac:dyDescent="0.3">
      <c r="A797" s="34" t="s">
        <v>4</v>
      </c>
      <c r="B797" s="26"/>
      <c r="C797" s="26"/>
      <c r="D797" s="26"/>
      <c r="E797" s="26"/>
      <c r="F797" s="26"/>
      <c r="G797" s="26"/>
      <c r="H797" s="26"/>
      <c r="I797" s="26"/>
      <c r="J797" s="26">
        <v>2928</v>
      </c>
      <c r="K797" s="26">
        <v>2915</v>
      </c>
      <c r="L797" s="26">
        <v>2915</v>
      </c>
      <c r="M797" s="26">
        <v>2910</v>
      </c>
      <c r="N797" s="32">
        <f t="shared" si="74"/>
        <v>2928</v>
      </c>
      <c r="O797" s="33">
        <f t="shared" si="75"/>
        <v>2910</v>
      </c>
      <c r="P797" s="35">
        <f t="shared" si="76"/>
        <v>2917</v>
      </c>
    </row>
    <row r="798" spans="1:16" s="10" customFormat="1" x14ac:dyDescent="0.3">
      <c r="A798" s="34" t="s">
        <v>5</v>
      </c>
      <c r="B798" s="26"/>
      <c r="C798" s="26"/>
      <c r="D798" s="26"/>
      <c r="E798" s="26"/>
      <c r="F798" s="26"/>
      <c r="G798" s="26"/>
      <c r="H798" s="26"/>
      <c r="I798" s="26"/>
      <c r="J798" s="26">
        <v>42.42</v>
      </c>
      <c r="K798" s="26">
        <v>41.99</v>
      </c>
      <c r="L798" s="26">
        <v>41.9</v>
      </c>
      <c r="M798" s="26">
        <v>41.86</v>
      </c>
      <c r="N798" s="32">
        <f t="shared" si="74"/>
        <v>42.42</v>
      </c>
      <c r="O798" s="33">
        <f t="shared" si="75"/>
        <v>41.86</v>
      </c>
      <c r="P798" s="35">
        <f t="shared" si="76"/>
        <v>42.042500000000004</v>
      </c>
    </row>
    <row r="799" spans="1:16" s="10" customFormat="1" x14ac:dyDescent="0.3">
      <c r="A799" s="34" t="s">
        <v>40</v>
      </c>
      <c r="B799" s="26"/>
      <c r="C799" s="26"/>
      <c r="D799" s="26"/>
      <c r="E799" s="26"/>
      <c r="F799" s="26"/>
      <c r="G799" s="26"/>
      <c r="H799" s="26"/>
      <c r="I799" s="26"/>
      <c r="J799" s="26">
        <v>53.74</v>
      </c>
      <c r="K799" s="26">
        <v>53.26</v>
      </c>
      <c r="L799" s="26">
        <v>53.16</v>
      </c>
      <c r="M799" s="26">
        <v>53.13</v>
      </c>
      <c r="N799" s="32">
        <f t="shared" si="74"/>
        <v>53.74</v>
      </c>
      <c r="O799" s="33">
        <f t="shared" si="75"/>
        <v>53.13</v>
      </c>
      <c r="P799" s="35">
        <f t="shared" si="76"/>
        <v>53.322499999999998</v>
      </c>
    </row>
    <row r="800" spans="1:16" s="10" customFormat="1" x14ac:dyDescent="0.3">
      <c r="A800" s="34" t="s">
        <v>6</v>
      </c>
      <c r="B800" s="26"/>
      <c r="C800" s="26"/>
      <c r="D800" s="26"/>
      <c r="E800" s="26"/>
      <c r="F800" s="26"/>
      <c r="G800" s="26"/>
      <c r="H800" s="26"/>
      <c r="I800" s="26"/>
      <c r="J800" s="26">
        <v>43.56</v>
      </c>
      <c r="K800" s="26">
        <v>44.19</v>
      </c>
      <c r="L800" s="26">
        <v>43.96</v>
      </c>
      <c r="M800" s="26">
        <v>44.28</v>
      </c>
      <c r="N800" s="32">
        <f t="shared" si="74"/>
        <v>44.28</v>
      </c>
      <c r="O800" s="33">
        <f t="shared" si="75"/>
        <v>43.56</v>
      </c>
      <c r="P800" s="35">
        <f t="shared" si="76"/>
        <v>43.997500000000002</v>
      </c>
    </row>
    <row r="801" spans="1:16" s="10" customFormat="1" x14ac:dyDescent="0.3">
      <c r="A801" s="34" t="s">
        <v>7</v>
      </c>
      <c r="B801" s="26"/>
      <c r="C801" s="26"/>
      <c r="D801" s="26"/>
      <c r="E801" s="26"/>
      <c r="F801" s="26"/>
      <c r="G801" s="26"/>
      <c r="H801" s="26"/>
      <c r="I801" s="26"/>
      <c r="J801" s="26">
        <v>80.28</v>
      </c>
      <c r="K801" s="26">
        <v>80.11</v>
      </c>
      <c r="L801" s="26">
        <v>80.010000000000005</v>
      </c>
      <c r="M801" s="26">
        <v>79.849999999999994</v>
      </c>
      <c r="N801" s="32">
        <f t="shared" si="74"/>
        <v>80.28</v>
      </c>
      <c r="O801" s="33">
        <f t="shared" si="75"/>
        <v>79.849999999999994</v>
      </c>
      <c r="P801" s="35">
        <f t="shared" si="76"/>
        <v>80.0625</v>
      </c>
    </row>
    <row r="802" spans="1:16" s="10" customFormat="1" x14ac:dyDescent="0.3">
      <c r="A802" s="34" t="s">
        <v>8</v>
      </c>
      <c r="B802" s="26"/>
      <c r="C802" s="26"/>
      <c r="D802" s="26"/>
      <c r="E802" s="26"/>
      <c r="F802" s="26"/>
      <c r="G802" s="26"/>
      <c r="H802" s="26"/>
      <c r="I802" s="26"/>
      <c r="J802" s="26">
        <v>329.45</v>
      </c>
      <c r="K802" s="26">
        <v>329.07</v>
      </c>
      <c r="L802" s="26">
        <v>328.29</v>
      </c>
      <c r="M802" s="26">
        <v>327.88</v>
      </c>
      <c r="N802" s="32">
        <f t="shared" si="74"/>
        <v>329.45</v>
      </c>
      <c r="O802" s="33">
        <f t="shared" si="75"/>
        <v>327.88</v>
      </c>
      <c r="P802" s="35">
        <f t="shared" si="76"/>
        <v>328.67250000000001</v>
      </c>
    </row>
    <row r="803" spans="1:16" s="10" customFormat="1" x14ac:dyDescent="0.3">
      <c r="A803" s="34" t="s">
        <v>9</v>
      </c>
      <c r="B803" s="26"/>
      <c r="C803" s="26"/>
      <c r="D803" s="26"/>
      <c r="E803" s="26"/>
      <c r="F803" s="26"/>
      <c r="G803" s="26"/>
      <c r="H803" s="26"/>
      <c r="I803" s="26"/>
      <c r="J803" s="26">
        <v>126.62</v>
      </c>
      <c r="K803" s="26">
        <v>123.5</v>
      </c>
      <c r="L803" s="26">
        <v>121.76</v>
      </c>
      <c r="M803" s="26">
        <v>121.79</v>
      </c>
      <c r="N803" s="32">
        <f t="shared" si="74"/>
        <v>126.62</v>
      </c>
      <c r="O803" s="33">
        <f t="shared" si="75"/>
        <v>121.76</v>
      </c>
      <c r="P803" s="35">
        <f t="shared" si="76"/>
        <v>123.4175</v>
      </c>
    </row>
    <row r="804" spans="1:16" s="10" customFormat="1" x14ac:dyDescent="0.3">
      <c r="A804" s="34" t="s">
        <v>10</v>
      </c>
      <c r="B804" s="26"/>
      <c r="C804" s="26"/>
      <c r="D804" s="26"/>
      <c r="E804" s="26"/>
      <c r="F804" s="26"/>
      <c r="G804" s="26"/>
      <c r="H804" s="26"/>
      <c r="I804" s="26"/>
      <c r="J804" s="26">
        <v>351.83</v>
      </c>
      <c r="K804" s="26">
        <v>351.24</v>
      </c>
      <c r="L804" s="26">
        <v>350.38</v>
      </c>
      <c r="M804" s="26">
        <v>350.02</v>
      </c>
      <c r="N804" s="32">
        <f t="shared" si="74"/>
        <v>351.83</v>
      </c>
      <c r="O804" s="33">
        <f t="shared" si="75"/>
        <v>350.02</v>
      </c>
      <c r="P804" s="35">
        <f t="shared" si="76"/>
        <v>350.86749999999995</v>
      </c>
    </row>
    <row r="805" spans="1:16" s="10" customFormat="1" x14ac:dyDescent="0.3">
      <c r="A805" s="34" t="s">
        <v>11</v>
      </c>
      <c r="B805" s="26"/>
      <c r="C805" s="26"/>
      <c r="D805" s="26"/>
      <c r="E805" s="26"/>
      <c r="F805" s="26"/>
      <c r="G805" s="26"/>
      <c r="H805" s="26"/>
      <c r="I805" s="26"/>
      <c r="J805" s="26">
        <v>0</v>
      </c>
      <c r="K805" s="26">
        <v>0</v>
      </c>
      <c r="L805" s="26">
        <v>0.01</v>
      </c>
      <c r="M805" s="26">
        <v>0.01</v>
      </c>
      <c r="N805" s="32">
        <f t="shared" si="74"/>
        <v>0.01</v>
      </c>
      <c r="O805" s="33">
        <f t="shared" si="75"/>
        <v>0</v>
      </c>
      <c r="P805" s="35">
        <f t="shared" si="76"/>
        <v>5.0000000000000001E-3</v>
      </c>
    </row>
    <row r="806" spans="1:16" s="10" customFormat="1" x14ac:dyDescent="0.3">
      <c r="A806" s="34" t="s">
        <v>12</v>
      </c>
      <c r="B806" s="26"/>
      <c r="C806" s="26"/>
      <c r="D806" s="26"/>
      <c r="E806" s="26"/>
      <c r="F806" s="26"/>
      <c r="G806" s="26"/>
      <c r="H806" s="26"/>
      <c r="I806" s="26"/>
      <c r="J806" s="26">
        <v>0.01</v>
      </c>
      <c r="K806" s="26">
        <v>0.01</v>
      </c>
      <c r="L806" s="26">
        <v>0.01</v>
      </c>
      <c r="M806" s="26">
        <v>0</v>
      </c>
      <c r="N806" s="32">
        <f t="shared" si="74"/>
        <v>0.01</v>
      </c>
      <c r="O806" s="33">
        <f t="shared" si="75"/>
        <v>0</v>
      </c>
      <c r="P806" s="35">
        <f t="shared" si="76"/>
        <v>7.4999999999999997E-3</v>
      </c>
    </row>
    <row r="807" spans="1:16" s="10" customFormat="1" x14ac:dyDescent="0.3">
      <c r="A807" s="34" t="s">
        <v>13</v>
      </c>
      <c r="B807" s="26"/>
      <c r="C807" s="26"/>
      <c r="D807" s="26"/>
      <c r="E807" s="26"/>
      <c r="F807" s="26"/>
      <c r="G807" s="26"/>
      <c r="H807" s="26"/>
      <c r="I807" s="26"/>
      <c r="J807" s="26">
        <v>16.55</v>
      </c>
      <c r="K807" s="26">
        <v>16.43</v>
      </c>
      <c r="L807" s="26">
        <v>16.46</v>
      </c>
      <c r="M807" s="26">
        <v>16.55</v>
      </c>
      <c r="N807" s="32">
        <f t="shared" si="74"/>
        <v>16.55</v>
      </c>
      <c r="O807" s="33">
        <f t="shared" si="75"/>
        <v>16.43</v>
      </c>
      <c r="P807" s="35">
        <f t="shared" si="76"/>
        <v>16.497500000000002</v>
      </c>
    </row>
    <row r="808" spans="1:16" s="10" customFormat="1" x14ac:dyDescent="0.3">
      <c r="A808" s="34" t="s">
        <v>14</v>
      </c>
      <c r="B808" s="26"/>
      <c r="C808" s="26"/>
      <c r="D808" s="26"/>
      <c r="E808" s="26"/>
      <c r="F808" s="26"/>
      <c r="G808" s="26"/>
      <c r="H808" s="26"/>
      <c r="I808" s="26"/>
      <c r="J808" s="26">
        <v>74.739999999999995</v>
      </c>
      <c r="K808" s="26">
        <v>73.069999999999993</v>
      </c>
      <c r="L808" s="26">
        <v>72.069999999999993</v>
      </c>
      <c r="M808" s="26">
        <v>72.17</v>
      </c>
      <c r="N808" s="32">
        <f t="shared" si="74"/>
        <v>74.739999999999995</v>
      </c>
      <c r="O808" s="33">
        <f t="shared" si="75"/>
        <v>72.069999999999993</v>
      </c>
      <c r="P808" s="35">
        <f t="shared" si="76"/>
        <v>73.012500000000003</v>
      </c>
    </row>
    <row r="809" spans="1:16" s="10" customFormat="1" x14ac:dyDescent="0.3">
      <c r="A809" s="34" t="s">
        <v>15</v>
      </c>
      <c r="B809" s="26"/>
      <c r="C809" s="26"/>
      <c r="D809" s="26"/>
      <c r="E809" s="26"/>
      <c r="F809" s="26"/>
      <c r="G809" s="26"/>
      <c r="H809" s="26"/>
      <c r="I809" s="26"/>
      <c r="J809" s="26">
        <v>91.92</v>
      </c>
      <c r="K809" s="26">
        <v>90.36</v>
      </c>
      <c r="L809" s="26">
        <v>89.41</v>
      </c>
      <c r="M809" s="26">
        <v>89.41</v>
      </c>
      <c r="N809" s="32">
        <f t="shared" si="74"/>
        <v>91.92</v>
      </c>
      <c r="O809" s="33">
        <f t="shared" si="75"/>
        <v>89.41</v>
      </c>
      <c r="P809" s="35">
        <f t="shared" si="76"/>
        <v>90.275000000000006</v>
      </c>
    </row>
    <row r="810" spans="1:16" s="10" customFormat="1" x14ac:dyDescent="0.3">
      <c r="A810" s="34" t="s">
        <v>16</v>
      </c>
      <c r="B810" s="26"/>
      <c r="C810" s="26"/>
      <c r="D810" s="26"/>
      <c r="E810" s="26"/>
      <c r="F810" s="26"/>
      <c r="G810" s="26"/>
      <c r="H810" s="26"/>
      <c r="I810" s="26"/>
      <c r="J810" s="26">
        <v>124.11</v>
      </c>
      <c r="K810" s="26">
        <v>120.92</v>
      </c>
      <c r="L810" s="26">
        <v>119.13</v>
      </c>
      <c r="M810" s="26">
        <v>119.27</v>
      </c>
      <c r="N810" s="32">
        <f t="shared" si="74"/>
        <v>124.11</v>
      </c>
      <c r="O810" s="33">
        <f t="shared" si="75"/>
        <v>119.13</v>
      </c>
      <c r="P810" s="35">
        <f t="shared" si="76"/>
        <v>120.85749999999999</v>
      </c>
    </row>
    <row r="811" spans="1:16" s="10" customFormat="1" x14ac:dyDescent="0.3">
      <c r="A811" s="34" t="s">
        <v>17</v>
      </c>
      <c r="B811" s="26"/>
      <c r="C811" s="26"/>
      <c r="D811" s="26"/>
      <c r="E811" s="26"/>
      <c r="F811" s="26"/>
      <c r="G811" s="26"/>
      <c r="H811" s="26"/>
      <c r="I811" s="26"/>
      <c r="J811" s="26">
        <v>2375</v>
      </c>
      <c r="K811" s="26">
        <v>2466</v>
      </c>
      <c r="L811" s="26">
        <v>2504</v>
      </c>
      <c r="M811" s="26">
        <v>2502</v>
      </c>
      <c r="N811" s="32">
        <f t="shared" si="74"/>
        <v>2504</v>
      </c>
      <c r="O811" s="33">
        <f t="shared" si="75"/>
        <v>2375</v>
      </c>
      <c r="P811" s="35">
        <f t="shared" si="76"/>
        <v>2461.75</v>
      </c>
    </row>
    <row r="812" spans="1:16" s="10" customFormat="1" x14ac:dyDescent="0.3">
      <c r="A812" s="34" t="s">
        <v>18</v>
      </c>
      <c r="B812" s="26"/>
      <c r="C812" s="26"/>
      <c r="D812" s="26"/>
      <c r="E812" s="26"/>
      <c r="F812" s="26"/>
      <c r="G812" s="26"/>
      <c r="H812" s="26"/>
      <c r="I812" s="26"/>
      <c r="J812" s="26">
        <v>59.9</v>
      </c>
      <c r="K812" s="26">
        <v>54.1</v>
      </c>
      <c r="L812" s="26">
        <v>51.4</v>
      </c>
      <c r="M812" s="26">
        <v>52.3</v>
      </c>
      <c r="N812" s="32">
        <f t="shared" si="74"/>
        <v>59.9</v>
      </c>
      <c r="O812" s="33">
        <f t="shared" si="75"/>
        <v>51.4</v>
      </c>
      <c r="P812" s="35">
        <f t="shared" si="76"/>
        <v>54.424999999999997</v>
      </c>
    </row>
    <row r="813" spans="1:16" s="10" customFormat="1" x14ac:dyDescent="0.3">
      <c r="A813" s="34" t="s">
        <v>19</v>
      </c>
      <c r="B813" s="26"/>
      <c r="C813" s="26"/>
      <c r="D813" s="26"/>
      <c r="E813" s="26"/>
      <c r="F813" s="26"/>
      <c r="G813" s="26"/>
      <c r="H813" s="26"/>
      <c r="I813" s="26"/>
      <c r="J813" s="26">
        <v>55.3</v>
      </c>
      <c r="K813" s="26">
        <v>50.4</v>
      </c>
      <c r="L813" s="26">
        <v>48</v>
      </c>
      <c r="M813" s="26">
        <v>49.8</v>
      </c>
      <c r="N813" s="32">
        <f t="shared" si="74"/>
        <v>55.3</v>
      </c>
      <c r="O813" s="33">
        <f t="shared" si="75"/>
        <v>48</v>
      </c>
      <c r="P813" s="35">
        <f t="shared" si="76"/>
        <v>50.875</v>
      </c>
    </row>
    <row r="814" spans="1:16" s="10" customFormat="1" x14ac:dyDescent="0.3">
      <c r="A814" s="34" t="s">
        <v>20</v>
      </c>
      <c r="B814" s="26"/>
      <c r="C814" s="26"/>
      <c r="D814" s="26"/>
      <c r="E814" s="26"/>
      <c r="F814" s="26"/>
      <c r="G814" s="26"/>
      <c r="H814" s="26"/>
      <c r="I814" s="26"/>
      <c r="J814" s="26">
        <v>278.64999999999998</v>
      </c>
      <c r="K814" s="26">
        <v>274.56</v>
      </c>
      <c r="L814" s="26">
        <v>272.29000000000002</v>
      </c>
      <c r="M814" s="26">
        <v>270.82</v>
      </c>
      <c r="N814" s="32">
        <f t="shared" si="74"/>
        <v>278.64999999999998</v>
      </c>
      <c r="O814" s="33">
        <f t="shared" si="75"/>
        <v>270.82</v>
      </c>
      <c r="P814" s="35">
        <f t="shared" si="76"/>
        <v>274.08</v>
      </c>
    </row>
    <row r="815" spans="1:16" s="10" customFormat="1" x14ac:dyDescent="0.3">
      <c r="A815" s="34" t="s">
        <v>21</v>
      </c>
      <c r="B815" s="26"/>
      <c r="C815" s="26"/>
      <c r="D815" s="26"/>
      <c r="E815" s="26"/>
      <c r="F815" s="26"/>
      <c r="G815" s="26"/>
      <c r="H815" s="26"/>
      <c r="I815" s="26"/>
      <c r="J815" s="26">
        <v>100</v>
      </c>
      <c r="K815" s="26">
        <v>100</v>
      </c>
      <c r="L815" s="26">
        <v>100</v>
      </c>
      <c r="M815" s="26">
        <v>100</v>
      </c>
      <c r="N815" s="32">
        <f t="shared" si="74"/>
        <v>100</v>
      </c>
      <c r="O815" s="33">
        <f t="shared" si="75"/>
        <v>100</v>
      </c>
      <c r="P815" s="35">
        <f t="shared" si="76"/>
        <v>100</v>
      </c>
    </row>
    <row r="816" spans="1:16" s="10" customFormat="1" x14ac:dyDescent="0.3">
      <c r="A816" s="34" t="s">
        <v>22</v>
      </c>
      <c r="B816" s="26"/>
      <c r="C816" s="26"/>
      <c r="D816" s="26"/>
      <c r="E816" s="26"/>
      <c r="F816" s="26"/>
      <c r="G816" s="26"/>
      <c r="H816" s="26"/>
      <c r="I816" s="26"/>
      <c r="J816" s="26">
        <v>204.1</v>
      </c>
      <c r="K816" s="26">
        <v>204.2</v>
      </c>
      <c r="L816" s="26">
        <v>204.19</v>
      </c>
      <c r="M816" s="26">
        <v>204.1</v>
      </c>
      <c r="N816" s="32">
        <f t="shared" si="74"/>
        <v>204.2</v>
      </c>
      <c r="O816" s="33">
        <f t="shared" si="75"/>
        <v>204.1</v>
      </c>
      <c r="P816" s="35">
        <f t="shared" si="76"/>
        <v>204.14750000000001</v>
      </c>
    </row>
    <row r="817" spans="1:16" s="10" customFormat="1" x14ac:dyDescent="0.3">
      <c r="A817" s="34" t="s">
        <v>42</v>
      </c>
      <c r="B817" s="26"/>
      <c r="C817" s="26"/>
      <c r="D817" s="26"/>
      <c r="E817" s="26"/>
      <c r="F817" s="26"/>
      <c r="G817" s="26"/>
      <c r="H817" s="26"/>
      <c r="I817" s="26"/>
      <c r="J817" s="26">
        <v>233.19</v>
      </c>
      <c r="K817" s="26">
        <v>233.25</v>
      </c>
      <c r="L817" s="26">
        <v>233.23</v>
      </c>
      <c r="M817" s="26">
        <v>233.21</v>
      </c>
      <c r="N817" s="32">
        <f t="shared" si="74"/>
        <v>233.25</v>
      </c>
      <c r="O817" s="33">
        <f t="shared" si="75"/>
        <v>233.19</v>
      </c>
      <c r="P817" s="35">
        <f t="shared" si="76"/>
        <v>233.22</v>
      </c>
    </row>
    <row r="818" spans="1:16" s="10" customFormat="1" x14ac:dyDescent="0.3">
      <c r="A818" s="34" t="s">
        <v>43</v>
      </c>
      <c r="B818" s="26"/>
      <c r="C818" s="26"/>
      <c r="D818" s="26"/>
      <c r="E818" s="26"/>
      <c r="F818" s="26"/>
      <c r="G818" s="26"/>
      <c r="H818" s="26"/>
      <c r="I818" s="26"/>
      <c r="J818" s="26">
        <v>60</v>
      </c>
      <c r="K818" s="26">
        <v>67</v>
      </c>
      <c r="L818" s="26">
        <v>70</v>
      </c>
      <c r="M818" s="26">
        <v>75</v>
      </c>
      <c r="N818" s="32">
        <f t="shared" si="74"/>
        <v>75</v>
      </c>
      <c r="O818" s="33">
        <f t="shared" si="75"/>
        <v>60</v>
      </c>
      <c r="P818" s="35">
        <f t="shared" si="76"/>
        <v>68</v>
      </c>
    </row>
    <row r="819" spans="1:16" s="51" customFormat="1" x14ac:dyDescent="0.3">
      <c r="A819" s="34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32">
        <f t="shared" si="74"/>
        <v>0</v>
      </c>
      <c r="O819" s="33">
        <f t="shared" si="75"/>
        <v>0</v>
      </c>
      <c r="P819" s="35" t="str">
        <f t="shared" si="76"/>
        <v/>
      </c>
    </row>
    <row r="820" spans="1:16" s="10" customFormat="1" x14ac:dyDescent="0.3">
      <c r="A820" s="34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32">
        <f t="shared" si="74"/>
        <v>0</v>
      </c>
      <c r="O820" s="33">
        <f t="shared" si="75"/>
        <v>0</v>
      </c>
      <c r="P820" s="35" t="str">
        <f t="shared" si="76"/>
        <v/>
      </c>
    </row>
    <row r="821" spans="1:16" s="10" customFormat="1" x14ac:dyDescent="0.3">
      <c r="A821" s="34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32">
        <f t="shared" si="74"/>
        <v>0</v>
      </c>
      <c r="O821" s="33">
        <f t="shared" si="75"/>
        <v>0</v>
      </c>
      <c r="P821" s="35" t="str">
        <f t="shared" si="76"/>
        <v/>
      </c>
    </row>
    <row r="822" spans="1:16" s="10" customFormat="1" x14ac:dyDescent="0.3">
      <c r="A822" s="34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32">
        <f t="shared" si="74"/>
        <v>0</v>
      </c>
      <c r="O822" s="33">
        <f t="shared" si="75"/>
        <v>0</v>
      </c>
      <c r="P822" s="35" t="str">
        <f t="shared" si="76"/>
        <v/>
      </c>
    </row>
    <row r="823" spans="1:16" s="10" customFormat="1" x14ac:dyDescent="0.3">
      <c r="A823" s="34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32">
        <f t="shared" si="74"/>
        <v>0</v>
      </c>
      <c r="O823" s="33">
        <f t="shared" si="75"/>
        <v>0</v>
      </c>
      <c r="P823" s="35" t="str">
        <f t="shared" si="76"/>
        <v/>
      </c>
    </row>
    <row r="824" spans="1:16" s="10" customFormat="1" ht="15" thickBot="1" x14ac:dyDescent="0.35">
      <c r="A824" s="36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37">
        <f t="shared" si="74"/>
        <v>0</v>
      </c>
      <c r="O824" s="38">
        <f t="shared" si="75"/>
        <v>0</v>
      </c>
      <c r="P824" s="39" t="str">
        <f t="shared" si="76"/>
        <v/>
      </c>
    </row>
    <row r="825" spans="1:16" s="10" customFormat="1" ht="15" thickBot="1" x14ac:dyDescent="0.35">
      <c r="A825" s="40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16"/>
      <c r="O825" s="16"/>
      <c r="P825" s="16"/>
    </row>
    <row r="826" spans="1:16" s="10" customFormat="1" x14ac:dyDescent="0.3">
      <c r="A826" s="45" t="s">
        <v>0</v>
      </c>
      <c r="B826" s="62">
        <v>42612</v>
      </c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46"/>
      <c r="O826" s="46"/>
      <c r="P826" s="47"/>
    </row>
    <row r="827" spans="1:16" s="10" customFormat="1" x14ac:dyDescent="0.3">
      <c r="A827" s="34" t="s">
        <v>1</v>
      </c>
      <c r="B827" s="43">
        <v>0.29166666666666669</v>
      </c>
      <c r="C827" s="43">
        <v>0.375</v>
      </c>
      <c r="D827" s="43">
        <v>0.45833333333333331</v>
      </c>
      <c r="E827" s="43">
        <v>0.54166666666666663</v>
      </c>
      <c r="F827" s="43">
        <v>0.625</v>
      </c>
      <c r="G827" s="43">
        <v>0.70833333333333337</v>
      </c>
      <c r="H827" s="43">
        <v>0.79166666666666663</v>
      </c>
      <c r="I827" s="43">
        <v>0.875</v>
      </c>
      <c r="J827" s="43">
        <v>0.95833333333333337</v>
      </c>
      <c r="K827" s="43">
        <v>4.1666666666666664E-2</v>
      </c>
      <c r="L827" s="43">
        <v>0.125</v>
      </c>
      <c r="M827" s="43">
        <v>0.20833333333333334</v>
      </c>
      <c r="N827" s="44" t="s">
        <v>24</v>
      </c>
      <c r="O827" s="44" t="s">
        <v>23</v>
      </c>
      <c r="P827" s="48" t="s">
        <v>25</v>
      </c>
    </row>
    <row r="828" spans="1:16" s="10" customFormat="1" x14ac:dyDescent="0.3">
      <c r="A828" s="49" t="s">
        <v>39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32">
        <f>MAX(B828:M828)</f>
        <v>0</v>
      </c>
      <c r="O828" s="33">
        <f>MIN(B828:M828)</f>
        <v>0</v>
      </c>
      <c r="P828" s="35" t="str">
        <f>IF(COUNT(B828:M828)&gt;1,AVERAGE(B828:M828),"")</f>
        <v/>
      </c>
    </row>
    <row r="829" spans="1:16" s="10" customFormat="1" x14ac:dyDescent="0.3">
      <c r="A829" s="34" t="s">
        <v>3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32">
        <f t="shared" ref="N829:N857" si="77">MAX(B829:M829)</f>
        <v>0</v>
      </c>
      <c r="O829" s="33">
        <f t="shared" ref="O829:O857" si="78">MIN(B829:M829)</f>
        <v>0</v>
      </c>
      <c r="P829" s="35" t="str">
        <f t="shared" ref="P829:P857" si="79">IF(COUNT(B829:M829)&gt;1,AVERAGE(B829:M829),"")</f>
        <v/>
      </c>
    </row>
    <row r="830" spans="1:16" s="10" customFormat="1" x14ac:dyDescent="0.3">
      <c r="A830" s="34" t="s">
        <v>4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32">
        <f t="shared" si="77"/>
        <v>0</v>
      </c>
      <c r="O830" s="33">
        <f t="shared" si="78"/>
        <v>0</v>
      </c>
      <c r="P830" s="35" t="str">
        <f t="shared" si="79"/>
        <v/>
      </c>
    </row>
    <row r="831" spans="1:16" s="10" customFormat="1" x14ac:dyDescent="0.3">
      <c r="A831" s="34" t="s">
        <v>5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32">
        <f t="shared" si="77"/>
        <v>0</v>
      </c>
      <c r="O831" s="33">
        <f t="shared" si="78"/>
        <v>0</v>
      </c>
      <c r="P831" s="35" t="str">
        <f t="shared" si="79"/>
        <v/>
      </c>
    </row>
    <row r="832" spans="1:16" s="10" customFormat="1" x14ac:dyDescent="0.3">
      <c r="A832" s="34" t="s">
        <v>40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32">
        <f t="shared" si="77"/>
        <v>0</v>
      </c>
      <c r="O832" s="33">
        <f t="shared" si="78"/>
        <v>0</v>
      </c>
      <c r="P832" s="35" t="str">
        <f t="shared" si="79"/>
        <v/>
      </c>
    </row>
    <row r="833" spans="1:16" s="10" customFormat="1" x14ac:dyDescent="0.3">
      <c r="A833" s="34" t="s">
        <v>6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32">
        <f t="shared" si="77"/>
        <v>0</v>
      </c>
      <c r="O833" s="33">
        <f t="shared" si="78"/>
        <v>0</v>
      </c>
      <c r="P833" s="35" t="str">
        <f t="shared" si="79"/>
        <v/>
      </c>
    </row>
    <row r="834" spans="1:16" s="10" customFormat="1" x14ac:dyDescent="0.3">
      <c r="A834" s="34" t="s">
        <v>7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32">
        <f t="shared" si="77"/>
        <v>0</v>
      </c>
      <c r="O834" s="33">
        <f t="shared" si="78"/>
        <v>0</v>
      </c>
      <c r="P834" s="35" t="str">
        <f t="shared" si="79"/>
        <v/>
      </c>
    </row>
    <row r="835" spans="1:16" s="10" customFormat="1" x14ac:dyDescent="0.3">
      <c r="A835" s="34" t="s">
        <v>8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32">
        <f t="shared" si="77"/>
        <v>0</v>
      </c>
      <c r="O835" s="33">
        <f t="shared" si="78"/>
        <v>0</v>
      </c>
      <c r="P835" s="35" t="str">
        <f t="shared" si="79"/>
        <v/>
      </c>
    </row>
    <row r="836" spans="1:16" s="10" customFormat="1" x14ac:dyDescent="0.3">
      <c r="A836" s="34" t="s">
        <v>9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32">
        <f t="shared" si="77"/>
        <v>0</v>
      </c>
      <c r="O836" s="33">
        <f t="shared" si="78"/>
        <v>0</v>
      </c>
      <c r="P836" s="35" t="str">
        <f t="shared" si="79"/>
        <v/>
      </c>
    </row>
    <row r="837" spans="1:16" s="10" customFormat="1" x14ac:dyDescent="0.3">
      <c r="A837" s="34" t="s">
        <v>10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32">
        <f t="shared" si="77"/>
        <v>0</v>
      </c>
      <c r="O837" s="33">
        <f t="shared" si="78"/>
        <v>0</v>
      </c>
      <c r="P837" s="35" t="str">
        <f t="shared" si="79"/>
        <v/>
      </c>
    </row>
    <row r="838" spans="1:16" s="10" customFormat="1" x14ac:dyDescent="0.3">
      <c r="A838" s="34" t="s">
        <v>11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32">
        <f t="shared" si="77"/>
        <v>0</v>
      </c>
      <c r="O838" s="33">
        <f t="shared" si="78"/>
        <v>0</v>
      </c>
      <c r="P838" s="35" t="str">
        <f t="shared" si="79"/>
        <v/>
      </c>
    </row>
    <row r="839" spans="1:16" s="10" customFormat="1" x14ac:dyDescent="0.3">
      <c r="A839" s="34" t="s">
        <v>12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32">
        <f t="shared" si="77"/>
        <v>0</v>
      </c>
      <c r="O839" s="33">
        <f t="shared" si="78"/>
        <v>0</v>
      </c>
      <c r="P839" s="35" t="str">
        <f t="shared" si="79"/>
        <v/>
      </c>
    </row>
    <row r="840" spans="1:16" s="10" customFormat="1" x14ac:dyDescent="0.3">
      <c r="A840" s="34" t="s">
        <v>13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32">
        <f t="shared" si="77"/>
        <v>0</v>
      </c>
      <c r="O840" s="33">
        <f t="shared" si="78"/>
        <v>0</v>
      </c>
      <c r="P840" s="35" t="str">
        <f t="shared" si="79"/>
        <v/>
      </c>
    </row>
    <row r="841" spans="1:16" s="10" customFormat="1" x14ac:dyDescent="0.3">
      <c r="A841" s="34" t="s">
        <v>14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32">
        <f t="shared" si="77"/>
        <v>0</v>
      </c>
      <c r="O841" s="33">
        <f t="shared" si="78"/>
        <v>0</v>
      </c>
      <c r="P841" s="35" t="str">
        <f t="shared" si="79"/>
        <v/>
      </c>
    </row>
    <row r="842" spans="1:16" s="10" customFormat="1" x14ac:dyDescent="0.3">
      <c r="A842" s="34" t="s">
        <v>15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32">
        <f t="shared" si="77"/>
        <v>0</v>
      </c>
      <c r="O842" s="33">
        <f t="shared" si="78"/>
        <v>0</v>
      </c>
      <c r="P842" s="35" t="str">
        <f t="shared" si="79"/>
        <v/>
      </c>
    </row>
    <row r="843" spans="1:16" x14ac:dyDescent="0.3">
      <c r="A843" s="34" t="s">
        <v>16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32">
        <f t="shared" si="77"/>
        <v>0</v>
      </c>
      <c r="O843" s="33">
        <f t="shared" si="78"/>
        <v>0</v>
      </c>
      <c r="P843" s="35" t="str">
        <f t="shared" si="79"/>
        <v/>
      </c>
    </row>
    <row r="844" spans="1:16" x14ac:dyDescent="0.3">
      <c r="A844" s="34" t="s">
        <v>17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32">
        <f t="shared" si="77"/>
        <v>0</v>
      </c>
      <c r="O844" s="33">
        <f t="shared" si="78"/>
        <v>0</v>
      </c>
      <c r="P844" s="35" t="str">
        <f t="shared" si="79"/>
        <v/>
      </c>
    </row>
    <row r="845" spans="1:16" x14ac:dyDescent="0.3">
      <c r="A845" s="34" t="s">
        <v>18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32">
        <f t="shared" si="77"/>
        <v>0</v>
      </c>
      <c r="O845" s="33">
        <f t="shared" si="78"/>
        <v>0</v>
      </c>
      <c r="P845" s="35" t="str">
        <f t="shared" si="79"/>
        <v/>
      </c>
    </row>
    <row r="846" spans="1:16" x14ac:dyDescent="0.3">
      <c r="A846" s="34" t="s">
        <v>19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32">
        <f t="shared" si="77"/>
        <v>0</v>
      </c>
      <c r="O846" s="33">
        <f t="shared" si="78"/>
        <v>0</v>
      </c>
      <c r="P846" s="35" t="str">
        <f t="shared" si="79"/>
        <v/>
      </c>
    </row>
    <row r="847" spans="1:16" x14ac:dyDescent="0.3">
      <c r="A847" s="34" t="s">
        <v>20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32">
        <f t="shared" si="77"/>
        <v>0</v>
      </c>
      <c r="O847" s="33">
        <f t="shared" si="78"/>
        <v>0</v>
      </c>
      <c r="P847" s="35" t="str">
        <f t="shared" si="79"/>
        <v/>
      </c>
    </row>
    <row r="848" spans="1:16" x14ac:dyDescent="0.3">
      <c r="A848" s="34" t="s">
        <v>21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32">
        <f t="shared" si="77"/>
        <v>0</v>
      </c>
      <c r="O848" s="33">
        <f t="shared" si="78"/>
        <v>0</v>
      </c>
      <c r="P848" s="35" t="str">
        <f t="shared" si="79"/>
        <v/>
      </c>
    </row>
    <row r="849" spans="1:16" x14ac:dyDescent="0.3">
      <c r="A849" s="34" t="s">
        <v>22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32">
        <f t="shared" si="77"/>
        <v>0</v>
      </c>
      <c r="O849" s="33">
        <f t="shared" si="78"/>
        <v>0</v>
      </c>
      <c r="P849" s="35" t="str">
        <f t="shared" si="79"/>
        <v/>
      </c>
    </row>
    <row r="850" spans="1:16" x14ac:dyDescent="0.3">
      <c r="A850" s="34" t="s">
        <v>42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32">
        <f t="shared" si="77"/>
        <v>0</v>
      </c>
      <c r="O850" s="33">
        <f t="shared" si="78"/>
        <v>0</v>
      </c>
      <c r="P850" s="35" t="str">
        <f t="shared" si="79"/>
        <v/>
      </c>
    </row>
    <row r="851" spans="1:16" x14ac:dyDescent="0.3">
      <c r="A851" s="34" t="s">
        <v>43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32">
        <f t="shared" si="77"/>
        <v>0</v>
      </c>
      <c r="O851" s="33">
        <f t="shared" si="78"/>
        <v>0</v>
      </c>
      <c r="P851" s="35" t="str">
        <f t="shared" si="79"/>
        <v/>
      </c>
    </row>
    <row r="852" spans="1:16" x14ac:dyDescent="0.3">
      <c r="A852" s="34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32">
        <f t="shared" si="77"/>
        <v>0</v>
      </c>
      <c r="O852" s="33">
        <f t="shared" si="78"/>
        <v>0</v>
      </c>
      <c r="P852" s="35" t="str">
        <f t="shared" si="79"/>
        <v/>
      </c>
    </row>
    <row r="853" spans="1:16" x14ac:dyDescent="0.3">
      <c r="A853" s="34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32">
        <f t="shared" si="77"/>
        <v>0</v>
      </c>
      <c r="O853" s="33">
        <f t="shared" si="78"/>
        <v>0</v>
      </c>
      <c r="P853" s="35" t="str">
        <f t="shared" si="79"/>
        <v/>
      </c>
    </row>
    <row r="854" spans="1:16" x14ac:dyDescent="0.3">
      <c r="A854" s="34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32">
        <f t="shared" si="77"/>
        <v>0</v>
      </c>
      <c r="O854" s="33">
        <f t="shared" si="78"/>
        <v>0</v>
      </c>
      <c r="P854" s="35" t="str">
        <f t="shared" si="79"/>
        <v/>
      </c>
    </row>
    <row r="855" spans="1:16" x14ac:dyDescent="0.3">
      <c r="A855" s="34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32">
        <f t="shared" si="77"/>
        <v>0</v>
      </c>
      <c r="O855" s="33">
        <f t="shared" si="78"/>
        <v>0</v>
      </c>
      <c r="P855" s="35" t="str">
        <f t="shared" si="79"/>
        <v/>
      </c>
    </row>
    <row r="856" spans="1:16" x14ac:dyDescent="0.3">
      <c r="A856" s="34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32">
        <f t="shared" si="77"/>
        <v>0</v>
      </c>
      <c r="O856" s="33">
        <f t="shared" si="78"/>
        <v>0</v>
      </c>
      <c r="P856" s="35" t="str">
        <f t="shared" si="79"/>
        <v/>
      </c>
    </row>
    <row r="857" spans="1:16" ht="15" thickBot="1" x14ac:dyDescent="0.35">
      <c r="A857" s="36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37">
        <f t="shared" si="77"/>
        <v>0</v>
      </c>
      <c r="O857" s="38">
        <f t="shared" si="78"/>
        <v>0</v>
      </c>
      <c r="P857" s="39" t="str">
        <f t="shared" si="79"/>
        <v/>
      </c>
    </row>
    <row r="858" spans="1:16" ht="15" thickBot="1" x14ac:dyDescent="0.35"/>
    <row r="859" spans="1:16" x14ac:dyDescent="0.3">
      <c r="A859" s="45" t="s">
        <v>0</v>
      </c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46"/>
      <c r="O859" s="46"/>
      <c r="P859" s="47"/>
    </row>
    <row r="860" spans="1:16" x14ac:dyDescent="0.3">
      <c r="A860" s="34" t="s">
        <v>1</v>
      </c>
      <c r="B860" s="43">
        <v>0.29166666666666669</v>
      </c>
      <c r="C860" s="43">
        <v>0.375</v>
      </c>
      <c r="D860" s="43">
        <v>0.45833333333333331</v>
      </c>
      <c r="E860" s="43">
        <v>0.54166666666666663</v>
      </c>
      <c r="F860" s="43">
        <v>0.625</v>
      </c>
      <c r="G860" s="43">
        <v>0.70833333333333337</v>
      </c>
      <c r="H860" s="43">
        <v>0.79166666666666663</v>
      </c>
      <c r="I860" s="43">
        <v>0.875</v>
      </c>
      <c r="J860" s="43">
        <v>0.95833333333333337</v>
      </c>
      <c r="K860" s="43">
        <v>4.1666666666666664E-2</v>
      </c>
      <c r="L860" s="43">
        <v>0.125</v>
      </c>
      <c r="M860" s="43">
        <v>0.20833333333333334</v>
      </c>
      <c r="N860" s="44" t="s">
        <v>24</v>
      </c>
      <c r="O860" s="44" t="s">
        <v>23</v>
      </c>
      <c r="P860" s="48" t="s">
        <v>25</v>
      </c>
    </row>
    <row r="861" spans="1:16" x14ac:dyDescent="0.3">
      <c r="A861" s="49" t="s">
        <v>39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32">
        <f>MAX(B861:M861)</f>
        <v>0</v>
      </c>
      <c r="O861" s="33">
        <f>MIN(B861:M861)</f>
        <v>0</v>
      </c>
      <c r="P861" s="35" t="str">
        <f>IF(COUNT(B861:M861)&gt;1,AVERAGE(B861:M861),"")</f>
        <v/>
      </c>
    </row>
    <row r="862" spans="1:16" x14ac:dyDescent="0.3">
      <c r="A862" s="34" t="s">
        <v>3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32">
        <f t="shared" ref="N862:N890" si="80">MAX(B862:M862)</f>
        <v>0</v>
      </c>
      <c r="O862" s="33">
        <f t="shared" ref="O862:O890" si="81">MIN(B862:M862)</f>
        <v>0</v>
      </c>
      <c r="P862" s="35" t="str">
        <f t="shared" ref="P862:P890" si="82">IF(COUNT(B862:M862)&gt;1,AVERAGE(B862:M862),"")</f>
        <v/>
      </c>
    </row>
    <row r="863" spans="1:16" x14ac:dyDescent="0.3">
      <c r="A863" s="34" t="s">
        <v>4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32">
        <f t="shared" si="80"/>
        <v>0</v>
      </c>
      <c r="O863" s="33">
        <f t="shared" si="81"/>
        <v>0</v>
      </c>
      <c r="P863" s="35" t="str">
        <f t="shared" si="82"/>
        <v/>
      </c>
    </row>
    <row r="864" spans="1:16" x14ac:dyDescent="0.3">
      <c r="A864" s="34" t="s">
        <v>5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32">
        <f t="shared" si="80"/>
        <v>0</v>
      </c>
      <c r="O864" s="33">
        <f t="shared" si="81"/>
        <v>0</v>
      </c>
      <c r="P864" s="35" t="str">
        <f t="shared" si="82"/>
        <v/>
      </c>
    </row>
    <row r="865" spans="1:16" x14ac:dyDescent="0.3">
      <c r="A865" s="34" t="s">
        <v>40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32">
        <f t="shared" si="80"/>
        <v>0</v>
      </c>
      <c r="O865" s="33">
        <f t="shared" si="81"/>
        <v>0</v>
      </c>
      <c r="P865" s="35" t="str">
        <f t="shared" si="82"/>
        <v/>
      </c>
    </row>
    <row r="866" spans="1:16" x14ac:dyDescent="0.3">
      <c r="A866" s="34" t="s">
        <v>6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32">
        <f t="shared" si="80"/>
        <v>0</v>
      </c>
      <c r="O866" s="33">
        <f t="shared" si="81"/>
        <v>0</v>
      </c>
      <c r="P866" s="35" t="str">
        <f t="shared" si="82"/>
        <v/>
      </c>
    </row>
    <row r="867" spans="1:16" x14ac:dyDescent="0.3">
      <c r="A867" s="34" t="s">
        <v>7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32">
        <f t="shared" si="80"/>
        <v>0</v>
      </c>
      <c r="O867" s="33">
        <f t="shared" si="81"/>
        <v>0</v>
      </c>
      <c r="P867" s="35" t="str">
        <f t="shared" si="82"/>
        <v/>
      </c>
    </row>
    <row r="868" spans="1:16" x14ac:dyDescent="0.3">
      <c r="A868" s="34" t="s">
        <v>8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32">
        <f t="shared" si="80"/>
        <v>0</v>
      </c>
      <c r="O868" s="33">
        <f t="shared" si="81"/>
        <v>0</v>
      </c>
      <c r="P868" s="35" t="str">
        <f t="shared" si="82"/>
        <v/>
      </c>
    </row>
    <row r="869" spans="1:16" x14ac:dyDescent="0.3">
      <c r="A869" s="34" t="s">
        <v>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32">
        <f t="shared" si="80"/>
        <v>0</v>
      </c>
      <c r="O869" s="33">
        <f t="shared" si="81"/>
        <v>0</v>
      </c>
      <c r="P869" s="35" t="str">
        <f t="shared" si="82"/>
        <v/>
      </c>
    </row>
    <row r="870" spans="1:16" x14ac:dyDescent="0.3">
      <c r="A870" s="34" t="s">
        <v>10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32">
        <f t="shared" si="80"/>
        <v>0</v>
      </c>
      <c r="O870" s="33">
        <f t="shared" si="81"/>
        <v>0</v>
      </c>
      <c r="P870" s="35" t="str">
        <f t="shared" si="82"/>
        <v/>
      </c>
    </row>
    <row r="871" spans="1:16" x14ac:dyDescent="0.3">
      <c r="A871" s="34" t="s">
        <v>11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32">
        <f t="shared" si="80"/>
        <v>0</v>
      </c>
      <c r="O871" s="33">
        <f t="shared" si="81"/>
        <v>0</v>
      </c>
      <c r="P871" s="35" t="str">
        <f t="shared" si="82"/>
        <v/>
      </c>
    </row>
    <row r="872" spans="1:16" x14ac:dyDescent="0.3">
      <c r="A872" s="34" t="s">
        <v>12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32">
        <f t="shared" si="80"/>
        <v>0</v>
      </c>
      <c r="O872" s="33">
        <f t="shared" si="81"/>
        <v>0</v>
      </c>
      <c r="P872" s="35" t="str">
        <f t="shared" si="82"/>
        <v/>
      </c>
    </row>
    <row r="873" spans="1:16" x14ac:dyDescent="0.3">
      <c r="A873" s="34" t="s">
        <v>13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32">
        <f t="shared" si="80"/>
        <v>0</v>
      </c>
      <c r="O873" s="33">
        <f t="shared" si="81"/>
        <v>0</v>
      </c>
      <c r="P873" s="35" t="str">
        <f t="shared" si="82"/>
        <v/>
      </c>
    </row>
    <row r="874" spans="1:16" x14ac:dyDescent="0.3">
      <c r="A874" s="34" t="s">
        <v>14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32">
        <f t="shared" si="80"/>
        <v>0</v>
      </c>
      <c r="O874" s="33">
        <f t="shared" si="81"/>
        <v>0</v>
      </c>
      <c r="P874" s="35" t="str">
        <f t="shared" si="82"/>
        <v/>
      </c>
    </row>
    <row r="875" spans="1:16" x14ac:dyDescent="0.3">
      <c r="A875" s="34" t="s">
        <v>15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32">
        <f t="shared" si="80"/>
        <v>0</v>
      </c>
      <c r="O875" s="33">
        <f t="shared" si="81"/>
        <v>0</v>
      </c>
      <c r="P875" s="35" t="str">
        <f t="shared" si="82"/>
        <v/>
      </c>
    </row>
    <row r="876" spans="1:16" x14ac:dyDescent="0.3">
      <c r="A876" s="34" t="s">
        <v>16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32">
        <f t="shared" si="80"/>
        <v>0</v>
      </c>
      <c r="O876" s="33">
        <f t="shared" si="81"/>
        <v>0</v>
      </c>
      <c r="P876" s="35" t="str">
        <f t="shared" si="82"/>
        <v/>
      </c>
    </row>
    <row r="877" spans="1:16" x14ac:dyDescent="0.3">
      <c r="A877" s="34" t="s">
        <v>17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32">
        <f t="shared" si="80"/>
        <v>0</v>
      </c>
      <c r="O877" s="33">
        <f t="shared" si="81"/>
        <v>0</v>
      </c>
      <c r="P877" s="35" t="str">
        <f t="shared" si="82"/>
        <v/>
      </c>
    </row>
    <row r="878" spans="1:16" x14ac:dyDescent="0.3">
      <c r="A878" s="34" t="s">
        <v>18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32">
        <f t="shared" si="80"/>
        <v>0</v>
      </c>
      <c r="O878" s="33">
        <f t="shared" si="81"/>
        <v>0</v>
      </c>
      <c r="P878" s="35" t="str">
        <f t="shared" si="82"/>
        <v/>
      </c>
    </row>
    <row r="879" spans="1:16" x14ac:dyDescent="0.3">
      <c r="A879" s="34" t="s">
        <v>19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32">
        <f t="shared" si="80"/>
        <v>0</v>
      </c>
      <c r="O879" s="33">
        <f t="shared" si="81"/>
        <v>0</v>
      </c>
      <c r="P879" s="35" t="str">
        <f t="shared" si="82"/>
        <v/>
      </c>
    </row>
    <row r="880" spans="1:16" x14ac:dyDescent="0.3">
      <c r="A880" s="34" t="s">
        <v>20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32">
        <f t="shared" si="80"/>
        <v>0</v>
      </c>
      <c r="O880" s="33">
        <f t="shared" si="81"/>
        <v>0</v>
      </c>
      <c r="P880" s="35" t="str">
        <f t="shared" si="82"/>
        <v/>
      </c>
    </row>
    <row r="881" spans="1:16" x14ac:dyDescent="0.3">
      <c r="A881" s="34" t="s">
        <v>21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32">
        <f t="shared" si="80"/>
        <v>0</v>
      </c>
      <c r="O881" s="33">
        <f t="shared" si="81"/>
        <v>0</v>
      </c>
      <c r="P881" s="35" t="str">
        <f t="shared" si="82"/>
        <v/>
      </c>
    </row>
    <row r="882" spans="1:16" x14ac:dyDescent="0.3">
      <c r="A882" s="34" t="s">
        <v>22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32">
        <f t="shared" si="80"/>
        <v>0</v>
      </c>
      <c r="O882" s="33">
        <f t="shared" si="81"/>
        <v>0</v>
      </c>
      <c r="P882" s="35" t="str">
        <f t="shared" si="82"/>
        <v/>
      </c>
    </row>
    <row r="883" spans="1:16" x14ac:dyDescent="0.3">
      <c r="A883" s="34" t="s">
        <v>42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32">
        <f t="shared" si="80"/>
        <v>0</v>
      </c>
      <c r="O883" s="33">
        <f t="shared" si="81"/>
        <v>0</v>
      </c>
      <c r="P883" s="35" t="str">
        <f t="shared" si="82"/>
        <v/>
      </c>
    </row>
    <row r="884" spans="1:16" x14ac:dyDescent="0.3">
      <c r="A884" s="34" t="s">
        <v>43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32">
        <f t="shared" si="80"/>
        <v>0</v>
      </c>
      <c r="O884" s="33">
        <f t="shared" si="81"/>
        <v>0</v>
      </c>
      <c r="P884" s="35" t="str">
        <f t="shared" si="82"/>
        <v/>
      </c>
    </row>
    <row r="885" spans="1:16" x14ac:dyDescent="0.3">
      <c r="A885" s="34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32">
        <f t="shared" si="80"/>
        <v>0</v>
      </c>
      <c r="O885" s="33">
        <f t="shared" si="81"/>
        <v>0</v>
      </c>
      <c r="P885" s="35" t="str">
        <f t="shared" si="82"/>
        <v/>
      </c>
    </row>
    <row r="886" spans="1:16" x14ac:dyDescent="0.3">
      <c r="A886" s="34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32">
        <f t="shared" si="80"/>
        <v>0</v>
      </c>
      <c r="O886" s="33">
        <f t="shared" si="81"/>
        <v>0</v>
      </c>
      <c r="P886" s="35" t="str">
        <f t="shared" si="82"/>
        <v/>
      </c>
    </row>
    <row r="887" spans="1:16" x14ac:dyDescent="0.3">
      <c r="A887" s="34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32">
        <f t="shared" si="80"/>
        <v>0</v>
      </c>
      <c r="O887" s="33">
        <f t="shared" si="81"/>
        <v>0</v>
      </c>
      <c r="P887" s="35" t="str">
        <f t="shared" si="82"/>
        <v/>
      </c>
    </row>
    <row r="888" spans="1:16" x14ac:dyDescent="0.3">
      <c r="A888" s="34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32">
        <f t="shared" si="80"/>
        <v>0</v>
      </c>
      <c r="O888" s="33">
        <f t="shared" si="81"/>
        <v>0</v>
      </c>
      <c r="P888" s="35" t="str">
        <f t="shared" si="82"/>
        <v/>
      </c>
    </row>
    <row r="889" spans="1:16" x14ac:dyDescent="0.3">
      <c r="A889" s="34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32">
        <f t="shared" si="80"/>
        <v>0</v>
      </c>
      <c r="O889" s="33">
        <f t="shared" si="81"/>
        <v>0</v>
      </c>
      <c r="P889" s="35" t="str">
        <f t="shared" si="82"/>
        <v/>
      </c>
    </row>
    <row r="890" spans="1:16" ht="15" thickBot="1" x14ac:dyDescent="0.35">
      <c r="A890" s="36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37">
        <f t="shared" si="80"/>
        <v>0</v>
      </c>
      <c r="O890" s="38">
        <f t="shared" si="81"/>
        <v>0</v>
      </c>
      <c r="P890" s="39" t="str">
        <f t="shared" si="82"/>
        <v/>
      </c>
    </row>
    <row r="891" spans="1:16" ht="15" thickBot="1" x14ac:dyDescent="0.35"/>
    <row r="892" spans="1:16" x14ac:dyDescent="0.3">
      <c r="A892" s="45" t="s">
        <v>0</v>
      </c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46"/>
      <c r="O892" s="46"/>
      <c r="P892" s="47"/>
    </row>
    <row r="893" spans="1:16" x14ac:dyDescent="0.3">
      <c r="A893" s="34" t="s">
        <v>1</v>
      </c>
      <c r="B893" s="43">
        <v>0.29166666666666669</v>
      </c>
      <c r="C893" s="43">
        <v>0.375</v>
      </c>
      <c r="D893" s="43">
        <v>0.45833333333333331</v>
      </c>
      <c r="E893" s="43">
        <v>0.54166666666666663</v>
      </c>
      <c r="F893" s="43">
        <v>0.625</v>
      </c>
      <c r="G893" s="43">
        <v>0.70833333333333337</v>
      </c>
      <c r="H893" s="43">
        <v>0.79166666666666663</v>
      </c>
      <c r="I893" s="43">
        <v>0.875</v>
      </c>
      <c r="J893" s="43">
        <v>0.95833333333333337</v>
      </c>
      <c r="K893" s="43">
        <v>4.1666666666666664E-2</v>
      </c>
      <c r="L893" s="43">
        <v>0.125</v>
      </c>
      <c r="M893" s="43">
        <v>0.20833333333333334</v>
      </c>
      <c r="N893" s="44" t="s">
        <v>24</v>
      </c>
      <c r="O893" s="44" t="s">
        <v>23</v>
      </c>
      <c r="P893" s="48" t="s">
        <v>25</v>
      </c>
    </row>
    <row r="894" spans="1:16" x14ac:dyDescent="0.3">
      <c r="A894" s="49" t="s">
        <v>39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32">
        <f>MAX(B894:M894)</f>
        <v>0</v>
      </c>
      <c r="O894" s="33">
        <f>MIN(B894:M894)</f>
        <v>0</v>
      </c>
      <c r="P894" s="35" t="str">
        <f>IF(COUNT(B894:M894)&gt;1,AVERAGE(B894:M894),"")</f>
        <v/>
      </c>
    </row>
    <row r="895" spans="1:16" x14ac:dyDescent="0.3">
      <c r="A895" s="34" t="s">
        <v>3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32">
        <f t="shared" ref="N895:N923" si="83">MAX(B895:M895)</f>
        <v>0</v>
      </c>
      <c r="O895" s="33">
        <f t="shared" ref="O895:O923" si="84">MIN(B895:M895)</f>
        <v>0</v>
      </c>
      <c r="P895" s="35" t="str">
        <f t="shared" ref="P895:P923" si="85">IF(COUNT(B895:M895)&gt;1,AVERAGE(B895:M895),"")</f>
        <v/>
      </c>
    </row>
    <row r="896" spans="1:16" x14ac:dyDescent="0.3">
      <c r="A896" s="34" t="s">
        <v>4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32">
        <f t="shared" si="83"/>
        <v>0</v>
      </c>
      <c r="O896" s="33">
        <f t="shared" si="84"/>
        <v>0</v>
      </c>
      <c r="P896" s="35" t="str">
        <f t="shared" si="85"/>
        <v/>
      </c>
    </row>
    <row r="897" spans="1:16" x14ac:dyDescent="0.3">
      <c r="A897" s="34" t="s">
        <v>5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32">
        <f t="shared" si="83"/>
        <v>0</v>
      </c>
      <c r="O897" s="33">
        <f t="shared" si="84"/>
        <v>0</v>
      </c>
      <c r="P897" s="35" t="str">
        <f t="shared" si="85"/>
        <v/>
      </c>
    </row>
    <row r="898" spans="1:16" x14ac:dyDescent="0.3">
      <c r="A898" s="34" t="s">
        <v>40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32">
        <f t="shared" si="83"/>
        <v>0</v>
      </c>
      <c r="O898" s="33">
        <f t="shared" si="84"/>
        <v>0</v>
      </c>
      <c r="P898" s="35" t="str">
        <f t="shared" si="85"/>
        <v/>
      </c>
    </row>
    <row r="899" spans="1:16" x14ac:dyDescent="0.3">
      <c r="A899" s="34" t="s">
        <v>6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32">
        <f t="shared" si="83"/>
        <v>0</v>
      </c>
      <c r="O899" s="33">
        <f t="shared" si="84"/>
        <v>0</v>
      </c>
      <c r="P899" s="35" t="str">
        <f t="shared" si="85"/>
        <v/>
      </c>
    </row>
    <row r="900" spans="1:16" x14ac:dyDescent="0.3">
      <c r="A900" s="34" t="s">
        <v>7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32">
        <f t="shared" si="83"/>
        <v>0</v>
      </c>
      <c r="O900" s="33">
        <f t="shared" si="84"/>
        <v>0</v>
      </c>
      <c r="P900" s="35" t="str">
        <f t="shared" si="85"/>
        <v/>
      </c>
    </row>
    <row r="901" spans="1:16" x14ac:dyDescent="0.3">
      <c r="A901" s="34" t="s">
        <v>8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32">
        <f t="shared" si="83"/>
        <v>0</v>
      </c>
      <c r="O901" s="33">
        <f t="shared" si="84"/>
        <v>0</v>
      </c>
      <c r="P901" s="35" t="str">
        <f t="shared" si="85"/>
        <v/>
      </c>
    </row>
    <row r="902" spans="1:16" x14ac:dyDescent="0.3">
      <c r="A902" s="34" t="s">
        <v>9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32">
        <f t="shared" si="83"/>
        <v>0</v>
      </c>
      <c r="O902" s="33">
        <f t="shared" si="84"/>
        <v>0</v>
      </c>
      <c r="P902" s="35" t="str">
        <f t="shared" si="85"/>
        <v/>
      </c>
    </row>
    <row r="903" spans="1:16" x14ac:dyDescent="0.3">
      <c r="A903" s="34" t="s">
        <v>10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32">
        <f t="shared" si="83"/>
        <v>0</v>
      </c>
      <c r="O903" s="33">
        <f t="shared" si="84"/>
        <v>0</v>
      </c>
      <c r="P903" s="35" t="str">
        <f t="shared" si="85"/>
        <v/>
      </c>
    </row>
    <row r="904" spans="1:16" x14ac:dyDescent="0.3">
      <c r="A904" s="34" t="s">
        <v>11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32">
        <f t="shared" si="83"/>
        <v>0</v>
      </c>
      <c r="O904" s="33">
        <f t="shared" si="84"/>
        <v>0</v>
      </c>
      <c r="P904" s="35" t="str">
        <f t="shared" si="85"/>
        <v/>
      </c>
    </row>
    <row r="905" spans="1:16" x14ac:dyDescent="0.3">
      <c r="A905" s="34" t="s">
        <v>12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32">
        <f t="shared" si="83"/>
        <v>0</v>
      </c>
      <c r="O905" s="33">
        <f t="shared" si="84"/>
        <v>0</v>
      </c>
      <c r="P905" s="35" t="str">
        <f t="shared" si="85"/>
        <v/>
      </c>
    </row>
    <row r="906" spans="1:16" x14ac:dyDescent="0.3">
      <c r="A906" s="34" t="s">
        <v>13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32">
        <f t="shared" si="83"/>
        <v>0</v>
      </c>
      <c r="O906" s="33">
        <f t="shared" si="84"/>
        <v>0</v>
      </c>
      <c r="P906" s="35" t="str">
        <f t="shared" si="85"/>
        <v/>
      </c>
    </row>
    <row r="907" spans="1:16" x14ac:dyDescent="0.3">
      <c r="A907" s="34" t="s">
        <v>14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32">
        <f t="shared" si="83"/>
        <v>0</v>
      </c>
      <c r="O907" s="33">
        <f t="shared" si="84"/>
        <v>0</v>
      </c>
      <c r="P907" s="35" t="str">
        <f t="shared" si="85"/>
        <v/>
      </c>
    </row>
    <row r="908" spans="1:16" x14ac:dyDescent="0.3">
      <c r="A908" s="34" t="s">
        <v>15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32">
        <f t="shared" si="83"/>
        <v>0</v>
      </c>
      <c r="O908" s="33">
        <f t="shared" si="84"/>
        <v>0</v>
      </c>
      <c r="P908" s="35" t="str">
        <f t="shared" si="85"/>
        <v/>
      </c>
    </row>
    <row r="909" spans="1:16" x14ac:dyDescent="0.3">
      <c r="A909" s="34" t="s">
        <v>16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32">
        <f t="shared" si="83"/>
        <v>0</v>
      </c>
      <c r="O909" s="33">
        <f t="shared" si="84"/>
        <v>0</v>
      </c>
      <c r="P909" s="35" t="str">
        <f t="shared" si="85"/>
        <v/>
      </c>
    </row>
    <row r="910" spans="1:16" x14ac:dyDescent="0.3">
      <c r="A910" s="34" t="s">
        <v>17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32">
        <f t="shared" si="83"/>
        <v>0</v>
      </c>
      <c r="O910" s="33">
        <f t="shared" si="84"/>
        <v>0</v>
      </c>
      <c r="P910" s="35" t="str">
        <f t="shared" si="85"/>
        <v/>
      </c>
    </row>
    <row r="911" spans="1:16" x14ac:dyDescent="0.3">
      <c r="A911" s="34" t="s">
        <v>18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32">
        <f t="shared" si="83"/>
        <v>0</v>
      </c>
      <c r="O911" s="33">
        <f t="shared" si="84"/>
        <v>0</v>
      </c>
      <c r="P911" s="35" t="str">
        <f t="shared" si="85"/>
        <v/>
      </c>
    </row>
    <row r="912" spans="1:16" x14ac:dyDescent="0.3">
      <c r="A912" s="34" t="s">
        <v>19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32">
        <f t="shared" si="83"/>
        <v>0</v>
      </c>
      <c r="O912" s="33">
        <f t="shared" si="84"/>
        <v>0</v>
      </c>
      <c r="P912" s="35" t="str">
        <f t="shared" si="85"/>
        <v/>
      </c>
    </row>
    <row r="913" spans="1:16" x14ac:dyDescent="0.3">
      <c r="A913" s="34" t="s">
        <v>20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32">
        <f t="shared" si="83"/>
        <v>0</v>
      </c>
      <c r="O913" s="33">
        <f t="shared" si="84"/>
        <v>0</v>
      </c>
      <c r="P913" s="35" t="str">
        <f t="shared" si="85"/>
        <v/>
      </c>
    </row>
    <row r="914" spans="1:16" x14ac:dyDescent="0.3">
      <c r="A914" s="34" t="s">
        <v>21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32">
        <f t="shared" si="83"/>
        <v>0</v>
      </c>
      <c r="O914" s="33">
        <f t="shared" si="84"/>
        <v>0</v>
      </c>
      <c r="P914" s="35" t="str">
        <f t="shared" si="85"/>
        <v/>
      </c>
    </row>
    <row r="915" spans="1:16" x14ac:dyDescent="0.3">
      <c r="A915" s="34" t="s">
        <v>22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32">
        <f t="shared" si="83"/>
        <v>0</v>
      </c>
      <c r="O915" s="33">
        <f t="shared" si="84"/>
        <v>0</v>
      </c>
      <c r="P915" s="35" t="str">
        <f t="shared" si="85"/>
        <v/>
      </c>
    </row>
    <row r="916" spans="1:16" x14ac:dyDescent="0.3">
      <c r="A916" s="34" t="s">
        <v>42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32">
        <f t="shared" si="83"/>
        <v>0</v>
      </c>
      <c r="O916" s="33">
        <f t="shared" si="84"/>
        <v>0</v>
      </c>
      <c r="P916" s="35" t="str">
        <f t="shared" si="85"/>
        <v/>
      </c>
    </row>
    <row r="917" spans="1:16" x14ac:dyDescent="0.3">
      <c r="A917" s="34" t="s">
        <v>43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32">
        <f t="shared" si="83"/>
        <v>0</v>
      </c>
      <c r="O917" s="33">
        <f t="shared" si="84"/>
        <v>0</v>
      </c>
      <c r="P917" s="35" t="str">
        <f t="shared" si="85"/>
        <v/>
      </c>
    </row>
    <row r="918" spans="1:16" x14ac:dyDescent="0.3">
      <c r="A918" s="34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32">
        <f t="shared" si="83"/>
        <v>0</v>
      </c>
      <c r="O918" s="33">
        <f t="shared" si="84"/>
        <v>0</v>
      </c>
      <c r="P918" s="35" t="str">
        <f t="shared" si="85"/>
        <v/>
      </c>
    </row>
    <row r="919" spans="1:16" x14ac:dyDescent="0.3">
      <c r="A919" s="34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32">
        <f t="shared" si="83"/>
        <v>0</v>
      </c>
      <c r="O919" s="33">
        <f t="shared" si="84"/>
        <v>0</v>
      </c>
      <c r="P919" s="35" t="str">
        <f t="shared" si="85"/>
        <v/>
      </c>
    </row>
    <row r="920" spans="1:16" x14ac:dyDescent="0.3">
      <c r="A920" s="34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32">
        <f t="shared" si="83"/>
        <v>0</v>
      </c>
      <c r="O920" s="33">
        <f t="shared" si="84"/>
        <v>0</v>
      </c>
      <c r="P920" s="35" t="str">
        <f t="shared" si="85"/>
        <v/>
      </c>
    </row>
    <row r="921" spans="1:16" x14ac:dyDescent="0.3">
      <c r="A921" s="34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32">
        <f t="shared" si="83"/>
        <v>0</v>
      </c>
      <c r="O921" s="33">
        <f t="shared" si="84"/>
        <v>0</v>
      </c>
      <c r="P921" s="35" t="str">
        <f t="shared" si="85"/>
        <v/>
      </c>
    </row>
    <row r="922" spans="1:16" x14ac:dyDescent="0.3">
      <c r="A922" s="34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32">
        <f t="shared" si="83"/>
        <v>0</v>
      </c>
      <c r="O922" s="33">
        <f t="shared" si="84"/>
        <v>0</v>
      </c>
      <c r="P922" s="35" t="str">
        <f t="shared" si="85"/>
        <v/>
      </c>
    </row>
    <row r="923" spans="1:16" ht="15" thickBot="1" x14ac:dyDescent="0.35">
      <c r="A923" s="36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37">
        <f t="shared" si="83"/>
        <v>0</v>
      </c>
      <c r="O923" s="38">
        <f t="shared" si="84"/>
        <v>0</v>
      </c>
      <c r="P923" s="39" t="str">
        <f t="shared" si="85"/>
        <v/>
      </c>
    </row>
    <row r="924" spans="1:16" ht="15" thickBot="1" x14ac:dyDescent="0.35"/>
    <row r="925" spans="1:16" x14ac:dyDescent="0.3">
      <c r="A925" s="45" t="s">
        <v>0</v>
      </c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46"/>
      <c r="O925" s="46"/>
      <c r="P925" s="47"/>
    </row>
    <row r="926" spans="1:16" x14ac:dyDescent="0.3">
      <c r="A926" s="34" t="s">
        <v>1</v>
      </c>
      <c r="B926" s="43">
        <v>0.29166666666666669</v>
      </c>
      <c r="C926" s="43">
        <v>0.375</v>
      </c>
      <c r="D926" s="43">
        <v>0.45833333333333331</v>
      </c>
      <c r="E926" s="43">
        <v>0.54166666666666663</v>
      </c>
      <c r="F926" s="43">
        <v>0.625</v>
      </c>
      <c r="G926" s="43">
        <v>0.70833333333333337</v>
      </c>
      <c r="H926" s="43">
        <v>0.79166666666666663</v>
      </c>
      <c r="I926" s="43">
        <v>0.875</v>
      </c>
      <c r="J926" s="43">
        <v>0.95833333333333337</v>
      </c>
      <c r="K926" s="43">
        <v>4.1666666666666664E-2</v>
      </c>
      <c r="L926" s="43">
        <v>0.125</v>
      </c>
      <c r="M926" s="43">
        <v>0.20833333333333334</v>
      </c>
      <c r="N926" s="44" t="s">
        <v>24</v>
      </c>
      <c r="O926" s="44" t="s">
        <v>23</v>
      </c>
      <c r="P926" s="48" t="s">
        <v>25</v>
      </c>
    </row>
    <row r="927" spans="1:16" x14ac:dyDescent="0.3">
      <c r="A927" s="49" t="s">
        <v>39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32">
        <f>MAX(B927:M927)</f>
        <v>0</v>
      </c>
      <c r="O927" s="33">
        <f>MIN(B927:M927)</f>
        <v>0</v>
      </c>
      <c r="P927" s="35" t="str">
        <f>IF(COUNT(B927:M927)&gt;1,AVERAGE(B927:M927),"")</f>
        <v/>
      </c>
    </row>
    <row r="928" spans="1:16" x14ac:dyDescent="0.3">
      <c r="A928" s="34" t="s">
        <v>3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32">
        <f t="shared" ref="N928:N956" si="86">MAX(B928:M928)</f>
        <v>0</v>
      </c>
      <c r="O928" s="33">
        <f t="shared" ref="O928:O956" si="87">MIN(B928:M928)</f>
        <v>0</v>
      </c>
      <c r="P928" s="35" t="str">
        <f t="shared" ref="P928:P956" si="88">IF(COUNT(B928:M928)&gt;1,AVERAGE(B928:M928),"")</f>
        <v/>
      </c>
    </row>
    <row r="929" spans="1:16" x14ac:dyDescent="0.3">
      <c r="A929" s="34" t="s">
        <v>4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32">
        <f t="shared" si="86"/>
        <v>0</v>
      </c>
      <c r="O929" s="33">
        <f t="shared" si="87"/>
        <v>0</v>
      </c>
      <c r="P929" s="35" t="str">
        <f t="shared" si="88"/>
        <v/>
      </c>
    </row>
    <row r="930" spans="1:16" x14ac:dyDescent="0.3">
      <c r="A930" s="34" t="s">
        <v>5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32">
        <f t="shared" si="86"/>
        <v>0</v>
      </c>
      <c r="O930" s="33">
        <f t="shared" si="87"/>
        <v>0</v>
      </c>
      <c r="P930" s="35" t="str">
        <f t="shared" si="88"/>
        <v/>
      </c>
    </row>
    <row r="931" spans="1:16" x14ac:dyDescent="0.3">
      <c r="A931" s="34" t="s">
        <v>40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32">
        <f t="shared" si="86"/>
        <v>0</v>
      </c>
      <c r="O931" s="33">
        <f t="shared" si="87"/>
        <v>0</v>
      </c>
      <c r="P931" s="35" t="str">
        <f t="shared" si="88"/>
        <v/>
      </c>
    </row>
    <row r="932" spans="1:16" x14ac:dyDescent="0.3">
      <c r="A932" s="34" t="s">
        <v>6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32">
        <f t="shared" si="86"/>
        <v>0</v>
      </c>
      <c r="O932" s="33">
        <f t="shared" si="87"/>
        <v>0</v>
      </c>
      <c r="P932" s="35" t="str">
        <f t="shared" si="88"/>
        <v/>
      </c>
    </row>
    <row r="933" spans="1:16" x14ac:dyDescent="0.3">
      <c r="A933" s="34" t="s">
        <v>7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32">
        <f t="shared" si="86"/>
        <v>0</v>
      </c>
      <c r="O933" s="33">
        <f t="shared" si="87"/>
        <v>0</v>
      </c>
      <c r="P933" s="35" t="str">
        <f t="shared" si="88"/>
        <v/>
      </c>
    </row>
    <row r="934" spans="1:16" x14ac:dyDescent="0.3">
      <c r="A934" s="34" t="s">
        <v>8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32">
        <f t="shared" si="86"/>
        <v>0</v>
      </c>
      <c r="O934" s="33">
        <f t="shared" si="87"/>
        <v>0</v>
      </c>
      <c r="P934" s="35" t="str">
        <f t="shared" si="88"/>
        <v/>
      </c>
    </row>
    <row r="935" spans="1:16" x14ac:dyDescent="0.3">
      <c r="A935" s="34" t="s">
        <v>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32">
        <f t="shared" si="86"/>
        <v>0</v>
      </c>
      <c r="O935" s="33">
        <f t="shared" si="87"/>
        <v>0</v>
      </c>
      <c r="P935" s="35" t="str">
        <f t="shared" si="88"/>
        <v/>
      </c>
    </row>
    <row r="936" spans="1:16" x14ac:dyDescent="0.3">
      <c r="A936" s="34" t="s">
        <v>10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32">
        <f t="shared" si="86"/>
        <v>0</v>
      </c>
      <c r="O936" s="33">
        <f t="shared" si="87"/>
        <v>0</v>
      </c>
      <c r="P936" s="35" t="str">
        <f t="shared" si="88"/>
        <v/>
      </c>
    </row>
    <row r="937" spans="1:16" x14ac:dyDescent="0.3">
      <c r="A937" s="34" t="s">
        <v>11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32">
        <f t="shared" si="86"/>
        <v>0</v>
      </c>
      <c r="O937" s="33">
        <f t="shared" si="87"/>
        <v>0</v>
      </c>
      <c r="P937" s="35" t="str">
        <f t="shared" si="88"/>
        <v/>
      </c>
    </row>
    <row r="938" spans="1:16" x14ac:dyDescent="0.3">
      <c r="A938" s="34" t="s">
        <v>12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32">
        <f t="shared" si="86"/>
        <v>0</v>
      </c>
      <c r="O938" s="33">
        <f t="shared" si="87"/>
        <v>0</v>
      </c>
      <c r="P938" s="35" t="str">
        <f t="shared" si="88"/>
        <v/>
      </c>
    </row>
    <row r="939" spans="1:16" x14ac:dyDescent="0.3">
      <c r="A939" s="34" t="s">
        <v>13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32">
        <f t="shared" si="86"/>
        <v>0</v>
      </c>
      <c r="O939" s="33">
        <f t="shared" si="87"/>
        <v>0</v>
      </c>
      <c r="P939" s="35" t="str">
        <f t="shared" si="88"/>
        <v/>
      </c>
    </row>
    <row r="940" spans="1:16" x14ac:dyDescent="0.3">
      <c r="A940" s="34" t="s">
        <v>14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32">
        <f t="shared" si="86"/>
        <v>0</v>
      </c>
      <c r="O940" s="33">
        <f t="shared" si="87"/>
        <v>0</v>
      </c>
      <c r="P940" s="35" t="str">
        <f t="shared" si="88"/>
        <v/>
      </c>
    </row>
    <row r="941" spans="1:16" x14ac:dyDescent="0.3">
      <c r="A941" s="34" t="s">
        <v>15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32">
        <f t="shared" si="86"/>
        <v>0</v>
      </c>
      <c r="O941" s="33">
        <f t="shared" si="87"/>
        <v>0</v>
      </c>
      <c r="P941" s="35" t="str">
        <f t="shared" si="88"/>
        <v/>
      </c>
    </row>
    <row r="942" spans="1:16" x14ac:dyDescent="0.3">
      <c r="A942" s="34" t="s">
        <v>16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32">
        <f t="shared" si="86"/>
        <v>0</v>
      </c>
      <c r="O942" s="33">
        <f t="shared" si="87"/>
        <v>0</v>
      </c>
      <c r="P942" s="35" t="str">
        <f t="shared" si="88"/>
        <v/>
      </c>
    </row>
    <row r="943" spans="1:16" x14ac:dyDescent="0.3">
      <c r="A943" s="34" t="s">
        <v>17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32">
        <f t="shared" si="86"/>
        <v>0</v>
      </c>
      <c r="O943" s="33">
        <f t="shared" si="87"/>
        <v>0</v>
      </c>
      <c r="P943" s="35" t="str">
        <f t="shared" si="88"/>
        <v/>
      </c>
    </row>
    <row r="944" spans="1:16" x14ac:dyDescent="0.3">
      <c r="A944" s="34" t="s">
        <v>18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32">
        <f t="shared" si="86"/>
        <v>0</v>
      </c>
      <c r="O944" s="33">
        <f t="shared" si="87"/>
        <v>0</v>
      </c>
      <c r="P944" s="35" t="str">
        <f t="shared" si="88"/>
        <v/>
      </c>
    </row>
    <row r="945" spans="1:16" x14ac:dyDescent="0.3">
      <c r="A945" s="34" t="s">
        <v>19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32">
        <f t="shared" si="86"/>
        <v>0</v>
      </c>
      <c r="O945" s="33">
        <f t="shared" si="87"/>
        <v>0</v>
      </c>
      <c r="P945" s="35" t="str">
        <f t="shared" si="88"/>
        <v/>
      </c>
    </row>
    <row r="946" spans="1:16" x14ac:dyDescent="0.3">
      <c r="A946" s="34" t="s">
        <v>20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32">
        <f t="shared" si="86"/>
        <v>0</v>
      </c>
      <c r="O946" s="33">
        <f t="shared" si="87"/>
        <v>0</v>
      </c>
      <c r="P946" s="35" t="str">
        <f t="shared" si="88"/>
        <v/>
      </c>
    </row>
    <row r="947" spans="1:16" x14ac:dyDescent="0.3">
      <c r="A947" s="34" t="s">
        <v>21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32">
        <f t="shared" si="86"/>
        <v>0</v>
      </c>
      <c r="O947" s="33">
        <f t="shared" si="87"/>
        <v>0</v>
      </c>
      <c r="P947" s="35" t="str">
        <f t="shared" si="88"/>
        <v/>
      </c>
    </row>
    <row r="948" spans="1:16" x14ac:dyDescent="0.3">
      <c r="A948" s="34" t="s">
        <v>22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32">
        <f t="shared" si="86"/>
        <v>0</v>
      </c>
      <c r="O948" s="33">
        <f t="shared" si="87"/>
        <v>0</v>
      </c>
      <c r="P948" s="35" t="str">
        <f t="shared" si="88"/>
        <v/>
      </c>
    </row>
    <row r="949" spans="1:16" x14ac:dyDescent="0.3">
      <c r="A949" s="34" t="s">
        <v>42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32">
        <f t="shared" si="86"/>
        <v>0</v>
      </c>
      <c r="O949" s="33">
        <f t="shared" si="87"/>
        <v>0</v>
      </c>
      <c r="P949" s="35" t="str">
        <f t="shared" si="88"/>
        <v/>
      </c>
    </row>
    <row r="950" spans="1:16" x14ac:dyDescent="0.3">
      <c r="A950" s="34" t="s">
        <v>43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32">
        <f t="shared" si="86"/>
        <v>0</v>
      </c>
      <c r="O950" s="33">
        <f t="shared" si="87"/>
        <v>0</v>
      </c>
      <c r="P950" s="35" t="str">
        <f t="shared" si="88"/>
        <v/>
      </c>
    </row>
    <row r="951" spans="1:16" x14ac:dyDescent="0.3">
      <c r="A951" s="34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32">
        <f t="shared" si="86"/>
        <v>0</v>
      </c>
      <c r="O951" s="33">
        <f t="shared" si="87"/>
        <v>0</v>
      </c>
      <c r="P951" s="35" t="str">
        <f t="shared" si="88"/>
        <v/>
      </c>
    </row>
    <row r="952" spans="1:16" x14ac:dyDescent="0.3">
      <c r="A952" s="34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32">
        <f t="shared" si="86"/>
        <v>0</v>
      </c>
      <c r="O952" s="33">
        <f t="shared" si="87"/>
        <v>0</v>
      </c>
      <c r="P952" s="35" t="str">
        <f t="shared" si="88"/>
        <v/>
      </c>
    </row>
    <row r="953" spans="1:16" x14ac:dyDescent="0.3">
      <c r="A953" s="34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32">
        <f t="shared" si="86"/>
        <v>0</v>
      </c>
      <c r="O953" s="33">
        <f t="shared" si="87"/>
        <v>0</v>
      </c>
      <c r="P953" s="35" t="str">
        <f t="shared" si="88"/>
        <v/>
      </c>
    </row>
    <row r="954" spans="1:16" x14ac:dyDescent="0.3">
      <c r="A954" s="34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32">
        <f t="shared" si="86"/>
        <v>0</v>
      </c>
      <c r="O954" s="33">
        <f t="shared" si="87"/>
        <v>0</v>
      </c>
      <c r="P954" s="35" t="str">
        <f t="shared" si="88"/>
        <v/>
      </c>
    </row>
    <row r="955" spans="1:16" x14ac:dyDescent="0.3">
      <c r="A955" s="34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32">
        <f t="shared" si="86"/>
        <v>0</v>
      </c>
      <c r="O955" s="33">
        <f t="shared" si="87"/>
        <v>0</v>
      </c>
      <c r="P955" s="35" t="str">
        <f t="shared" si="88"/>
        <v/>
      </c>
    </row>
    <row r="956" spans="1:16" ht="15" thickBot="1" x14ac:dyDescent="0.35">
      <c r="A956" s="36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37">
        <f t="shared" si="86"/>
        <v>0</v>
      </c>
      <c r="O956" s="38">
        <f t="shared" si="87"/>
        <v>0</v>
      </c>
      <c r="P956" s="39" t="str">
        <f t="shared" si="88"/>
        <v/>
      </c>
    </row>
    <row r="957" spans="1:16" ht="15" thickBot="1" x14ac:dyDescent="0.35"/>
    <row r="958" spans="1:16" x14ac:dyDescent="0.3">
      <c r="A958" s="45" t="s">
        <v>0</v>
      </c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46"/>
      <c r="O958" s="46"/>
      <c r="P958" s="47"/>
    </row>
    <row r="959" spans="1:16" x14ac:dyDescent="0.3">
      <c r="A959" s="34" t="s">
        <v>1</v>
      </c>
      <c r="B959" s="43">
        <v>0.29166666666666669</v>
      </c>
      <c r="C959" s="43">
        <v>0.375</v>
      </c>
      <c r="D959" s="43">
        <v>0.45833333333333331</v>
      </c>
      <c r="E959" s="43">
        <v>0.54166666666666663</v>
      </c>
      <c r="F959" s="43">
        <v>0.625</v>
      </c>
      <c r="G959" s="43">
        <v>0.70833333333333337</v>
      </c>
      <c r="H959" s="43">
        <v>0.79166666666666663</v>
      </c>
      <c r="I959" s="43">
        <v>0.875</v>
      </c>
      <c r="J959" s="43">
        <v>0.95833333333333337</v>
      </c>
      <c r="K959" s="43">
        <v>4.1666666666666664E-2</v>
      </c>
      <c r="L959" s="43">
        <v>0.125</v>
      </c>
      <c r="M959" s="43">
        <v>0.20833333333333334</v>
      </c>
      <c r="N959" s="44" t="s">
        <v>24</v>
      </c>
      <c r="O959" s="44" t="s">
        <v>23</v>
      </c>
      <c r="P959" s="48" t="s">
        <v>25</v>
      </c>
    </row>
    <row r="960" spans="1:16" x14ac:dyDescent="0.3">
      <c r="A960" s="49" t="s">
        <v>39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32">
        <f>MAX(B960:M960)</f>
        <v>0</v>
      </c>
      <c r="O960" s="33">
        <f>MIN(B960:M960)</f>
        <v>0</v>
      </c>
      <c r="P960" s="35" t="str">
        <f>IF(COUNT(B960:M960)&gt;1,AVERAGE(B960:M960),"")</f>
        <v/>
      </c>
    </row>
    <row r="961" spans="1:16" x14ac:dyDescent="0.3">
      <c r="A961" s="34" t="s">
        <v>3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32">
        <f t="shared" ref="N961:N989" si="89">MAX(B961:M961)</f>
        <v>0</v>
      </c>
      <c r="O961" s="33">
        <f t="shared" ref="O961:O989" si="90">MIN(B961:M961)</f>
        <v>0</v>
      </c>
      <c r="P961" s="35" t="str">
        <f t="shared" ref="P961:P989" si="91">IF(COUNT(B961:M961)&gt;1,AVERAGE(B961:M961),"")</f>
        <v/>
      </c>
    </row>
    <row r="962" spans="1:16" x14ac:dyDescent="0.3">
      <c r="A962" s="34" t="s">
        <v>4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32">
        <f t="shared" si="89"/>
        <v>0</v>
      </c>
      <c r="O962" s="33">
        <f t="shared" si="90"/>
        <v>0</v>
      </c>
      <c r="P962" s="35" t="str">
        <f t="shared" si="91"/>
        <v/>
      </c>
    </row>
    <row r="963" spans="1:16" x14ac:dyDescent="0.3">
      <c r="A963" s="34" t="s">
        <v>5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32">
        <f t="shared" si="89"/>
        <v>0</v>
      </c>
      <c r="O963" s="33">
        <f t="shared" si="90"/>
        <v>0</v>
      </c>
      <c r="P963" s="35" t="str">
        <f t="shared" si="91"/>
        <v/>
      </c>
    </row>
    <row r="964" spans="1:16" x14ac:dyDescent="0.3">
      <c r="A964" s="34" t="s">
        <v>40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32">
        <f t="shared" si="89"/>
        <v>0</v>
      </c>
      <c r="O964" s="33">
        <f t="shared" si="90"/>
        <v>0</v>
      </c>
      <c r="P964" s="35" t="str">
        <f t="shared" si="91"/>
        <v/>
      </c>
    </row>
    <row r="965" spans="1:16" x14ac:dyDescent="0.3">
      <c r="A965" s="34" t="s">
        <v>6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32">
        <f t="shared" si="89"/>
        <v>0</v>
      </c>
      <c r="O965" s="33">
        <f t="shared" si="90"/>
        <v>0</v>
      </c>
      <c r="P965" s="35" t="str">
        <f t="shared" si="91"/>
        <v/>
      </c>
    </row>
    <row r="966" spans="1:16" x14ac:dyDescent="0.3">
      <c r="A966" s="34" t="s">
        <v>7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32">
        <f t="shared" si="89"/>
        <v>0</v>
      </c>
      <c r="O966" s="33">
        <f t="shared" si="90"/>
        <v>0</v>
      </c>
      <c r="P966" s="35" t="str">
        <f t="shared" si="91"/>
        <v/>
      </c>
    </row>
    <row r="967" spans="1:16" x14ac:dyDescent="0.3">
      <c r="A967" s="34" t="s">
        <v>8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32">
        <f t="shared" si="89"/>
        <v>0</v>
      </c>
      <c r="O967" s="33">
        <f t="shared" si="90"/>
        <v>0</v>
      </c>
      <c r="P967" s="35" t="str">
        <f t="shared" si="91"/>
        <v/>
      </c>
    </row>
    <row r="968" spans="1:16" x14ac:dyDescent="0.3">
      <c r="A968" s="34" t="s">
        <v>9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32">
        <f t="shared" si="89"/>
        <v>0</v>
      </c>
      <c r="O968" s="33">
        <f t="shared" si="90"/>
        <v>0</v>
      </c>
      <c r="P968" s="35" t="str">
        <f t="shared" si="91"/>
        <v/>
      </c>
    </row>
    <row r="969" spans="1:16" x14ac:dyDescent="0.3">
      <c r="A969" s="34" t="s">
        <v>10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32">
        <f t="shared" si="89"/>
        <v>0</v>
      </c>
      <c r="O969" s="33">
        <f t="shared" si="90"/>
        <v>0</v>
      </c>
      <c r="P969" s="35" t="str">
        <f t="shared" si="91"/>
        <v/>
      </c>
    </row>
    <row r="970" spans="1:16" x14ac:dyDescent="0.3">
      <c r="A970" s="34" t="s">
        <v>11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32">
        <f t="shared" si="89"/>
        <v>0</v>
      </c>
      <c r="O970" s="33">
        <f t="shared" si="90"/>
        <v>0</v>
      </c>
      <c r="P970" s="35" t="str">
        <f t="shared" si="91"/>
        <v/>
      </c>
    </row>
    <row r="971" spans="1:16" x14ac:dyDescent="0.3">
      <c r="A971" s="34" t="s">
        <v>12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32">
        <f t="shared" si="89"/>
        <v>0</v>
      </c>
      <c r="O971" s="33">
        <f t="shared" si="90"/>
        <v>0</v>
      </c>
      <c r="P971" s="35" t="str">
        <f t="shared" si="91"/>
        <v/>
      </c>
    </row>
    <row r="972" spans="1:16" x14ac:dyDescent="0.3">
      <c r="A972" s="34" t="s">
        <v>13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32">
        <f t="shared" si="89"/>
        <v>0</v>
      </c>
      <c r="O972" s="33">
        <f t="shared" si="90"/>
        <v>0</v>
      </c>
      <c r="P972" s="35" t="str">
        <f t="shared" si="91"/>
        <v/>
      </c>
    </row>
    <row r="973" spans="1:16" x14ac:dyDescent="0.3">
      <c r="A973" s="34" t="s">
        <v>14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32">
        <f t="shared" si="89"/>
        <v>0</v>
      </c>
      <c r="O973" s="33">
        <f t="shared" si="90"/>
        <v>0</v>
      </c>
      <c r="P973" s="35" t="str">
        <f t="shared" si="91"/>
        <v/>
      </c>
    </row>
    <row r="974" spans="1:16" x14ac:dyDescent="0.3">
      <c r="A974" s="34" t="s">
        <v>15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32">
        <f t="shared" si="89"/>
        <v>0</v>
      </c>
      <c r="O974" s="33">
        <f t="shared" si="90"/>
        <v>0</v>
      </c>
      <c r="P974" s="35" t="str">
        <f t="shared" si="91"/>
        <v/>
      </c>
    </row>
    <row r="975" spans="1:16" x14ac:dyDescent="0.3">
      <c r="A975" s="34" t="s">
        <v>16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32">
        <f t="shared" si="89"/>
        <v>0</v>
      </c>
      <c r="O975" s="33">
        <f t="shared" si="90"/>
        <v>0</v>
      </c>
      <c r="P975" s="35" t="str">
        <f t="shared" si="91"/>
        <v/>
      </c>
    </row>
    <row r="976" spans="1:16" x14ac:dyDescent="0.3">
      <c r="A976" s="34" t="s">
        <v>17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32">
        <f t="shared" si="89"/>
        <v>0</v>
      </c>
      <c r="O976" s="33">
        <f t="shared" si="90"/>
        <v>0</v>
      </c>
      <c r="P976" s="35" t="str">
        <f t="shared" si="91"/>
        <v/>
      </c>
    </row>
    <row r="977" spans="1:16" x14ac:dyDescent="0.3">
      <c r="A977" s="34" t="s">
        <v>18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32">
        <f t="shared" si="89"/>
        <v>0</v>
      </c>
      <c r="O977" s="33">
        <f t="shared" si="90"/>
        <v>0</v>
      </c>
      <c r="P977" s="35" t="str">
        <f t="shared" si="91"/>
        <v/>
      </c>
    </row>
    <row r="978" spans="1:16" x14ac:dyDescent="0.3">
      <c r="A978" s="34" t="s">
        <v>19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32">
        <f t="shared" si="89"/>
        <v>0</v>
      </c>
      <c r="O978" s="33">
        <f t="shared" si="90"/>
        <v>0</v>
      </c>
      <c r="P978" s="35" t="str">
        <f t="shared" si="91"/>
        <v/>
      </c>
    </row>
    <row r="979" spans="1:16" x14ac:dyDescent="0.3">
      <c r="A979" s="34" t="s">
        <v>20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32">
        <f t="shared" si="89"/>
        <v>0</v>
      </c>
      <c r="O979" s="33">
        <f t="shared" si="90"/>
        <v>0</v>
      </c>
      <c r="P979" s="35" t="str">
        <f t="shared" si="91"/>
        <v/>
      </c>
    </row>
    <row r="980" spans="1:16" x14ac:dyDescent="0.3">
      <c r="A980" s="34" t="s">
        <v>21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32">
        <f t="shared" si="89"/>
        <v>0</v>
      </c>
      <c r="O980" s="33">
        <f t="shared" si="90"/>
        <v>0</v>
      </c>
      <c r="P980" s="35" t="str">
        <f t="shared" si="91"/>
        <v/>
      </c>
    </row>
    <row r="981" spans="1:16" x14ac:dyDescent="0.3">
      <c r="A981" s="34" t="s">
        <v>22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32">
        <f t="shared" si="89"/>
        <v>0</v>
      </c>
      <c r="O981" s="33">
        <f t="shared" si="90"/>
        <v>0</v>
      </c>
      <c r="P981" s="35" t="str">
        <f t="shared" si="91"/>
        <v/>
      </c>
    </row>
    <row r="982" spans="1:16" x14ac:dyDescent="0.3">
      <c r="A982" s="34" t="s">
        <v>42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32">
        <f t="shared" si="89"/>
        <v>0</v>
      </c>
      <c r="O982" s="33">
        <f t="shared" si="90"/>
        <v>0</v>
      </c>
      <c r="P982" s="35" t="str">
        <f t="shared" si="91"/>
        <v/>
      </c>
    </row>
    <row r="983" spans="1:16" x14ac:dyDescent="0.3">
      <c r="A983" s="34" t="s">
        <v>43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32">
        <f t="shared" si="89"/>
        <v>0</v>
      </c>
      <c r="O983" s="33">
        <f t="shared" si="90"/>
        <v>0</v>
      </c>
      <c r="P983" s="35" t="str">
        <f t="shared" si="91"/>
        <v/>
      </c>
    </row>
    <row r="984" spans="1:16" x14ac:dyDescent="0.3">
      <c r="A984" s="34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32">
        <f t="shared" si="89"/>
        <v>0</v>
      </c>
      <c r="O984" s="33">
        <f t="shared" si="90"/>
        <v>0</v>
      </c>
      <c r="P984" s="35" t="str">
        <f t="shared" si="91"/>
        <v/>
      </c>
    </row>
    <row r="985" spans="1:16" x14ac:dyDescent="0.3">
      <c r="A985" s="34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32">
        <f t="shared" si="89"/>
        <v>0</v>
      </c>
      <c r="O985" s="33">
        <f t="shared" si="90"/>
        <v>0</v>
      </c>
      <c r="P985" s="35" t="str">
        <f t="shared" si="91"/>
        <v/>
      </c>
    </row>
    <row r="986" spans="1:16" x14ac:dyDescent="0.3">
      <c r="A986" s="34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32">
        <f t="shared" si="89"/>
        <v>0</v>
      </c>
      <c r="O986" s="33">
        <f t="shared" si="90"/>
        <v>0</v>
      </c>
      <c r="P986" s="35" t="str">
        <f t="shared" si="91"/>
        <v/>
      </c>
    </row>
    <row r="987" spans="1:16" x14ac:dyDescent="0.3">
      <c r="A987" s="34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32">
        <f t="shared" si="89"/>
        <v>0</v>
      </c>
      <c r="O987" s="33">
        <f t="shared" si="90"/>
        <v>0</v>
      </c>
      <c r="P987" s="35" t="str">
        <f t="shared" si="91"/>
        <v/>
      </c>
    </row>
    <row r="988" spans="1:16" x14ac:dyDescent="0.3">
      <c r="A988" s="34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32">
        <f t="shared" si="89"/>
        <v>0</v>
      </c>
      <c r="O988" s="33">
        <f t="shared" si="90"/>
        <v>0</v>
      </c>
      <c r="P988" s="35" t="str">
        <f t="shared" si="91"/>
        <v/>
      </c>
    </row>
    <row r="989" spans="1:16" ht="15" thickBot="1" x14ac:dyDescent="0.35">
      <c r="A989" s="36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37">
        <f t="shared" si="89"/>
        <v>0</v>
      </c>
      <c r="O989" s="38">
        <f t="shared" si="90"/>
        <v>0</v>
      </c>
      <c r="P989" s="39" t="str">
        <f t="shared" si="91"/>
        <v/>
      </c>
    </row>
    <row r="990" spans="1:16" ht="15" thickBot="1" x14ac:dyDescent="0.35"/>
    <row r="991" spans="1:16" x14ac:dyDescent="0.3">
      <c r="A991" s="45" t="s">
        <v>0</v>
      </c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46"/>
      <c r="O991" s="46"/>
      <c r="P991" s="47"/>
    </row>
    <row r="992" spans="1:16" x14ac:dyDescent="0.3">
      <c r="A992" s="34" t="s">
        <v>1</v>
      </c>
      <c r="B992" s="43">
        <v>0.29166666666666669</v>
      </c>
      <c r="C992" s="43">
        <v>0.375</v>
      </c>
      <c r="D992" s="43">
        <v>0.45833333333333331</v>
      </c>
      <c r="E992" s="43">
        <v>0.54166666666666663</v>
      </c>
      <c r="F992" s="43">
        <v>0.625</v>
      </c>
      <c r="G992" s="43">
        <v>0.70833333333333337</v>
      </c>
      <c r="H992" s="43">
        <v>0.79166666666666663</v>
      </c>
      <c r="I992" s="43">
        <v>0.875</v>
      </c>
      <c r="J992" s="43">
        <v>0.95833333333333337</v>
      </c>
      <c r="K992" s="43">
        <v>4.1666666666666664E-2</v>
      </c>
      <c r="L992" s="43">
        <v>0.125</v>
      </c>
      <c r="M992" s="43">
        <v>0.20833333333333334</v>
      </c>
      <c r="N992" s="44" t="s">
        <v>24</v>
      </c>
      <c r="O992" s="44" t="s">
        <v>23</v>
      </c>
      <c r="P992" s="48" t="s">
        <v>25</v>
      </c>
    </row>
    <row r="993" spans="1:16" x14ac:dyDescent="0.3">
      <c r="A993" s="49" t="s">
        <v>39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32">
        <f>MAX(B993:M993)</f>
        <v>0</v>
      </c>
      <c r="O993" s="33">
        <f>MIN(B993:M993)</f>
        <v>0</v>
      </c>
      <c r="P993" s="35" t="str">
        <f>IF(COUNT(B993:M993)&gt;1,AVERAGE(B993:M993),"")</f>
        <v/>
      </c>
    </row>
    <row r="994" spans="1:16" x14ac:dyDescent="0.3">
      <c r="A994" s="34" t="s">
        <v>3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32">
        <f t="shared" ref="N994:N1022" si="92">MAX(B994:M994)</f>
        <v>0</v>
      </c>
      <c r="O994" s="33">
        <f t="shared" ref="O994:O1022" si="93">MIN(B994:M994)</f>
        <v>0</v>
      </c>
      <c r="P994" s="35" t="str">
        <f t="shared" ref="P994:P1022" si="94">IF(COUNT(B994:M994)&gt;1,AVERAGE(B994:M994),"")</f>
        <v/>
      </c>
    </row>
    <row r="995" spans="1:16" x14ac:dyDescent="0.3">
      <c r="A995" s="34" t="s">
        <v>4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32">
        <f t="shared" si="92"/>
        <v>0</v>
      </c>
      <c r="O995" s="33">
        <f t="shared" si="93"/>
        <v>0</v>
      </c>
      <c r="P995" s="35" t="str">
        <f t="shared" si="94"/>
        <v/>
      </c>
    </row>
    <row r="996" spans="1:16" x14ac:dyDescent="0.3">
      <c r="A996" s="34" t="s">
        <v>5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32">
        <f t="shared" si="92"/>
        <v>0</v>
      </c>
      <c r="O996" s="33">
        <f t="shared" si="93"/>
        <v>0</v>
      </c>
      <c r="P996" s="35" t="str">
        <f t="shared" si="94"/>
        <v/>
      </c>
    </row>
    <row r="997" spans="1:16" x14ac:dyDescent="0.3">
      <c r="A997" s="34" t="s">
        <v>40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32">
        <f t="shared" si="92"/>
        <v>0</v>
      </c>
      <c r="O997" s="33">
        <f t="shared" si="93"/>
        <v>0</v>
      </c>
      <c r="P997" s="35" t="str">
        <f t="shared" si="94"/>
        <v/>
      </c>
    </row>
    <row r="998" spans="1:16" x14ac:dyDescent="0.3">
      <c r="A998" s="34" t="s">
        <v>6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32">
        <f t="shared" si="92"/>
        <v>0</v>
      </c>
      <c r="O998" s="33">
        <f t="shared" si="93"/>
        <v>0</v>
      </c>
      <c r="P998" s="35" t="str">
        <f t="shared" si="94"/>
        <v/>
      </c>
    </row>
    <row r="999" spans="1:16" x14ac:dyDescent="0.3">
      <c r="A999" s="34" t="s">
        <v>7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32">
        <f t="shared" si="92"/>
        <v>0</v>
      </c>
      <c r="O999" s="33">
        <f t="shared" si="93"/>
        <v>0</v>
      </c>
      <c r="P999" s="35" t="str">
        <f t="shared" si="94"/>
        <v/>
      </c>
    </row>
    <row r="1000" spans="1:16" x14ac:dyDescent="0.3">
      <c r="A1000" s="34" t="s">
        <v>8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32">
        <f t="shared" si="92"/>
        <v>0</v>
      </c>
      <c r="O1000" s="33">
        <f t="shared" si="93"/>
        <v>0</v>
      </c>
      <c r="P1000" s="35" t="str">
        <f t="shared" si="94"/>
        <v/>
      </c>
    </row>
    <row r="1001" spans="1:16" x14ac:dyDescent="0.3">
      <c r="A1001" s="34" t="s">
        <v>9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32">
        <f t="shared" si="92"/>
        <v>0</v>
      </c>
      <c r="O1001" s="33">
        <f t="shared" si="93"/>
        <v>0</v>
      </c>
      <c r="P1001" s="35" t="str">
        <f t="shared" si="94"/>
        <v/>
      </c>
    </row>
    <row r="1002" spans="1:16" x14ac:dyDescent="0.3">
      <c r="A1002" s="34" t="s">
        <v>10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32">
        <f t="shared" si="92"/>
        <v>0</v>
      </c>
      <c r="O1002" s="33">
        <f t="shared" si="93"/>
        <v>0</v>
      </c>
      <c r="P1002" s="35" t="str">
        <f t="shared" si="94"/>
        <v/>
      </c>
    </row>
    <row r="1003" spans="1:16" x14ac:dyDescent="0.3">
      <c r="A1003" s="34" t="s">
        <v>11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32">
        <f t="shared" si="92"/>
        <v>0</v>
      </c>
      <c r="O1003" s="33">
        <f t="shared" si="93"/>
        <v>0</v>
      </c>
      <c r="P1003" s="35" t="str">
        <f t="shared" si="94"/>
        <v/>
      </c>
    </row>
    <row r="1004" spans="1:16" x14ac:dyDescent="0.3">
      <c r="A1004" s="34" t="s">
        <v>12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32">
        <f t="shared" si="92"/>
        <v>0</v>
      </c>
      <c r="O1004" s="33">
        <f t="shared" si="93"/>
        <v>0</v>
      </c>
      <c r="P1004" s="35" t="str">
        <f t="shared" si="94"/>
        <v/>
      </c>
    </row>
    <row r="1005" spans="1:16" x14ac:dyDescent="0.3">
      <c r="A1005" s="34" t="s">
        <v>13</v>
      </c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32">
        <f t="shared" si="92"/>
        <v>0</v>
      </c>
      <c r="O1005" s="33">
        <f t="shared" si="93"/>
        <v>0</v>
      </c>
      <c r="P1005" s="35" t="str">
        <f t="shared" si="94"/>
        <v/>
      </c>
    </row>
    <row r="1006" spans="1:16" x14ac:dyDescent="0.3">
      <c r="A1006" s="34" t="s">
        <v>14</v>
      </c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32">
        <f t="shared" si="92"/>
        <v>0</v>
      </c>
      <c r="O1006" s="33">
        <f t="shared" si="93"/>
        <v>0</v>
      </c>
      <c r="P1006" s="35" t="str">
        <f t="shared" si="94"/>
        <v/>
      </c>
    </row>
    <row r="1007" spans="1:16" x14ac:dyDescent="0.3">
      <c r="A1007" s="34" t="s">
        <v>15</v>
      </c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32">
        <f t="shared" si="92"/>
        <v>0</v>
      </c>
      <c r="O1007" s="33">
        <f t="shared" si="93"/>
        <v>0</v>
      </c>
      <c r="P1007" s="35" t="str">
        <f t="shared" si="94"/>
        <v/>
      </c>
    </row>
    <row r="1008" spans="1:16" x14ac:dyDescent="0.3">
      <c r="A1008" s="34" t="s">
        <v>16</v>
      </c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32">
        <f t="shared" si="92"/>
        <v>0</v>
      </c>
      <c r="O1008" s="33">
        <f t="shared" si="93"/>
        <v>0</v>
      </c>
      <c r="P1008" s="35" t="str">
        <f t="shared" si="94"/>
        <v/>
      </c>
    </row>
    <row r="1009" spans="1:16" x14ac:dyDescent="0.3">
      <c r="A1009" s="34" t="s">
        <v>17</v>
      </c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32">
        <f t="shared" si="92"/>
        <v>0</v>
      </c>
      <c r="O1009" s="33">
        <f t="shared" si="93"/>
        <v>0</v>
      </c>
      <c r="P1009" s="35" t="str">
        <f t="shared" si="94"/>
        <v/>
      </c>
    </row>
    <row r="1010" spans="1:16" x14ac:dyDescent="0.3">
      <c r="A1010" s="34" t="s">
        <v>18</v>
      </c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32">
        <f t="shared" si="92"/>
        <v>0</v>
      </c>
      <c r="O1010" s="33">
        <f t="shared" si="93"/>
        <v>0</v>
      </c>
      <c r="P1010" s="35" t="str">
        <f t="shared" si="94"/>
        <v/>
      </c>
    </row>
    <row r="1011" spans="1:16" x14ac:dyDescent="0.3">
      <c r="A1011" s="34" t="s">
        <v>19</v>
      </c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32">
        <f t="shared" si="92"/>
        <v>0</v>
      </c>
      <c r="O1011" s="33">
        <f t="shared" si="93"/>
        <v>0</v>
      </c>
      <c r="P1011" s="35" t="str">
        <f t="shared" si="94"/>
        <v/>
      </c>
    </row>
    <row r="1012" spans="1:16" x14ac:dyDescent="0.3">
      <c r="A1012" s="34" t="s">
        <v>20</v>
      </c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32">
        <f t="shared" si="92"/>
        <v>0</v>
      </c>
      <c r="O1012" s="33">
        <f t="shared" si="93"/>
        <v>0</v>
      </c>
      <c r="P1012" s="35" t="str">
        <f t="shared" si="94"/>
        <v/>
      </c>
    </row>
    <row r="1013" spans="1:16" x14ac:dyDescent="0.3">
      <c r="A1013" s="34" t="s">
        <v>21</v>
      </c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32">
        <f t="shared" si="92"/>
        <v>0</v>
      </c>
      <c r="O1013" s="33">
        <f t="shared" si="93"/>
        <v>0</v>
      </c>
      <c r="P1013" s="35" t="str">
        <f t="shared" si="94"/>
        <v/>
      </c>
    </row>
    <row r="1014" spans="1:16" x14ac:dyDescent="0.3">
      <c r="A1014" s="34" t="s">
        <v>22</v>
      </c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32">
        <f t="shared" si="92"/>
        <v>0</v>
      </c>
      <c r="O1014" s="33">
        <f t="shared" si="93"/>
        <v>0</v>
      </c>
      <c r="P1014" s="35" t="str">
        <f t="shared" si="94"/>
        <v/>
      </c>
    </row>
    <row r="1015" spans="1:16" x14ac:dyDescent="0.3">
      <c r="A1015" s="34" t="s">
        <v>42</v>
      </c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32">
        <f t="shared" si="92"/>
        <v>0</v>
      </c>
      <c r="O1015" s="33">
        <f t="shared" si="93"/>
        <v>0</v>
      </c>
      <c r="P1015" s="35" t="str">
        <f t="shared" si="94"/>
        <v/>
      </c>
    </row>
    <row r="1016" spans="1:16" x14ac:dyDescent="0.3">
      <c r="A1016" s="34" t="s">
        <v>43</v>
      </c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32">
        <f t="shared" si="92"/>
        <v>0</v>
      </c>
      <c r="O1016" s="33">
        <f t="shared" si="93"/>
        <v>0</v>
      </c>
      <c r="P1016" s="35" t="str">
        <f t="shared" si="94"/>
        <v/>
      </c>
    </row>
    <row r="1017" spans="1:16" x14ac:dyDescent="0.3">
      <c r="A1017" s="34"/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32">
        <f t="shared" si="92"/>
        <v>0</v>
      </c>
      <c r="O1017" s="33">
        <f t="shared" si="93"/>
        <v>0</v>
      </c>
      <c r="P1017" s="35" t="str">
        <f t="shared" si="94"/>
        <v/>
      </c>
    </row>
    <row r="1018" spans="1:16" x14ac:dyDescent="0.3">
      <c r="A1018" s="34"/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32">
        <f t="shared" si="92"/>
        <v>0</v>
      </c>
      <c r="O1018" s="33">
        <f t="shared" si="93"/>
        <v>0</v>
      </c>
      <c r="P1018" s="35" t="str">
        <f t="shared" si="94"/>
        <v/>
      </c>
    </row>
    <row r="1019" spans="1:16" x14ac:dyDescent="0.3">
      <c r="A1019" s="34"/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32">
        <f t="shared" si="92"/>
        <v>0</v>
      </c>
      <c r="O1019" s="33">
        <f t="shared" si="93"/>
        <v>0</v>
      </c>
      <c r="P1019" s="35" t="str">
        <f t="shared" si="94"/>
        <v/>
      </c>
    </row>
    <row r="1020" spans="1:16" x14ac:dyDescent="0.3">
      <c r="A1020" s="34"/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32">
        <f t="shared" si="92"/>
        <v>0</v>
      </c>
      <c r="O1020" s="33">
        <f t="shared" si="93"/>
        <v>0</v>
      </c>
      <c r="P1020" s="35" t="str">
        <f t="shared" si="94"/>
        <v/>
      </c>
    </row>
    <row r="1021" spans="1:16" x14ac:dyDescent="0.3">
      <c r="A1021" s="34"/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32">
        <f t="shared" si="92"/>
        <v>0</v>
      </c>
      <c r="O1021" s="33">
        <f t="shared" si="93"/>
        <v>0</v>
      </c>
      <c r="P1021" s="35" t="str">
        <f t="shared" si="94"/>
        <v/>
      </c>
    </row>
    <row r="1022" spans="1:16" ht="15" thickBot="1" x14ac:dyDescent="0.35">
      <c r="A1022" s="36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37">
        <f t="shared" si="92"/>
        <v>0</v>
      </c>
      <c r="O1022" s="38">
        <f t="shared" si="93"/>
        <v>0</v>
      </c>
      <c r="P1022" s="39" t="str">
        <f t="shared" si="94"/>
        <v/>
      </c>
    </row>
  </sheetData>
  <sheetProtection sheet="1" objects="1" scenarios="1" selectLockedCells="1"/>
  <mergeCells count="32">
    <mergeCell ref="B463:M463"/>
    <mergeCell ref="B496:M496"/>
    <mergeCell ref="B133:M133"/>
    <mergeCell ref="B331:M331"/>
    <mergeCell ref="B364:M364"/>
    <mergeCell ref="B397:M397"/>
    <mergeCell ref="B430:M430"/>
    <mergeCell ref="B166:M166"/>
    <mergeCell ref="B199:M199"/>
    <mergeCell ref="B232:M232"/>
    <mergeCell ref="B265:M265"/>
    <mergeCell ref="B298:M298"/>
    <mergeCell ref="B1:M1"/>
    <mergeCell ref="R1:T1"/>
    <mergeCell ref="B34:M34"/>
    <mergeCell ref="B67:M67"/>
    <mergeCell ref="B100:M100"/>
    <mergeCell ref="B529:M529"/>
    <mergeCell ref="B562:M562"/>
    <mergeCell ref="B595:M595"/>
    <mergeCell ref="B925:M925"/>
    <mergeCell ref="B958:M958"/>
    <mergeCell ref="B628:M628"/>
    <mergeCell ref="B661:M661"/>
    <mergeCell ref="B694:M694"/>
    <mergeCell ref="B727:M727"/>
    <mergeCell ref="B991:M991"/>
    <mergeCell ref="B760:M760"/>
    <mergeCell ref="B793:M793"/>
    <mergeCell ref="B826:M826"/>
    <mergeCell ref="B859:M859"/>
    <mergeCell ref="B892:M89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2"/>
  <sheetViews>
    <sheetView topLeftCell="A756" workbookViewId="0">
      <selection activeCell="B793" sqref="B793:M793"/>
    </sheetView>
  </sheetViews>
  <sheetFormatPr defaultRowHeight="14.4" x14ac:dyDescent="0.3"/>
  <cols>
    <col min="1" max="1" width="32.33203125" style="2" customWidth="1"/>
    <col min="2" max="2" width="13" style="30" customWidth="1"/>
    <col min="3" max="13" width="9.109375" style="30"/>
    <col min="14" max="15" width="9.109375" style="6"/>
    <col min="16" max="16" width="9.109375" style="6" customWidth="1"/>
    <col min="17" max="18" width="9.109375" style="3"/>
    <col min="19" max="19" width="9.44140625" style="3" customWidth="1"/>
    <col min="20" max="39" width="9.109375" style="3"/>
  </cols>
  <sheetData>
    <row r="1" spans="1:39" x14ac:dyDescent="0.3">
      <c r="A1" s="45" t="s">
        <v>0</v>
      </c>
      <c r="B1" s="62">
        <v>42614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46"/>
      <c r="O1" s="46"/>
      <c r="P1" s="47"/>
      <c r="Q1" s="10"/>
      <c r="R1" s="63" t="s">
        <v>38</v>
      </c>
      <c r="S1" s="63"/>
      <c r="T1" s="63"/>
    </row>
    <row r="2" spans="1:39" ht="15" thickBot="1" x14ac:dyDescent="0.35">
      <c r="A2" s="34" t="s">
        <v>1</v>
      </c>
      <c r="B2" s="43">
        <v>0.29166666666666669</v>
      </c>
      <c r="C2" s="43">
        <v>0.375</v>
      </c>
      <c r="D2" s="43">
        <v>0.45833333333333331</v>
      </c>
      <c r="E2" s="43">
        <v>0.54166666666666663</v>
      </c>
      <c r="F2" s="43">
        <v>0.625</v>
      </c>
      <c r="G2" s="43">
        <v>0.70833333333333337</v>
      </c>
      <c r="H2" s="43">
        <v>0.79166666666666663</v>
      </c>
      <c r="I2" s="43">
        <v>0.875</v>
      </c>
      <c r="J2" s="43">
        <v>0.95833333333333337</v>
      </c>
      <c r="K2" s="43">
        <v>4.1666666666666664E-2</v>
      </c>
      <c r="L2" s="43">
        <v>0.125</v>
      </c>
      <c r="M2" s="43">
        <v>0.20833333333333334</v>
      </c>
      <c r="N2" s="44" t="s">
        <v>24</v>
      </c>
      <c r="O2" s="44" t="s">
        <v>23</v>
      </c>
      <c r="P2" s="48" t="s">
        <v>25</v>
      </c>
      <c r="Q2" s="10"/>
      <c r="R2" s="5" t="s">
        <v>24</v>
      </c>
      <c r="S2" s="5" t="s">
        <v>23</v>
      </c>
      <c r="T2" s="5" t="s">
        <v>25</v>
      </c>
    </row>
    <row r="3" spans="1:39" s="1" customFormat="1" ht="15" thickBot="1" x14ac:dyDescent="0.35">
      <c r="A3" s="57" t="s">
        <v>39</v>
      </c>
      <c r="B3" s="26">
        <v>52.65</v>
      </c>
      <c r="C3" s="26">
        <v>55.79</v>
      </c>
      <c r="D3" s="26">
        <v>56.54</v>
      </c>
      <c r="E3" s="26">
        <v>56.61</v>
      </c>
      <c r="F3" s="26">
        <v>55.8</v>
      </c>
      <c r="G3" s="26">
        <v>55.75</v>
      </c>
      <c r="H3" s="26">
        <v>55.38</v>
      </c>
      <c r="I3" s="26">
        <v>56.26</v>
      </c>
      <c r="J3" s="26">
        <v>55.56</v>
      </c>
      <c r="K3" s="26">
        <v>55.83</v>
      </c>
      <c r="L3" s="26">
        <v>55.82</v>
      </c>
      <c r="M3" s="26">
        <v>55.79</v>
      </c>
      <c r="N3" s="32">
        <f>MAX(B3:M3)</f>
        <v>56.61</v>
      </c>
      <c r="O3" s="33">
        <f>MIN(B3:M3)</f>
        <v>52.65</v>
      </c>
      <c r="P3" s="35">
        <f>IF(COUNT(B3:M3)&gt;1,AVERAGE(B3:M3),"")</f>
        <v>55.648333333333333</v>
      </c>
      <c r="Q3" s="4"/>
      <c r="R3" s="8">
        <f>MAX(N3,N36,N69,N102,N135,N168,N201,N234,N267,N300,N333,N366,N399,N432,N465,N498,N531,N564,N597,N630,N663,N696,N729,N762,N795,N828,N861,N894,N927,N960,N993)</f>
        <v>62.87</v>
      </c>
      <c r="S3" s="7">
        <f>SMALL((O3,O36,O69,O102,O135,O168,O201,O234,O267,O300,O333,O366,O399,O432,O465,O498,O531,O564,O597,O630,O663,O696,O729,O762,O795,O828,O861,O894,O927,O960,O993),INDEX(FREQUENCY((O3,O36,O69,O102,O135,O168,O201,O234,O267,O300,O333,O366,O399,O432,O465,O498,O531,O564,O597,O630,O663,O696,O729,O762,O795,O828,O861,O894,O927,O960,O993),0),1)+1)</f>
        <v>48.77</v>
      </c>
      <c r="T3" s="58">
        <f>IF(COUNT(P3,P36,P69,P102,P135,P168,P201,P234,P267,P300,P333,P366,P399,P432,P465,P498,P531,P564,P597,P630,P663,P696,P729,P762,P795,P828,P861,P894,P927,P960,P993)&gt;1,AVERAGE(P3,P36,P69,P102,P135,P168,P201,P234,P267,P300,P333,P366,P399,P432,P465,P498,P531,P564,P597,P630,P663,P696,P729,P762,P795,P828,P861,P894,P927,P960,P993),"")</f>
        <v>55.901524621212126</v>
      </c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</row>
    <row r="4" spans="1:39" ht="15" thickBot="1" x14ac:dyDescent="0.35">
      <c r="A4" s="54" t="s">
        <v>3</v>
      </c>
      <c r="B4" s="26">
        <v>47.03</v>
      </c>
      <c r="C4" s="26">
        <v>50.09</v>
      </c>
      <c r="D4" s="26">
        <v>51.11</v>
      </c>
      <c r="E4" s="26">
        <v>51.12</v>
      </c>
      <c r="F4" s="26">
        <v>50.29</v>
      </c>
      <c r="G4" s="26">
        <v>50.23</v>
      </c>
      <c r="H4" s="26">
        <v>49.91</v>
      </c>
      <c r="I4" s="26">
        <v>50.75</v>
      </c>
      <c r="J4" s="26">
        <v>50.01</v>
      </c>
      <c r="K4" s="26">
        <v>50.28</v>
      </c>
      <c r="L4" s="26">
        <v>50.29</v>
      </c>
      <c r="M4" s="26">
        <v>50.24</v>
      </c>
      <c r="N4" s="32">
        <f t="shared" ref="N4:N32" si="0">MAX(B4:M4)</f>
        <v>51.12</v>
      </c>
      <c r="O4" s="33">
        <f t="shared" ref="O4:O32" si="1">MIN(B4:M4)</f>
        <v>47.03</v>
      </c>
      <c r="P4" s="35">
        <f t="shared" ref="P4:P32" si="2">IF(COUNT(B4:M4)&gt;1,AVERAGE(B4:M4),"")</f>
        <v>50.11249999999999</v>
      </c>
      <c r="R4" s="8">
        <f t="shared" ref="R4:R32" si="3">MAX(N4,N37,N70,N103,N136,N169,N202,N235,N268,N301,N334,N367,N400,N433,N466,N499,N532,N565,N598,N631,N664,N697,N730,N763,N796,N829,N862,N895,N928,N961,N994)</f>
        <v>57.57</v>
      </c>
      <c r="S4" s="7">
        <f>SMALL((O4,O37,O70,O103,O136,O169,O202,O235,O268,O301,O334,O367,O400,O433,O466,O499,O532,O565,O598,O631,O664,O697,O730,O763,O796,O829,O862,O895,O928,O961,O994),INDEX(FREQUENCY((O4,O37,O70,O103,O136,O169,O202,O235,O268,O301,O334,O367,O400,O433,O466,O499,O532,O565,O598,O631,O664,O697,O730,O763,O796,O829,O862,O895,O928,O961,O994),0),1)+1)</f>
        <v>43.04</v>
      </c>
      <c r="T4" s="58">
        <f t="shared" ref="T4:T32" si="4">IF(COUNT(P4,P37,P70,P103,P136,P169,P202,P235,P268,P301,P334,P367,P400,P433,P466,P499,P532,P565,P598,P631,P664,P697,P730,P763,P796,P829,P862,P895,P928,P961,P994)&gt;1,AVERAGE(P4,P37,P70,P103,P136,P169,P202,P235,P268,P301,P334,P367,P400,P433,P466,P499,P532,P565,P598,P631,P664,P697,P730,P763,P796,P829,P862,P895,P928,P961,P994),"")</f>
        <v>50.417481060606057</v>
      </c>
    </row>
    <row r="5" spans="1:39" ht="15" thickBot="1" x14ac:dyDescent="0.35">
      <c r="A5" s="54" t="s">
        <v>4</v>
      </c>
      <c r="B5" s="26">
        <v>2910</v>
      </c>
      <c r="C5" s="26">
        <v>2859</v>
      </c>
      <c r="D5" s="26">
        <v>2869</v>
      </c>
      <c r="E5" s="26">
        <v>2863</v>
      </c>
      <c r="F5" s="26">
        <v>2830</v>
      </c>
      <c r="G5" s="26">
        <v>2840</v>
      </c>
      <c r="H5" s="26">
        <v>2835</v>
      </c>
      <c r="I5" s="26">
        <v>2875</v>
      </c>
      <c r="J5" s="26">
        <v>2861</v>
      </c>
      <c r="K5" s="26">
        <v>2867</v>
      </c>
      <c r="L5" s="26">
        <v>2860</v>
      </c>
      <c r="M5" s="26">
        <v>2856</v>
      </c>
      <c r="N5" s="32">
        <f t="shared" si="0"/>
        <v>2910</v>
      </c>
      <c r="O5" s="33">
        <f t="shared" si="1"/>
        <v>2830</v>
      </c>
      <c r="P5" s="35">
        <f t="shared" si="2"/>
        <v>2860.4166666666665</v>
      </c>
      <c r="R5" s="8">
        <f t="shared" si="3"/>
        <v>2910</v>
      </c>
      <c r="S5" s="7">
        <f>SMALL((O5,O38,O71,O104,O137,O170,O203,O236,O269,O302,O335,O368,O401,O434,O467,O500,O533,O566,O599,O632,O665,O698,O731,O764,O797,O830,O863,O896,O929,O962,O995),INDEX(FREQUENCY((O5,O38,O71,O104,O137,O170,O203,O236,O269,O302,O335,O368,O401,O434,O467,O500,O533,O566,O599,O632,O665,O698,O731,O764,O797,O830,O863,O896,O929,O962,O995),0),1)+1)</f>
        <v>28.39</v>
      </c>
      <c r="T5" s="58">
        <f t="shared" si="4"/>
        <v>2806.5434248737379</v>
      </c>
    </row>
    <row r="6" spans="1:39" ht="15" thickBot="1" x14ac:dyDescent="0.35">
      <c r="A6" s="54" t="s">
        <v>5</v>
      </c>
      <c r="B6" s="26">
        <v>42</v>
      </c>
      <c r="C6" s="26">
        <v>45.35</v>
      </c>
      <c r="D6" s="26">
        <v>46.14</v>
      </c>
      <c r="E6" s="26">
        <v>45.95</v>
      </c>
      <c r="F6" s="26">
        <v>45.47</v>
      </c>
      <c r="G6" s="26">
        <v>45.37</v>
      </c>
      <c r="H6" s="26">
        <v>46.37</v>
      </c>
      <c r="I6" s="26">
        <v>45.8</v>
      </c>
      <c r="J6" s="26">
        <v>45.08</v>
      </c>
      <c r="K6" s="26">
        <v>45.32</v>
      </c>
      <c r="L6" s="26">
        <v>45.41</v>
      </c>
      <c r="M6" s="26">
        <v>45.32</v>
      </c>
      <c r="N6" s="32">
        <f t="shared" si="0"/>
        <v>46.37</v>
      </c>
      <c r="O6" s="33">
        <f t="shared" si="1"/>
        <v>42</v>
      </c>
      <c r="P6" s="35">
        <f t="shared" si="2"/>
        <v>45.298333333333339</v>
      </c>
      <c r="R6" s="8">
        <f t="shared" si="3"/>
        <v>52.36</v>
      </c>
      <c r="S6" s="7">
        <f>SMALL((O6,O39,O72,O105,O138,O171,O204,O237,O270,O303,O336,O369,O402,O435,O468,O501,O534,O567,O600,O633,O666,O699,O732,O765,O798,O831,O864,O897,O930,O963,O996),INDEX(FREQUENCY((O6,O39,O72,O105,O138,O171,O204,O237,O270,O303,O336,O369,O402,O435,O468,O501,O534,O567,O600,O633,O666,O699,O732,O765,O798,O831,O864,O897,O930,O963,O996),0),1)+1)</f>
        <v>38.799999999999997</v>
      </c>
      <c r="T6" s="58">
        <f t="shared" si="4"/>
        <v>45.424943181818186</v>
      </c>
    </row>
    <row r="7" spans="1:39" ht="15" thickBot="1" x14ac:dyDescent="0.35">
      <c r="A7" s="54" t="s">
        <v>40</v>
      </c>
      <c r="B7" s="26">
        <v>53.27</v>
      </c>
      <c r="C7" s="26">
        <v>56.35</v>
      </c>
      <c r="D7" s="26">
        <v>57.14</v>
      </c>
      <c r="E7" s="26">
        <v>56.85</v>
      </c>
      <c r="F7" s="26">
        <v>56.42</v>
      </c>
      <c r="G7" s="26">
        <v>56.32</v>
      </c>
      <c r="H7" s="26">
        <v>57.58</v>
      </c>
      <c r="I7" s="26">
        <v>56.9</v>
      </c>
      <c r="J7" s="26">
        <v>56.16</v>
      </c>
      <c r="K7" s="26">
        <v>56.41</v>
      </c>
      <c r="L7" s="26">
        <v>56.46</v>
      </c>
      <c r="M7" s="26">
        <v>56.4</v>
      </c>
      <c r="N7" s="32">
        <f t="shared" si="0"/>
        <v>57.58</v>
      </c>
      <c r="O7" s="33">
        <f t="shared" si="1"/>
        <v>53.27</v>
      </c>
      <c r="P7" s="35">
        <f t="shared" si="2"/>
        <v>56.35499999999999</v>
      </c>
      <c r="R7" s="8">
        <f t="shared" si="3"/>
        <v>56073</v>
      </c>
      <c r="S7" s="7">
        <f>SMALL((O7,O40,O73,O106,O139,O172,O205,O238,O271,O304,O337,O370,O403,O436,O469,O502,O535,O568,O601,O634,O667,O700,O733,O766,O799,O832,O865,O898,O931,O964,O997),INDEX(FREQUENCY((O7,O40,O73,O106,O139,O172,O205,O238,O271,O304,O337,O370,O403,O436,O469,O502,O535,O568,O601,O634,O667,O700,O733,O766,O799,O832,O865,O898,O931,O964,O997),0),1)+1)</f>
        <v>49.43</v>
      </c>
      <c r="T7" s="58">
        <f t="shared" si="4"/>
        <v>251.15799558080803</v>
      </c>
    </row>
    <row r="8" spans="1:39" ht="15" thickBot="1" x14ac:dyDescent="0.35">
      <c r="A8" s="54" t="s">
        <v>6</v>
      </c>
      <c r="B8" s="26">
        <v>44.24</v>
      </c>
      <c r="C8" s="26">
        <v>42.67</v>
      </c>
      <c r="D8" s="26">
        <v>41.92</v>
      </c>
      <c r="E8" s="26">
        <v>41.6</v>
      </c>
      <c r="F8" s="26">
        <v>41.83</v>
      </c>
      <c r="G8" s="26">
        <v>41.76</v>
      </c>
      <c r="H8" s="26">
        <v>41.23</v>
      </c>
      <c r="I8" s="26">
        <v>42.04</v>
      </c>
      <c r="J8" s="26">
        <v>42.64</v>
      </c>
      <c r="K8" s="26">
        <v>42.59</v>
      </c>
      <c r="L8" s="26">
        <v>42.23</v>
      </c>
      <c r="M8" s="26">
        <v>42.48</v>
      </c>
      <c r="N8" s="32">
        <f t="shared" si="0"/>
        <v>44.24</v>
      </c>
      <c r="O8" s="33">
        <f t="shared" si="1"/>
        <v>41.23</v>
      </c>
      <c r="P8" s="35">
        <f t="shared" si="2"/>
        <v>42.269166666666671</v>
      </c>
      <c r="R8" s="8">
        <f t="shared" si="3"/>
        <v>60.73</v>
      </c>
      <c r="S8" s="7">
        <f>SMALL((O8,O41,O74,O107,O140,O173,O206,O239,O272,O305,O338,O371,O404,O437,O470,O503,O536,O569,O602,O635,O668,O701,O734,O767,O800,O833,O866,O899,O932,O965,O998),INDEX(FREQUENCY((O8,O41,O74,O107,O140,O173,O206,O239,O272,O305,O338,O371,O404,O437,O470,O503,O536,O569,O602,O635,O668,O701,O734,O767,O800,O833,O866,O899,O932,O965,O998),0),1)+1)</f>
        <v>32.340000000000003</v>
      </c>
      <c r="T8" s="58">
        <f t="shared" si="4"/>
        <v>45.093137626262632</v>
      </c>
    </row>
    <row r="9" spans="1:39" ht="15" thickBot="1" x14ac:dyDescent="0.35">
      <c r="A9" s="54" t="s">
        <v>7</v>
      </c>
      <c r="B9" s="26">
        <v>80.010000000000005</v>
      </c>
      <c r="C9" s="26">
        <v>80.97</v>
      </c>
      <c r="D9" s="26">
        <v>81.14</v>
      </c>
      <c r="E9" s="26">
        <v>81.069999999999993</v>
      </c>
      <c r="F9" s="26">
        <v>81.069999999999993</v>
      </c>
      <c r="G9" s="26">
        <v>81.03</v>
      </c>
      <c r="H9" s="26">
        <v>81.45</v>
      </c>
      <c r="I9" s="26">
        <v>81.19</v>
      </c>
      <c r="J9" s="26">
        <v>80.760000000000005</v>
      </c>
      <c r="K9" s="26">
        <v>80.91</v>
      </c>
      <c r="L9" s="26">
        <v>80.91</v>
      </c>
      <c r="M9" s="26">
        <v>80.81</v>
      </c>
      <c r="N9" s="32">
        <f t="shared" si="0"/>
        <v>81.45</v>
      </c>
      <c r="O9" s="33">
        <f t="shared" si="1"/>
        <v>80.010000000000005</v>
      </c>
      <c r="P9" s="35">
        <f t="shared" si="2"/>
        <v>80.943333333333328</v>
      </c>
      <c r="R9" s="8">
        <f t="shared" si="3"/>
        <v>73013</v>
      </c>
      <c r="S9" s="7">
        <f>SMALL((O9,O42,O75,O108,O141,O174,O207,O240,O273,O306,O339,O372,O405,O438,O471,O504,O537,O570,O603,O636,O669,O702,O735,O768,O801,O834,O867,O900,O933,O966,O999),INDEX(FREQUENCY((O9,O42,O75,O108,O141,O174,O207,O240,O273,O306,O339,O372,O405,O438,O471,O504,O537,O570,O603,O636,O669,O702,O735,O768,O801,O834,O867,O900,O933,O966,O999),0),1)+1)</f>
        <v>65.06</v>
      </c>
      <c r="T9" s="58">
        <f t="shared" si="4"/>
        <v>330.94455808080812</v>
      </c>
    </row>
    <row r="10" spans="1:39" ht="15" thickBot="1" x14ac:dyDescent="0.35">
      <c r="A10" s="54" t="s">
        <v>8</v>
      </c>
      <c r="B10" s="26">
        <v>328.12</v>
      </c>
      <c r="C10" s="26">
        <v>326.11</v>
      </c>
      <c r="D10" s="26">
        <v>326.16000000000003</v>
      </c>
      <c r="E10" s="26">
        <v>326.27999999999997</v>
      </c>
      <c r="F10" s="26">
        <v>326.66000000000003</v>
      </c>
      <c r="G10" s="26">
        <v>326.62</v>
      </c>
      <c r="H10" s="26">
        <v>326.11</v>
      </c>
      <c r="I10" s="26">
        <v>326.77999999999997</v>
      </c>
      <c r="J10" s="26">
        <v>326.66000000000003</v>
      </c>
      <c r="K10" s="26">
        <v>325.88</v>
      </c>
      <c r="L10" s="26">
        <v>326.18</v>
      </c>
      <c r="M10" s="26">
        <v>325.7</v>
      </c>
      <c r="N10" s="32">
        <f t="shared" si="0"/>
        <v>328.12</v>
      </c>
      <c r="O10" s="33">
        <f t="shared" si="1"/>
        <v>325.7</v>
      </c>
      <c r="P10" s="35">
        <f t="shared" si="2"/>
        <v>326.43833333333333</v>
      </c>
      <c r="R10" s="8">
        <f t="shared" si="3"/>
        <v>328.12</v>
      </c>
      <c r="S10" s="7">
        <f>SMALL((O10,O43,O76,O109,O142,O175,O208,O241,O274,O307,O340,O373,O406,O439,O472,O505,O538,O571,O604,O637,O670,O703,O736,O769,O802,O835,O868,O901,O934,O967,O1000),INDEX(FREQUENCY((O10,O43,O76,O109,O142,O175,O208,O241,O274,O307,O340,O373,O406,O439,O472,O505,O538,O571,O604,O637,O670,O703,O736,O769,O802,O835,O868,O901,O934,O967,O1000),0),1)+1)</f>
        <v>223.13</v>
      </c>
      <c r="T10" s="58">
        <f t="shared" si="4"/>
        <v>320.78403093434343</v>
      </c>
    </row>
    <row r="11" spans="1:39" ht="15" thickBot="1" x14ac:dyDescent="0.35">
      <c r="A11" s="54" t="s">
        <v>9</v>
      </c>
      <c r="B11" s="26">
        <v>119.26</v>
      </c>
      <c r="C11" s="26">
        <v>122.89</v>
      </c>
      <c r="D11" s="26">
        <v>127.48</v>
      </c>
      <c r="E11" s="26">
        <v>128.94999999999999</v>
      </c>
      <c r="F11" s="26">
        <v>127.33</v>
      </c>
      <c r="G11" s="26">
        <v>125.86</v>
      </c>
      <c r="H11" s="26">
        <v>125.1</v>
      </c>
      <c r="I11" s="26">
        <v>124.47</v>
      </c>
      <c r="J11" s="26">
        <v>121.31</v>
      </c>
      <c r="K11" s="26">
        <v>118.95</v>
      </c>
      <c r="L11" s="26">
        <v>121.31</v>
      </c>
      <c r="M11" s="26">
        <v>120.77</v>
      </c>
      <c r="N11" s="32">
        <f t="shared" si="0"/>
        <v>128.94999999999999</v>
      </c>
      <c r="O11" s="33">
        <f t="shared" si="1"/>
        <v>118.95</v>
      </c>
      <c r="P11" s="35">
        <f t="shared" si="2"/>
        <v>123.64</v>
      </c>
      <c r="R11" s="8">
        <f t="shared" si="3"/>
        <v>132.56</v>
      </c>
      <c r="S11" s="7">
        <f>SMALL((O11,O44,O77,O110,O143,O176,O209,O242,O275,O308,O341,O374,O407,O440,O473,O506,O539,O572,O605,O638,O671,O704,O737,O770,O803,O836,O869,O902,O935,O968,O1001),INDEX(FREQUENCY((O11,O44,O77,O110,O143,O176,O209,O242,O275,O308,O341,O374,O407,O440,O473,O506,O539,O572,O605,O638,O671,O704,O737,O770,O803,O836,O869,O902,O935,O968,O1001),0),1)+1)</f>
        <v>110.57</v>
      </c>
      <c r="T11" s="58">
        <f t="shared" si="4"/>
        <v>121.45580808080808</v>
      </c>
    </row>
    <row r="12" spans="1:39" ht="16.5" customHeight="1" thickBot="1" x14ac:dyDescent="0.35">
      <c r="A12" s="54" t="s">
        <v>10</v>
      </c>
      <c r="B12" s="26">
        <v>350.38</v>
      </c>
      <c r="C12" s="26">
        <v>348.26</v>
      </c>
      <c r="D12" s="26">
        <v>345.05</v>
      </c>
      <c r="E12" s="26">
        <v>349.03</v>
      </c>
      <c r="F12" s="26">
        <v>348.85</v>
      </c>
      <c r="G12" s="26">
        <v>348.75</v>
      </c>
      <c r="H12" s="26">
        <v>348.15</v>
      </c>
      <c r="I12" s="26">
        <v>349.12</v>
      </c>
      <c r="J12" s="26">
        <v>348.68</v>
      </c>
      <c r="K12" s="26">
        <v>347.95</v>
      </c>
      <c r="L12" s="26">
        <v>348.12</v>
      </c>
      <c r="M12" s="26">
        <v>347.9</v>
      </c>
      <c r="N12" s="32">
        <f t="shared" si="0"/>
        <v>350.38</v>
      </c>
      <c r="O12" s="33">
        <f t="shared" si="1"/>
        <v>345.05</v>
      </c>
      <c r="P12" s="35">
        <f t="shared" si="2"/>
        <v>348.3533333333333</v>
      </c>
      <c r="R12" s="8">
        <f t="shared" si="3"/>
        <v>374.7</v>
      </c>
      <c r="S12" s="7">
        <f>SMALL((O12,O45,O78,O111,O144,O177,O210,O243,O276,O309,O342,O375,O408,O441,O474,O507,O540,O573,O606,O639,O672,O705,O738,O771,O804,O837,O870,O903,O936,O969,O1002),INDEX(FREQUENCY((O12,O45,O78,O111,O144,O177,O210,O243,O276,O309,O342,O375,O408,O441,O474,O507,O540,O573,O606,O639,O672,O705,O738,O771,O804,O837,O870,O903,O936,O969,O1002),0),1)+1)</f>
        <v>245.55</v>
      </c>
      <c r="T12" s="58">
        <f t="shared" si="4"/>
        <v>342.90858270202017</v>
      </c>
    </row>
    <row r="13" spans="1:39" ht="15" thickBot="1" x14ac:dyDescent="0.35">
      <c r="A13" s="54" t="s">
        <v>11</v>
      </c>
      <c r="B13" s="26">
        <v>0.02</v>
      </c>
      <c r="C13" s="26">
        <v>0.02</v>
      </c>
      <c r="D13" s="26">
        <v>0.1</v>
      </c>
      <c r="E13" s="26">
        <v>0.02</v>
      </c>
      <c r="F13" s="26">
        <v>0.03</v>
      </c>
      <c r="G13" s="26">
        <v>0.03</v>
      </c>
      <c r="H13" s="26">
        <v>0.03</v>
      </c>
      <c r="I13" s="26">
        <v>0.04</v>
      </c>
      <c r="J13" s="26">
        <v>0.03</v>
      </c>
      <c r="K13" s="26">
        <v>0.03</v>
      </c>
      <c r="L13" s="26">
        <v>0.03</v>
      </c>
      <c r="M13" s="26">
        <v>0.03</v>
      </c>
      <c r="N13" s="32">
        <f t="shared" si="0"/>
        <v>0.1</v>
      </c>
      <c r="O13" s="33">
        <f t="shared" si="1"/>
        <v>0.02</v>
      </c>
      <c r="P13" s="35">
        <f t="shared" si="2"/>
        <v>3.4166666666666672E-2</v>
      </c>
      <c r="R13" s="8">
        <f t="shared" si="3"/>
        <v>0.18</v>
      </c>
      <c r="S13" s="7">
        <f>SMALL((O13,O46,O79,O112,O145,O178,O211,O244,O277,O310,O343,O376,O409,O442,O475,O508,O541,O574,O607,O640,O673,O706,O739,O772,O805,O838,O871,O904,O937,O970,O1003),INDEX(FREQUENCY((O13,O46,O79,O112,O145,O178,O211,O244,O277,O310,O343,O376,O409,O442,O475,O508,O541,O574,O607,O640,O673,O706,O739,O772,O805,O838,O871,O904,O937,O970,O1003),0),1)+1)</f>
        <v>0.01</v>
      </c>
      <c r="T13" s="58">
        <f t="shared" si="4"/>
        <v>0.11038194444444442</v>
      </c>
    </row>
    <row r="14" spans="1:39" ht="15" thickBot="1" x14ac:dyDescent="0.35">
      <c r="A14" s="54" t="s">
        <v>12</v>
      </c>
      <c r="B14" s="26">
        <v>0.01</v>
      </c>
      <c r="C14" s="26">
        <v>0.01</v>
      </c>
      <c r="D14" s="26">
        <v>0.1</v>
      </c>
      <c r="E14" s="26">
        <v>0.01</v>
      </c>
      <c r="F14" s="26">
        <v>0.01</v>
      </c>
      <c r="G14" s="26">
        <v>0.01</v>
      </c>
      <c r="H14" s="26">
        <v>0.01</v>
      </c>
      <c r="I14" s="26">
        <v>0.01</v>
      </c>
      <c r="J14" s="26">
        <v>0.01</v>
      </c>
      <c r="K14" s="26">
        <v>0.01</v>
      </c>
      <c r="L14" s="26">
        <v>0.01</v>
      </c>
      <c r="M14" s="26">
        <v>0.01</v>
      </c>
      <c r="N14" s="32">
        <f t="shared" si="0"/>
        <v>0.1</v>
      </c>
      <c r="O14" s="33">
        <f t="shared" si="1"/>
        <v>0.01</v>
      </c>
      <c r="P14" s="35">
        <f t="shared" si="2"/>
        <v>1.7500000000000005E-2</v>
      </c>
      <c r="R14" s="8">
        <f t="shared" si="3"/>
        <v>0.1</v>
      </c>
      <c r="S14" s="7">
        <f>SMALL((O14,O47,O80,O113,O146,O179,O212,O245,O278,O311,O344,O377,O410,O443,O476,O509,O542,O575,O608,O641,O674,O707,O740,O773,O806,O839,O872,O905,O938,O971,O1004),INDEX(FREQUENCY((O14,O47,O80,O113,O146,O179,O212,O245,O278,O311,O344,O377,O410,O443,O476,O509,O542,O575,O608,O641,O674,O707,O740,O773,O806,O839,O872,O905,O938,O971,O1004),0),1)+1)</f>
        <v>0.01</v>
      </c>
      <c r="T14" s="58">
        <f t="shared" si="4"/>
        <v>4.9305555555555543E-3</v>
      </c>
    </row>
    <row r="15" spans="1:39" ht="15.75" customHeight="1" thickBot="1" x14ac:dyDescent="0.35">
      <c r="A15" s="54" t="s">
        <v>13</v>
      </c>
      <c r="B15" s="26">
        <v>15.95</v>
      </c>
      <c r="C15" s="26">
        <v>15.97</v>
      </c>
      <c r="D15" s="26">
        <v>16.100000000000001</v>
      </c>
      <c r="E15" s="26">
        <v>16.03</v>
      </c>
      <c r="F15" s="26">
        <v>16.02</v>
      </c>
      <c r="G15" s="26">
        <v>15.97</v>
      </c>
      <c r="H15" s="26">
        <v>16.02</v>
      </c>
      <c r="I15" s="26">
        <v>15.94</v>
      </c>
      <c r="J15" s="26">
        <v>1615</v>
      </c>
      <c r="K15" s="26">
        <v>16.03</v>
      </c>
      <c r="L15" s="26">
        <v>16.03</v>
      </c>
      <c r="M15" s="26">
        <v>16</v>
      </c>
      <c r="N15" s="32">
        <f t="shared" si="0"/>
        <v>1615</v>
      </c>
      <c r="O15" s="33">
        <f t="shared" si="1"/>
        <v>15.94</v>
      </c>
      <c r="P15" s="35">
        <f t="shared" si="2"/>
        <v>149.255</v>
      </c>
      <c r="R15" s="8">
        <f t="shared" si="3"/>
        <v>1615</v>
      </c>
      <c r="S15" s="7">
        <f>SMALL((O15,O48,O81,O114,O147,O180,O213,O246,O279,O312,O345,O378,O411,O444,O477,O510,O543,O576,O609,O642,O675,O708,O741,O774,O807,O840,O873,O906,O939,O972,O1005),INDEX(FREQUENCY((O15,O48,O81,O114,O147,O180,O213,O246,O279,O312,O345,O378,O411,O444,O477,O510,O543,O576,O609,O642,O675,O708,O741,O774,O807,O840,O873,O906,O939,O972,O1005),0),1)+1)</f>
        <v>15.83</v>
      </c>
      <c r="T15" s="58">
        <f t="shared" si="4"/>
        <v>21.550795454545451</v>
      </c>
    </row>
    <row r="16" spans="1:39" ht="15" thickBot="1" x14ac:dyDescent="0.35">
      <c r="A16" s="54" t="s">
        <v>14</v>
      </c>
      <c r="B16" s="26">
        <v>70.959999999999994</v>
      </c>
      <c r="C16" s="26">
        <v>72.88</v>
      </c>
      <c r="D16" s="26">
        <v>75.290000000000006</v>
      </c>
      <c r="E16" s="26">
        <v>76.069999999999993</v>
      </c>
      <c r="F16" s="26">
        <v>75.239999999999995</v>
      </c>
      <c r="G16" s="26">
        <v>74.400000000000006</v>
      </c>
      <c r="H16" s="26">
        <v>73.930000000000007</v>
      </c>
      <c r="I16" s="26">
        <v>73.62</v>
      </c>
      <c r="J16" s="26">
        <v>71.78</v>
      </c>
      <c r="K16" s="26">
        <v>70.7</v>
      </c>
      <c r="L16" s="26">
        <v>71.97</v>
      </c>
      <c r="M16" s="26">
        <v>71.7</v>
      </c>
      <c r="N16" s="32">
        <f t="shared" si="0"/>
        <v>76.069999999999993</v>
      </c>
      <c r="O16" s="33">
        <f t="shared" si="1"/>
        <v>70.7</v>
      </c>
      <c r="P16" s="35">
        <f t="shared" si="2"/>
        <v>73.211666666666673</v>
      </c>
      <c r="R16" s="8">
        <f t="shared" si="3"/>
        <v>77.87</v>
      </c>
      <c r="S16" s="7">
        <f>SMALL((O16,O49,O82,O115,O148,O181,O214,O247,O280,O313,O346,O379,O412,O445,O478,O511,O544,O577,O610,O643,O676,O709,O742,O775,O808,O841,O874,O907,O940,O973,O1006),INDEX(FREQUENCY((O16,O49,O82,O115,O148,O181,O214,O247,O280,O313,O346,O379,O412,O445,O478,O511,O544,O577,O610,O643,O676,O709,O742,O775,O808,O841,O874,O907,O940,O973,O1006),0),1)+1)</f>
        <v>65.73</v>
      </c>
      <c r="T16" s="58">
        <f t="shared" si="4"/>
        <v>71.700811237373742</v>
      </c>
    </row>
    <row r="17" spans="1:20" ht="15" thickBot="1" x14ac:dyDescent="0.35">
      <c r="A17" s="54" t="s">
        <v>15</v>
      </c>
      <c r="B17" s="26">
        <v>88.02</v>
      </c>
      <c r="C17" s="26">
        <v>89.9</v>
      </c>
      <c r="D17" s="26">
        <v>92.16</v>
      </c>
      <c r="E17" s="26">
        <v>92.96</v>
      </c>
      <c r="F17" s="26">
        <v>92.1</v>
      </c>
      <c r="G17" s="26">
        <v>91.41</v>
      </c>
      <c r="H17" s="26">
        <v>91.01</v>
      </c>
      <c r="I17" s="26">
        <v>90.72</v>
      </c>
      <c r="J17" s="26">
        <v>89.04</v>
      </c>
      <c r="K17" s="26">
        <v>87.91</v>
      </c>
      <c r="L17" s="26">
        <v>89.14</v>
      </c>
      <c r="M17" s="26">
        <v>88.78</v>
      </c>
      <c r="N17" s="32">
        <f t="shared" si="0"/>
        <v>92.96</v>
      </c>
      <c r="O17" s="33">
        <f t="shared" si="1"/>
        <v>87.91</v>
      </c>
      <c r="P17" s="35">
        <f t="shared" si="2"/>
        <v>90.262499999999989</v>
      </c>
      <c r="R17" s="8">
        <f t="shared" si="3"/>
        <v>94.24</v>
      </c>
      <c r="S17" s="7">
        <f>SMALL((O17,O50,O83,O116,O149,O182,O215,O248,O281,O314,O347,O380,O413,O446,O479,O512,O545,O578,O611,O644,O677,O710,O743,O776,O809,O842,O875,O908,O941,O974,O1007),INDEX(FREQUENCY((O17,O50,O83,O116,O149,O182,O215,O248,O281,O314,O347,O380,O413,O446,O479,O512,O545,O578,O611,O644,O677,O710,O743,O776,O809,O842,O875,O908,O941,O974,O1007),0),1)+1)</f>
        <v>82.79</v>
      </c>
      <c r="T17" s="58">
        <f t="shared" si="4"/>
        <v>88.522730429292949</v>
      </c>
    </row>
    <row r="18" spans="1:20" ht="15" thickBot="1" x14ac:dyDescent="0.35">
      <c r="A18" s="54" t="s">
        <v>16</v>
      </c>
      <c r="B18" s="26">
        <v>116.68</v>
      </c>
      <c r="C18" s="26">
        <v>120.35</v>
      </c>
      <c r="D18" s="26">
        <v>124.62</v>
      </c>
      <c r="E18" s="26">
        <v>126.36</v>
      </c>
      <c r="F18" s="26">
        <v>124.86</v>
      </c>
      <c r="G18" s="26">
        <v>123.29</v>
      </c>
      <c r="H18" s="26">
        <v>122.46</v>
      </c>
      <c r="I18" s="26">
        <v>122.02</v>
      </c>
      <c r="J18" s="26">
        <v>118.38</v>
      </c>
      <c r="K18" s="26">
        <v>116.3</v>
      </c>
      <c r="L18" s="26">
        <v>118.79</v>
      </c>
      <c r="M18" s="26">
        <v>118.22</v>
      </c>
      <c r="N18" s="32">
        <f t="shared" si="0"/>
        <v>126.36</v>
      </c>
      <c r="O18" s="33">
        <f t="shared" si="1"/>
        <v>116.3</v>
      </c>
      <c r="P18" s="35">
        <f t="shared" si="2"/>
        <v>121.02749999999999</v>
      </c>
      <c r="R18" s="8">
        <f t="shared" si="3"/>
        <v>130.16999999999999</v>
      </c>
      <c r="S18" s="7">
        <f>SMALL((O18,O51,O84,O117,O150,O183,O216,O249,O282,O315,O348,O381,O414,O447,O480,O513,O546,O579,O612,O645,O678,O711,O744,O777,O810,O843,O876,O909,O942,O975,O1008),INDEX(FREQUENCY((O18,O51,O84,O117,O150,O183,O216,O249,O282,O315,O348,O381,O414,O447,O480,O513,O546,O579,O612,O645,O678,O711,O744,O777,O810,O843,O876,O909,O942,O975,O1008),0),1)+1)</f>
        <v>108.28</v>
      </c>
      <c r="T18" s="58">
        <f t="shared" si="4"/>
        <v>119.05290088383838</v>
      </c>
    </row>
    <row r="19" spans="1:20" ht="15" thickBot="1" x14ac:dyDescent="0.35">
      <c r="A19" s="54" t="s">
        <v>17</v>
      </c>
      <c r="B19" s="26">
        <v>2581</v>
      </c>
      <c r="C19" s="26">
        <v>2438</v>
      </c>
      <c r="D19" s="26">
        <v>2321</v>
      </c>
      <c r="E19" s="26">
        <v>2272</v>
      </c>
      <c r="F19" s="26">
        <v>2324</v>
      </c>
      <c r="G19" s="26">
        <v>2364</v>
      </c>
      <c r="H19" s="26">
        <v>2382</v>
      </c>
      <c r="I19" s="26">
        <v>2412</v>
      </c>
      <c r="J19" s="26">
        <v>2510</v>
      </c>
      <c r="K19" s="26">
        <v>2564</v>
      </c>
      <c r="L19" s="26">
        <v>2491</v>
      </c>
      <c r="M19" s="26">
        <v>2506</v>
      </c>
      <c r="N19" s="32">
        <f t="shared" si="0"/>
        <v>2581</v>
      </c>
      <c r="O19" s="33">
        <f t="shared" si="1"/>
        <v>2272</v>
      </c>
      <c r="P19" s="35">
        <f t="shared" si="2"/>
        <v>2430.4166666666665</v>
      </c>
      <c r="R19" s="8">
        <f t="shared" si="3"/>
        <v>12398</v>
      </c>
      <c r="S19" s="7">
        <f>SMALL((O19,O52,O85,O118,O151,O184,O217,O250,O283,O316,O349,O382,O415,O448,O481,O514,O547,O580,O613,O646,O679,O712,O745,O778,O811,O844,O877,O910,O943,O976,O1009),INDEX(FREQUENCY((O19,O52,O85,O118,O151,O184,O217,O250,O283,O316,O349,O382,O415,O448,O481,O514,O547,O580,O613,O646,O679,O712,O745,O778,O811,O844,O877,O910,O943,O976,O1009),0),1)+1)</f>
        <v>25.06</v>
      </c>
      <c r="T19" s="58">
        <f t="shared" si="4"/>
        <v>2433.2615719696969</v>
      </c>
    </row>
    <row r="20" spans="1:20" ht="15" thickBot="1" x14ac:dyDescent="0.35">
      <c r="A20" s="54" t="s">
        <v>18</v>
      </c>
      <c r="B20" s="26">
        <v>46.9</v>
      </c>
      <c r="C20" s="26">
        <v>55.6</v>
      </c>
      <c r="D20" s="26">
        <v>64.2</v>
      </c>
      <c r="E20" s="26">
        <v>76</v>
      </c>
      <c r="F20" s="26">
        <v>75.7</v>
      </c>
      <c r="G20" s="26">
        <v>72.900000000000006</v>
      </c>
      <c r="H20" s="26">
        <v>70.2</v>
      </c>
      <c r="I20" s="26">
        <v>61.5</v>
      </c>
      <c r="J20" s="26">
        <v>57.2</v>
      </c>
      <c r="K20" s="26">
        <v>52.5</v>
      </c>
      <c r="L20" s="26">
        <v>53.2</v>
      </c>
      <c r="M20" s="26">
        <v>51</v>
      </c>
      <c r="N20" s="32">
        <f t="shared" si="0"/>
        <v>76</v>
      </c>
      <c r="O20" s="33">
        <f t="shared" si="1"/>
        <v>46.9</v>
      </c>
      <c r="P20" s="35">
        <f t="shared" si="2"/>
        <v>61.408333333333339</v>
      </c>
      <c r="R20" s="8">
        <f t="shared" si="3"/>
        <v>86.9</v>
      </c>
      <c r="S20" s="7">
        <f>SMALL((O20,O53,O86,O119,O152,O185,O218,O251,O284,O317,O350,O383,O416,O449,O482,O515,O548,O581,O614,O647,O680,O713,O746,O779,O812,O845,O878,O911,O944,O977,O1010),INDEX(FREQUENCY((O20,O53,O86,O119,O152,O185,O218,O251,O284,O317,O350,O383,O416,O449,O482,O515,O548,O581,O614,O647,O680,O713,O746,O779,O812,O845,O878,O911,O944,O977,O1010),0),1)+1)</f>
        <v>36.1</v>
      </c>
      <c r="T20" s="58">
        <f t="shared" si="4"/>
        <v>57.416808712121203</v>
      </c>
    </row>
    <row r="21" spans="1:20" ht="15" thickBot="1" x14ac:dyDescent="0.35">
      <c r="A21" s="54" t="s">
        <v>19</v>
      </c>
      <c r="B21" s="26">
        <v>44.27</v>
      </c>
      <c r="C21" s="26">
        <v>51.4</v>
      </c>
      <c r="D21" s="26">
        <v>58.8</v>
      </c>
      <c r="E21" s="26">
        <v>62</v>
      </c>
      <c r="F21" s="26">
        <v>63.5</v>
      </c>
      <c r="G21" s="26">
        <v>60.9</v>
      </c>
      <c r="H21" s="26">
        <v>59.1</v>
      </c>
      <c r="I21" s="26">
        <v>53</v>
      </c>
      <c r="J21" s="26">
        <v>49.4</v>
      </c>
      <c r="K21" s="26">
        <v>45.67</v>
      </c>
      <c r="L21" s="26">
        <v>48.47</v>
      </c>
      <c r="M21" s="26">
        <v>47</v>
      </c>
      <c r="N21" s="32">
        <f t="shared" si="0"/>
        <v>63.5</v>
      </c>
      <c r="O21" s="33">
        <f t="shared" si="1"/>
        <v>44.27</v>
      </c>
      <c r="P21" s="35">
        <f t="shared" si="2"/>
        <v>53.625833333333333</v>
      </c>
      <c r="R21" s="8">
        <f t="shared" si="3"/>
        <v>73.2</v>
      </c>
      <c r="S21" s="7">
        <f>SMALL((O21,O54,O87,O120,O153,O186,O219,O252,O285,O318,O351,O384,O417,O450,O483,O516,O549,O582,O615,O648,O681,O714,O747,O780,O813,O846,O879,O912,O945,O978,O1011),INDEX(FREQUENCY((O21,O54,O87,O120,O153,O186,O219,O252,O285,O318,O351,O384,O417,O450,O483,O516,O549,O582,O615,O648,O681,O714,O747,O780,O813,O846,O879,O912,O945,O978,O1011),0),1)+1)</f>
        <v>32.1</v>
      </c>
      <c r="T21" s="58">
        <f t="shared" si="4"/>
        <v>49.77039772727273</v>
      </c>
    </row>
    <row r="22" spans="1:20" ht="15" thickBot="1" x14ac:dyDescent="0.35">
      <c r="A22" s="54" t="s">
        <v>20</v>
      </c>
      <c r="B22" s="26">
        <v>269.25</v>
      </c>
      <c r="C22" s="26">
        <v>285.18</v>
      </c>
      <c r="D22" s="26">
        <v>295.57</v>
      </c>
      <c r="E22" s="26">
        <v>301.83999999999997</v>
      </c>
      <c r="F22" s="26">
        <v>302.67</v>
      </c>
      <c r="G22" s="26">
        <v>293.8</v>
      </c>
      <c r="H22" s="26">
        <v>287.32</v>
      </c>
      <c r="I22" s="26">
        <v>281.19</v>
      </c>
      <c r="J22" s="26">
        <v>276.20999999999998</v>
      </c>
      <c r="K22" s="26">
        <v>273.36</v>
      </c>
      <c r="L22" s="26">
        <v>272.62</v>
      </c>
      <c r="M22" s="26">
        <v>271.64999999999998</v>
      </c>
      <c r="N22" s="32">
        <f t="shared" si="0"/>
        <v>302.67</v>
      </c>
      <c r="O22" s="33">
        <f t="shared" si="1"/>
        <v>269.25</v>
      </c>
      <c r="P22" s="35">
        <f t="shared" si="2"/>
        <v>284.22166666666664</v>
      </c>
      <c r="R22" s="8">
        <f t="shared" si="3"/>
        <v>323.45999999999998</v>
      </c>
      <c r="S22" s="7">
        <f>SMALL((O22,O55,O88,O121,O154,O187,O220,O253,O286,O319,O352,O385,O418,O451,O484,O517,O550,O583,O616,O649,O682,O715,O748,O781,O814,O847,O880,O913,O946,O979,O1012),INDEX(FREQUENCY((O22,O55,O88,O121,O154,O187,O220,O253,O286,O319,O352,O385,O418,O451,O484,O517,O550,O583,O616,O649,O682,O715,O748,O781,O814,O847,O880,O913,O946,O979,O1012),0),1)+1)</f>
        <v>126.75</v>
      </c>
      <c r="T22" s="58">
        <f t="shared" si="4"/>
        <v>288.24867424242422</v>
      </c>
    </row>
    <row r="23" spans="1:20" ht="15" thickBot="1" x14ac:dyDescent="0.35">
      <c r="A23" s="54" t="s">
        <v>21</v>
      </c>
      <c r="B23" s="26">
        <v>100</v>
      </c>
      <c r="C23" s="26">
        <v>100</v>
      </c>
      <c r="D23" s="26">
        <v>100</v>
      </c>
      <c r="E23" s="26">
        <v>100</v>
      </c>
      <c r="F23" s="26">
        <v>100</v>
      </c>
      <c r="G23" s="26">
        <v>100</v>
      </c>
      <c r="H23" s="26">
        <v>100</v>
      </c>
      <c r="I23" s="26">
        <v>100</v>
      </c>
      <c r="J23" s="26">
        <v>100</v>
      </c>
      <c r="K23" s="26">
        <v>100</v>
      </c>
      <c r="L23" s="26">
        <v>100</v>
      </c>
      <c r="M23" s="26">
        <v>100</v>
      </c>
      <c r="N23" s="32">
        <f t="shared" si="0"/>
        <v>100</v>
      </c>
      <c r="O23" s="33">
        <f t="shared" si="1"/>
        <v>100</v>
      </c>
      <c r="P23" s="35">
        <f t="shared" si="2"/>
        <v>100</v>
      </c>
      <c r="R23" s="8">
        <f t="shared" si="3"/>
        <v>110</v>
      </c>
      <c r="S23" s="7">
        <f>SMALL((O23,O56,O89,O122,O155,O188,O221,O254,O287,O320,O353,O386,O419,O452,O485,O518,O551,O584,O617,O650,O683,O716,O749,O782,O815,O848,O881,O914,O947,O980,O1013),INDEX(FREQUENCY((O23,O56,O89,O122,O155,O188,O221,O254,O287,O320,O353,O386,O419,O452,O485,O518,O551,O584,O617,O650,O683,O716,O749,O782,O815,O848,O881,O914,O947,O980,O1013),0),1)+1)</f>
        <v>100</v>
      </c>
      <c r="T23" s="58">
        <f t="shared" si="4"/>
        <v>100.03472222222221</v>
      </c>
    </row>
    <row r="24" spans="1:20" ht="15" thickBot="1" x14ac:dyDescent="0.35">
      <c r="A24" s="54" t="s">
        <v>22</v>
      </c>
      <c r="B24" s="26">
        <v>203.66</v>
      </c>
      <c r="C24" s="26">
        <v>203.64</v>
      </c>
      <c r="D24" s="26">
        <v>204.5</v>
      </c>
      <c r="E24" s="26">
        <v>204.16</v>
      </c>
      <c r="F24" s="26">
        <v>204.16</v>
      </c>
      <c r="G24" s="26">
        <v>203.95</v>
      </c>
      <c r="H24" s="26">
        <v>203.77</v>
      </c>
      <c r="I24" s="26">
        <v>203.59</v>
      </c>
      <c r="J24" s="26">
        <v>203.72</v>
      </c>
      <c r="K24" s="26">
        <v>203.74</v>
      </c>
      <c r="L24" s="26">
        <v>203.96</v>
      </c>
      <c r="M24" s="26">
        <v>203.9</v>
      </c>
      <c r="N24" s="32">
        <f t="shared" si="0"/>
        <v>204.5</v>
      </c>
      <c r="O24" s="33">
        <f t="shared" si="1"/>
        <v>203.59</v>
      </c>
      <c r="P24" s="35">
        <f t="shared" si="2"/>
        <v>203.89583333333334</v>
      </c>
      <c r="R24" s="8">
        <f t="shared" si="3"/>
        <v>205.6</v>
      </c>
      <c r="S24" s="7">
        <f>SMALL((O24,O57,O90,O123,O156,O189,O222,O255,O288,O321,O354,O387,O420,O453,O486,O519,O552,O585,O618,O651,O684,O717,O750,O783,O816,O849,O882,O915,O948,O981,O1014),INDEX(FREQUENCY((O24,O57,O90,O123,O156,O189,O222,O255,O288,O321,O354,O387,O420,O453,O486,O519,O552,O585,O618,O651,O684,O717,O750,O783,O816,O849,O882,O915,O948,O981,O1014),0),1)+1)</f>
        <v>202.91</v>
      </c>
      <c r="T24" s="58">
        <f t="shared" si="4"/>
        <v>204.18956439393943</v>
      </c>
    </row>
    <row r="25" spans="1:20" ht="15" thickBot="1" x14ac:dyDescent="0.35">
      <c r="A25" s="34" t="s">
        <v>42</v>
      </c>
      <c r="B25" s="56">
        <v>233.15</v>
      </c>
      <c r="C25" s="56">
        <v>233.35</v>
      </c>
      <c r="D25" s="56">
        <v>233.47</v>
      </c>
      <c r="E25" s="56">
        <v>233.56</v>
      </c>
      <c r="F25" s="56">
        <v>233.55</v>
      </c>
      <c r="G25" s="56">
        <v>233.51</v>
      </c>
      <c r="H25" s="56">
        <v>233.32</v>
      </c>
      <c r="I25" s="56">
        <v>233.28</v>
      </c>
      <c r="J25" s="56">
        <v>233.24</v>
      </c>
      <c r="K25" s="56">
        <v>233.22</v>
      </c>
      <c r="L25" s="56">
        <v>233.27</v>
      </c>
      <c r="M25" s="56">
        <v>233.21</v>
      </c>
      <c r="N25" s="32">
        <f t="shared" si="0"/>
        <v>233.56</v>
      </c>
      <c r="O25" s="33">
        <f t="shared" si="1"/>
        <v>233.15</v>
      </c>
      <c r="P25" s="35">
        <f t="shared" si="2"/>
        <v>233.34416666666664</v>
      </c>
      <c r="R25" s="8">
        <f t="shared" si="3"/>
        <v>233.7</v>
      </c>
      <c r="S25" s="7">
        <f>SMALL((O25,O58,O91,O124,O157,O190,O223,O256,O289,O322,O355,O388,O421,O454,O487,O520,O553,O586,O619,O652,O685,O718,O751,O784,O817,O850,O883,O916,O949,O982,O1015),INDEX(FREQUENCY((O25,O58,O91,O124,O157,O190,O223,O256,O289,O322,O355,O388,O421,O454,O487,O520,O553,O586,O619,O652,O685,O718,O751,O784,O817,O850,O883,O916,O949,O982,O1015),0),1)+1)</f>
        <v>223.99</v>
      </c>
      <c r="T25" s="58">
        <f t="shared" si="4"/>
        <v>233.20757891414141</v>
      </c>
    </row>
    <row r="26" spans="1:20" ht="15" thickBot="1" x14ac:dyDescent="0.35">
      <c r="A26" s="34" t="s">
        <v>43</v>
      </c>
      <c r="B26" s="26">
        <v>72</v>
      </c>
      <c r="C26" s="26">
        <v>62</v>
      </c>
      <c r="D26" s="26">
        <v>55</v>
      </c>
      <c r="E26" s="26">
        <v>30</v>
      </c>
      <c r="F26" s="26">
        <v>27</v>
      </c>
      <c r="G26" s="26">
        <v>26</v>
      </c>
      <c r="H26" s="26">
        <v>30</v>
      </c>
      <c r="I26" s="26">
        <v>39</v>
      </c>
      <c r="J26" s="26">
        <v>44</v>
      </c>
      <c r="K26" s="26">
        <v>47</v>
      </c>
      <c r="L26" s="26">
        <v>60</v>
      </c>
      <c r="M26" s="26">
        <v>65</v>
      </c>
      <c r="N26" s="32">
        <f t="shared" si="0"/>
        <v>72</v>
      </c>
      <c r="O26" s="33">
        <f t="shared" si="1"/>
        <v>26</v>
      </c>
      <c r="P26" s="35">
        <f t="shared" si="2"/>
        <v>46.416666666666664</v>
      </c>
      <c r="R26" s="8">
        <f t="shared" si="3"/>
        <v>92</v>
      </c>
      <c r="S26" s="7">
        <f>SMALL((O26,O59,O92,O125,O158,O191,O224,O257,O290,O323,O356,O389,O422,O455,O488,O521,O554,O587,O620,O653,O686,O719,O752,O785,O818,O851,O884,O917,O950,O983,O1016),INDEX(FREQUENCY((O26,O59,O92,O125,O158,O191,O224,O257,O290,O323,O356,O389,O422,O455,O488,O521,O554,O587,O620,O653,O686,O719,O752,O785,O818,O851,O884,O917,O950,O983,O1016),0),1)+1)</f>
        <v>13</v>
      </c>
      <c r="T26" s="58">
        <f t="shared" si="4"/>
        <v>45.919507575757585</v>
      </c>
    </row>
    <row r="27" spans="1:20" ht="15" thickBot="1" x14ac:dyDescent="0.35">
      <c r="A27" s="34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32">
        <f t="shared" si="0"/>
        <v>0</v>
      </c>
      <c r="O27" s="33">
        <f t="shared" si="1"/>
        <v>0</v>
      </c>
      <c r="P27" s="35" t="str">
        <f t="shared" si="2"/>
        <v/>
      </c>
      <c r="Q27" s="10"/>
      <c r="R27" s="8">
        <f t="shared" si="3"/>
        <v>0</v>
      </c>
      <c r="S27" s="7" t="e">
        <f>SMALL((O27,O60,O93,O126,O159,O192,O225,O258,O291,O324,O357,O390,O423,O456,O489,O522,O555,O588,O621,O654,O687,O720,O753,O786,O819,O852,O885,O918,O951,O984,O1017),INDEX(FREQUENCY((O27,O60,O93,O126,O159,O192,O225,O258,O291,O324,O357,O390,O423,O456,O489,O522,O555,O588,O621,O654,O687,O720,O753,O786,O819,O852,O885,O918,O951,O984,O1017),0),1)+1)</f>
        <v>#NUM!</v>
      </c>
      <c r="T27" s="58" t="str">
        <f t="shared" si="4"/>
        <v/>
      </c>
    </row>
    <row r="28" spans="1:20" ht="15" thickBot="1" x14ac:dyDescent="0.35">
      <c r="A28" s="34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32">
        <f t="shared" si="0"/>
        <v>0</v>
      </c>
      <c r="O28" s="33">
        <f t="shared" si="1"/>
        <v>0</v>
      </c>
      <c r="P28" s="35" t="str">
        <f t="shared" si="2"/>
        <v/>
      </c>
      <c r="Q28" s="10"/>
      <c r="R28" s="8">
        <f t="shared" si="3"/>
        <v>0</v>
      </c>
      <c r="S28" s="7" t="e">
        <f>SMALL((O28,O61,O94,O127,O160,O193,O226,O259,O292,O325,O358,O391,O424,O457,O490,O523,O556,O589,O622,O655,O688,O721,O754,O787,O820,O853,O886,O919,O952,O985,O1018),INDEX(FREQUENCY((O28,O61,O94,O127,O160,O193,O226,O259,O292,O325,O358,O391,O424,O457,O490,O523,O556,O589,O622,O655,O688,O721,O754,O787,O820,O853,O886,O919,O952,O985,O1018),0),1)+1)</f>
        <v>#NUM!</v>
      </c>
      <c r="T28" s="58" t="str">
        <f t="shared" si="4"/>
        <v/>
      </c>
    </row>
    <row r="29" spans="1:20" ht="15" thickBot="1" x14ac:dyDescent="0.35">
      <c r="A29" s="34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32">
        <f t="shared" si="0"/>
        <v>0</v>
      </c>
      <c r="O29" s="33">
        <f t="shared" si="1"/>
        <v>0</v>
      </c>
      <c r="P29" s="35" t="str">
        <f t="shared" si="2"/>
        <v/>
      </c>
      <c r="Q29" s="10"/>
      <c r="R29" s="8">
        <f t="shared" si="3"/>
        <v>0</v>
      </c>
      <c r="S29" s="7" t="e">
        <f>SMALL((O29,O62,O95,O128,O161,O194,O227,O260,O293,O326,O359,O392,O425,O458,O491,O524,O557,O590,O623,O656,O689,O722,O755,O788,O821,O854,O887,O920,O953,O986,O1019),INDEX(FREQUENCY((O29,O62,O95,O128,O161,O194,O227,O260,O293,O326,O359,O392,O425,O458,O491,O524,O557,O590,O623,O656,O689,O722,O755,O788,O821,O854,O887,O920,O953,O986,O1019),0),1)+1)</f>
        <v>#NUM!</v>
      </c>
      <c r="T29" s="58" t="str">
        <f t="shared" si="4"/>
        <v/>
      </c>
    </row>
    <row r="30" spans="1:20" ht="15" thickBot="1" x14ac:dyDescent="0.35">
      <c r="A30" s="34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32">
        <f t="shared" si="0"/>
        <v>0</v>
      </c>
      <c r="O30" s="33">
        <f t="shared" si="1"/>
        <v>0</v>
      </c>
      <c r="P30" s="35" t="str">
        <f t="shared" si="2"/>
        <v/>
      </c>
      <c r="Q30" s="10"/>
      <c r="R30" s="8">
        <f t="shared" si="3"/>
        <v>0</v>
      </c>
      <c r="S30" s="7" t="e">
        <f>SMALL((O30,O63,O96,O129,O162,O195,O228,O261,O294,O327,O360,O393,O426,O459,O492,O525,O558,O591,O624,O657,O690,O723,O756,O789,O822,O855,O888,O921,O954,O987,O1020),INDEX(FREQUENCY((O30,O63,O96,O129,O162,O195,O228,O261,O294,O327,O360,O393,O426,O459,O492,O525,O558,O591,O624,O657,O690,O723,O756,O789,O822,O855,O888,O921,O954,O987,O1020),0),1)+1)</f>
        <v>#NUM!</v>
      </c>
      <c r="T30" s="58" t="str">
        <f t="shared" si="4"/>
        <v/>
      </c>
    </row>
    <row r="31" spans="1:20" ht="15" thickBot="1" x14ac:dyDescent="0.35">
      <c r="A31" s="34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32">
        <f t="shared" si="0"/>
        <v>0</v>
      </c>
      <c r="O31" s="33">
        <f t="shared" si="1"/>
        <v>0</v>
      </c>
      <c r="P31" s="35" t="str">
        <f t="shared" si="2"/>
        <v/>
      </c>
      <c r="Q31" s="10"/>
      <c r="R31" s="8">
        <f t="shared" si="3"/>
        <v>0</v>
      </c>
      <c r="S31" s="7" t="e">
        <f>SMALL((O31,O64,O97,O130,O163,O196,O229,O262,O295,O328,O361,O394,O427,O460,O493,O526,O559,O592,O625,O658,O691,O724,O757,O790,O823,O856,O889,O922,O955,O988,O1021),INDEX(FREQUENCY((O31,O64,O97,O130,O163,O196,O229,O262,O295,O328,O361,O394,O427,O460,O493,O526,O559,O592,O625,O658,O691,O724,O757,O790,O823,O856,O889,O922,O955,O988,O1021),0),1)+1)</f>
        <v>#NUM!</v>
      </c>
      <c r="T31" s="58" t="str">
        <f t="shared" si="4"/>
        <v/>
      </c>
    </row>
    <row r="32" spans="1:20" ht="15" thickBot="1" x14ac:dyDescent="0.35">
      <c r="A32" s="36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37">
        <f t="shared" si="0"/>
        <v>0</v>
      </c>
      <c r="O32" s="38">
        <f t="shared" si="1"/>
        <v>0</v>
      </c>
      <c r="P32" s="39" t="str">
        <f t="shared" si="2"/>
        <v/>
      </c>
      <c r="Q32" s="10"/>
      <c r="R32" s="8">
        <f t="shared" si="3"/>
        <v>0</v>
      </c>
      <c r="S32" s="7" t="e">
        <f>SMALL((O32,O65,O98,O131,O164,O197,O230,O263,O296,O329,O362,O395,O428,O461,O494,O527,O560,O593,O626,O659,O692,O725,O758,O791,O824,O857,O890,O923,O956,O989,O1022),INDEX(FREQUENCY((O32,O65,O98,O131,O164,O197,O230,O263,O296,O329,O362,O395,O428,O461,O494,O527,O560,O593,O626,O659,O692,O725,O758,O791,O824,O857,O890,O923,O956,O989,O1022),0),1)+1)</f>
        <v>#NUM!</v>
      </c>
      <c r="T32" s="58" t="str">
        <f t="shared" si="4"/>
        <v/>
      </c>
    </row>
    <row r="33" spans="1:17" ht="15" thickBot="1" x14ac:dyDescent="0.35">
      <c r="A33" s="40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16"/>
      <c r="O33" s="16"/>
      <c r="P33" s="16"/>
      <c r="Q33" s="10"/>
    </row>
    <row r="34" spans="1:17" s="10" customFormat="1" x14ac:dyDescent="0.3">
      <c r="A34" s="45" t="s">
        <v>0</v>
      </c>
      <c r="B34" s="62">
        <v>42615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46"/>
      <c r="O34" s="46"/>
      <c r="P34" s="47"/>
    </row>
    <row r="35" spans="1:17" s="10" customFormat="1" x14ac:dyDescent="0.3">
      <c r="A35" s="34" t="s">
        <v>1</v>
      </c>
      <c r="B35" s="43">
        <v>0.29166666666666669</v>
      </c>
      <c r="C35" s="43">
        <v>0.375</v>
      </c>
      <c r="D35" s="43">
        <v>0.45833333333333331</v>
      </c>
      <c r="E35" s="43">
        <v>0.54166666666666663</v>
      </c>
      <c r="F35" s="43">
        <v>0.625</v>
      </c>
      <c r="G35" s="43">
        <v>0.70833333333333337</v>
      </c>
      <c r="H35" s="43">
        <v>0.79166666666666663</v>
      </c>
      <c r="I35" s="43">
        <v>0.875</v>
      </c>
      <c r="J35" s="43">
        <v>0.95833333333333337</v>
      </c>
      <c r="K35" s="43">
        <v>4.1666666666666664E-2</v>
      </c>
      <c r="L35" s="43">
        <v>0.125</v>
      </c>
      <c r="M35" s="43">
        <v>0.20833333333333334</v>
      </c>
      <c r="N35" s="44" t="s">
        <v>24</v>
      </c>
      <c r="O35" s="44" t="s">
        <v>23</v>
      </c>
      <c r="P35" s="48" t="s">
        <v>25</v>
      </c>
    </row>
    <row r="36" spans="1:17" s="51" customFormat="1" x14ac:dyDescent="0.3">
      <c r="A36" s="57" t="s">
        <v>39</v>
      </c>
      <c r="B36" s="26">
        <v>55.81</v>
      </c>
      <c r="C36" s="26">
        <v>56.7</v>
      </c>
      <c r="D36" s="26">
        <v>56.14</v>
      </c>
      <c r="E36" s="26">
        <v>56.28</v>
      </c>
      <c r="F36" s="26">
        <v>56.21</v>
      </c>
      <c r="G36" s="26">
        <v>55.76</v>
      </c>
      <c r="H36" s="26">
        <v>55.75</v>
      </c>
      <c r="I36" s="26">
        <v>55.72</v>
      </c>
      <c r="J36" s="26">
        <v>55.84</v>
      </c>
      <c r="K36" s="26">
        <v>55.84</v>
      </c>
      <c r="L36" s="26">
        <v>55.78</v>
      </c>
      <c r="M36" s="26">
        <v>54.83</v>
      </c>
      <c r="N36" s="55">
        <f>MAX(B36:M36)</f>
        <v>56.7</v>
      </c>
      <c r="O36" s="33">
        <f>MIN(B36:M36)</f>
        <v>54.83</v>
      </c>
      <c r="P36" s="35">
        <f>IF(COUNT(B36:M36)&gt;1,AVERAGE(B36:M36),"")</f>
        <v>55.888333333333343</v>
      </c>
    </row>
    <row r="37" spans="1:17" s="10" customFormat="1" x14ac:dyDescent="0.3">
      <c r="A37" s="54" t="s">
        <v>3</v>
      </c>
      <c r="B37" s="26">
        <v>50.23</v>
      </c>
      <c r="C37" s="26">
        <v>51.12</v>
      </c>
      <c r="D37" s="26">
        <v>50.65</v>
      </c>
      <c r="E37" s="26">
        <v>50.72</v>
      </c>
      <c r="F37" s="26">
        <v>50.68</v>
      </c>
      <c r="G37" s="26">
        <v>50.19</v>
      </c>
      <c r="H37" s="26">
        <v>50.23</v>
      </c>
      <c r="I37" s="26">
        <v>50.22</v>
      </c>
      <c r="J37" s="26">
        <v>50.35</v>
      </c>
      <c r="K37" s="26">
        <v>50.22</v>
      </c>
      <c r="L37" s="26">
        <v>50.27</v>
      </c>
      <c r="M37" s="26">
        <v>49.34</v>
      </c>
      <c r="N37" s="55">
        <f t="shared" ref="N37:N65" si="5">MAX(B37:M37)</f>
        <v>51.12</v>
      </c>
      <c r="O37" s="33">
        <f t="shared" ref="O37:O65" si="6">MIN(B37:M37)</f>
        <v>49.34</v>
      </c>
      <c r="P37" s="35">
        <f t="shared" ref="P37:P65" si="7">IF(COUNT(B37:M37)&gt;1,AVERAGE(B37:M37),"")</f>
        <v>50.351666666666681</v>
      </c>
    </row>
    <row r="38" spans="1:17" s="10" customFormat="1" x14ac:dyDescent="0.3">
      <c r="A38" s="54" t="s">
        <v>4</v>
      </c>
      <c r="B38" s="26">
        <v>2860</v>
      </c>
      <c r="C38" s="26">
        <v>2901</v>
      </c>
      <c r="D38" s="26">
        <v>2085</v>
      </c>
      <c r="E38" s="26">
        <v>2870</v>
      </c>
      <c r="F38" s="26">
        <v>2841</v>
      </c>
      <c r="G38" s="26">
        <v>2831</v>
      </c>
      <c r="H38" s="26">
        <v>2838</v>
      </c>
      <c r="I38" s="26">
        <v>2843</v>
      </c>
      <c r="J38" s="26">
        <v>2847</v>
      </c>
      <c r="K38" s="26">
        <v>2850</v>
      </c>
      <c r="L38" s="26">
        <v>2845</v>
      </c>
      <c r="M38" s="26">
        <v>2824</v>
      </c>
      <c r="N38" s="55">
        <f t="shared" si="5"/>
        <v>2901</v>
      </c>
      <c r="O38" s="33">
        <f t="shared" si="6"/>
        <v>2085</v>
      </c>
      <c r="P38" s="35">
        <f t="shared" si="7"/>
        <v>2786.25</v>
      </c>
    </row>
    <row r="39" spans="1:17" s="10" customFormat="1" x14ac:dyDescent="0.3">
      <c r="A39" s="54" t="s">
        <v>5</v>
      </c>
      <c r="B39" s="26">
        <v>45.27</v>
      </c>
      <c r="C39" s="26">
        <v>46.08</v>
      </c>
      <c r="D39" s="26">
        <v>45.67</v>
      </c>
      <c r="E39" s="26">
        <v>45.97</v>
      </c>
      <c r="F39" s="26">
        <v>45.55</v>
      </c>
      <c r="G39" s="26">
        <v>45.2</v>
      </c>
      <c r="H39" s="26">
        <v>45.28</v>
      </c>
      <c r="I39" s="26">
        <v>45.24</v>
      </c>
      <c r="J39" s="26">
        <v>45.38</v>
      </c>
      <c r="K39" s="26">
        <v>45.21</v>
      </c>
      <c r="L39" s="26">
        <v>45.2</v>
      </c>
      <c r="M39" s="26">
        <v>44.35</v>
      </c>
      <c r="N39" s="55">
        <f t="shared" si="5"/>
        <v>46.08</v>
      </c>
      <c r="O39" s="33">
        <f t="shared" si="6"/>
        <v>44.35</v>
      </c>
      <c r="P39" s="35">
        <f t="shared" si="7"/>
        <v>45.366666666666667</v>
      </c>
    </row>
    <row r="40" spans="1:17" s="10" customFormat="1" x14ac:dyDescent="0.3">
      <c r="A40" s="54" t="s">
        <v>40</v>
      </c>
      <c r="B40" s="26">
        <v>56.41</v>
      </c>
      <c r="C40" s="26">
        <v>57.27</v>
      </c>
      <c r="D40" s="26">
        <v>56.22</v>
      </c>
      <c r="E40" s="26">
        <v>56.87</v>
      </c>
      <c r="F40" s="26">
        <v>56.72</v>
      </c>
      <c r="G40" s="26">
        <v>56.22</v>
      </c>
      <c r="H40" s="26">
        <v>56.39</v>
      </c>
      <c r="I40" s="26">
        <v>56.41</v>
      </c>
      <c r="J40" s="26">
        <v>56.54</v>
      </c>
      <c r="K40" s="26">
        <v>56.45</v>
      </c>
      <c r="L40" s="26">
        <v>56.34</v>
      </c>
      <c r="M40" s="26">
        <v>55.41</v>
      </c>
      <c r="N40" s="55">
        <f t="shared" si="5"/>
        <v>57.27</v>
      </c>
      <c r="O40" s="33">
        <f t="shared" si="6"/>
        <v>55.41</v>
      </c>
      <c r="P40" s="35">
        <f t="shared" si="7"/>
        <v>56.4375</v>
      </c>
    </row>
    <row r="41" spans="1:17" s="10" customFormat="1" x14ac:dyDescent="0.3">
      <c r="A41" s="54" t="s">
        <v>6</v>
      </c>
      <c r="B41" s="26">
        <v>42.39</v>
      </c>
      <c r="C41" s="26">
        <v>41.55</v>
      </c>
      <c r="D41" s="26">
        <v>42.08</v>
      </c>
      <c r="E41" s="26">
        <v>41.51</v>
      </c>
      <c r="F41" s="26">
        <v>41.72</v>
      </c>
      <c r="G41" s="26">
        <v>41.95</v>
      </c>
      <c r="H41" s="26">
        <v>58.77</v>
      </c>
      <c r="I41" s="26">
        <v>51.76</v>
      </c>
      <c r="J41" s="26">
        <v>51.97</v>
      </c>
      <c r="K41" s="26">
        <v>51.32</v>
      </c>
      <c r="L41" s="26">
        <v>51.08</v>
      </c>
      <c r="M41" s="26">
        <v>51.76</v>
      </c>
      <c r="N41" s="55">
        <f t="shared" si="5"/>
        <v>58.77</v>
      </c>
      <c r="O41" s="33">
        <f t="shared" si="6"/>
        <v>41.51</v>
      </c>
      <c r="P41" s="35">
        <f t="shared" si="7"/>
        <v>47.321666666666658</v>
      </c>
    </row>
    <row r="42" spans="1:17" s="10" customFormat="1" x14ac:dyDescent="0.3">
      <c r="A42" s="54" t="s">
        <v>7</v>
      </c>
      <c r="B42" s="26">
        <v>80.760000000000005</v>
      </c>
      <c r="C42" s="26">
        <v>81.069999999999993</v>
      </c>
      <c r="D42" s="26">
        <v>80.760000000000005</v>
      </c>
      <c r="E42" s="26">
        <v>80.86</v>
      </c>
      <c r="F42" s="26">
        <v>80.8</v>
      </c>
      <c r="G42" s="26">
        <v>80.489999999999995</v>
      </c>
      <c r="H42" s="26">
        <v>67.36</v>
      </c>
      <c r="I42" s="26">
        <v>73.45</v>
      </c>
      <c r="J42" s="26">
        <v>73.66</v>
      </c>
      <c r="K42" s="26">
        <v>73.599999999999994</v>
      </c>
      <c r="L42" s="26">
        <v>73.709999999999994</v>
      </c>
      <c r="M42" s="26">
        <v>73.39</v>
      </c>
      <c r="N42" s="55">
        <f t="shared" si="5"/>
        <v>81.069999999999993</v>
      </c>
      <c r="O42" s="33">
        <f t="shared" si="6"/>
        <v>67.36</v>
      </c>
      <c r="P42" s="35">
        <f t="shared" si="7"/>
        <v>76.659166666666678</v>
      </c>
    </row>
    <row r="43" spans="1:17" s="10" customFormat="1" x14ac:dyDescent="0.3">
      <c r="A43" s="54" t="s">
        <v>8</v>
      </c>
      <c r="B43" s="26">
        <v>325.49</v>
      </c>
      <c r="C43" s="26">
        <v>324.73</v>
      </c>
      <c r="D43" s="26">
        <v>325.02999999999997</v>
      </c>
      <c r="E43" s="26">
        <v>324.89999999999998</v>
      </c>
      <c r="F43" s="26">
        <v>324.89999999999998</v>
      </c>
      <c r="G43" s="26">
        <v>325.02999999999997</v>
      </c>
      <c r="H43" s="26">
        <v>325.8</v>
      </c>
      <c r="I43" s="26">
        <v>325.52999999999997</v>
      </c>
      <c r="J43" s="26">
        <v>325.20999999999998</v>
      </c>
      <c r="K43" s="26">
        <v>324.77999999999997</v>
      </c>
      <c r="L43" s="26">
        <v>324.10000000000002</v>
      </c>
      <c r="M43" s="26">
        <v>324.83</v>
      </c>
      <c r="N43" s="55">
        <f t="shared" si="5"/>
        <v>325.8</v>
      </c>
      <c r="O43" s="33">
        <f t="shared" si="6"/>
        <v>324.10000000000002</v>
      </c>
      <c r="P43" s="35">
        <f t="shared" si="7"/>
        <v>325.02749999999997</v>
      </c>
    </row>
    <row r="44" spans="1:17" s="10" customFormat="1" x14ac:dyDescent="0.3">
      <c r="A44" s="54" t="s">
        <v>9</v>
      </c>
      <c r="B44" s="26">
        <v>117.84</v>
      </c>
      <c r="C44" s="26">
        <v>120.39</v>
      </c>
      <c r="D44" s="26">
        <v>123.04</v>
      </c>
      <c r="E44" s="26">
        <v>123.79</v>
      </c>
      <c r="F44" s="26">
        <v>123.92</v>
      </c>
      <c r="G44" s="26">
        <v>124.3</v>
      </c>
      <c r="H44" s="26">
        <v>124.56</v>
      </c>
      <c r="I44" s="26">
        <v>121.54</v>
      </c>
      <c r="J44" s="26">
        <v>120.09</v>
      </c>
      <c r="K44" s="26">
        <v>118.41</v>
      </c>
      <c r="L44" s="26">
        <v>116.3</v>
      </c>
      <c r="M44" s="26">
        <v>116.39</v>
      </c>
      <c r="N44" s="55">
        <f t="shared" si="5"/>
        <v>124.56</v>
      </c>
      <c r="O44" s="33">
        <f t="shared" si="6"/>
        <v>116.3</v>
      </c>
      <c r="P44" s="35">
        <f t="shared" si="7"/>
        <v>120.88083333333333</v>
      </c>
    </row>
    <row r="45" spans="1:17" s="10" customFormat="1" x14ac:dyDescent="0.3">
      <c r="A45" s="54" t="s">
        <v>10</v>
      </c>
      <c r="B45" s="26">
        <v>347.69</v>
      </c>
      <c r="C45" s="26">
        <v>346.73</v>
      </c>
      <c r="D45" s="26">
        <v>347.28</v>
      </c>
      <c r="E45" s="26">
        <v>347.08</v>
      </c>
      <c r="F45" s="26">
        <v>347.19</v>
      </c>
      <c r="G45" s="26">
        <v>347.38</v>
      </c>
      <c r="H45" s="26">
        <v>348.05</v>
      </c>
      <c r="I45" s="26">
        <v>374.7</v>
      </c>
      <c r="J45" s="26">
        <v>347.36</v>
      </c>
      <c r="K45" s="26">
        <v>346.91</v>
      </c>
      <c r="L45" s="26">
        <v>346.2</v>
      </c>
      <c r="M45" s="26">
        <v>347.14</v>
      </c>
      <c r="N45" s="55">
        <f t="shared" si="5"/>
        <v>374.7</v>
      </c>
      <c r="O45" s="33">
        <f t="shared" si="6"/>
        <v>346.2</v>
      </c>
      <c r="P45" s="35">
        <f t="shared" si="7"/>
        <v>349.47583333333336</v>
      </c>
    </row>
    <row r="46" spans="1:17" s="10" customFormat="1" x14ac:dyDescent="0.3">
      <c r="A46" s="54" t="s">
        <v>11</v>
      </c>
      <c r="B46" s="26">
        <v>0.03</v>
      </c>
      <c r="C46" s="26">
        <v>0.03</v>
      </c>
      <c r="D46" s="26">
        <v>0.03</v>
      </c>
      <c r="E46" s="26">
        <v>0.03</v>
      </c>
      <c r="F46" s="26">
        <v>0.03</v>
      </c>
      <c r="G46" s="26">
        <v>0.04</v>
      </c>
      <c r="H46" s="26">
        <v>0.03</v>
      </c>
      <c r="I46" s="26">
        <v>0.04</v>
      </c>
      <c r="J46" s="26">
        <v>0.04</v>
      </c>
      <c r="K46" s="26">
        <v>0.04</v>
      </c>
      <c r="L46" s="26">
        <v>0.03</v>
      </c>
      <c r="M46" s="26">
        <v>0.04</v>
      </c>
      <c r="N46" s="55">
        <f t="shared" si="5"/>
        <v>0.04</v>
      </c>
      <c r="O46" s="33">
        <f t="shared" si="6"/>
        <v>0.03</v>
      </c>
      <c r="P46" s="35">
        <f t="shared" si="7"/>
        <v>3.4166666666666665E-2</v>
      </c>
    </row>
    <row r="47" spans="1:17" s="10" customFormat="1" x14ac:dyDescent="0.3">
      <c r="A47" s="54" t="s">
        <v>12</v>
      </c>
      <c r="B47" s="26">
        <v>0</v>
      </c>
      <c r="C47" s="26">
        <v>0.01</v>
      </c>
      <c r="D47" s="26">
        <v>0</v>
      </c>
      <c r="E47" s="26">
        <v>0.01</v>
      </c>
      <c r="F47" s="26">
        <v>0.01</v>
      </c>
      <c r="G47" s="26">
        <v>0.02</v>
      </c>
      <c r="H47" s="26">
        <v>0.01</v>
      </c>
      <c r="I47" s="26">
        <v>0.01</v>
      </c>
      <c r="J47" s="26">
        <v>0.01</v>
      </c>
      <c r="K47" s="26">
        <v>0.01</v>
      </c>
      <c r="L47" s="26">
        <v>0.01</v>
      </c>
      <c r="M47" s="26">
        <v>0.01</v>
      </c>
      <c r="N47" s="55">
        <f t="shared" si="5"/>
        <v>0.02</v>
      </c>
      <c r="O47" s="33">
        <f t="shared" si="6"/>
        <v>0</v>
      </c>
      <c r="P47" s="35">
        <f t="shared" si="7"/>
        <v>9.166666666666665E-3</v>
      </c>
    </row>
    <row r="48" spans="1:17" s="10" customFormat="1" x14ac:dyDescent="0.3">
      <c r="A48" s="54" t="s">
        <v>13</v>
      </c>
      <c r="B48" s="26">
        <v>16</v>
      </c>
      <c r="C48" s="26">
        <v>16.03</v>
      </c>
      <c r="D48" s="26">
        <v>16</v>
      </c>
      <c r="E48" s="26">
        <v>16</v>
      </c>
      <c r="F48" s="26">
        <v>16.04</v>
      </c>
      <c r="G48" s="26">
        <v>15.97</v>
      </c>
      <c r="H48" s="26">
        <v>15.94</v>
      </c>
      <c r="I48" s="26">
        <v>16.07</v>
      </c>
      <c r="J48" s="26">
        <v>16.02</v>
      </c>
      <c r="K48" s="26">
        <v>15.95</v>
      </c>
      <c r="L48" s="26">
        <v>16</v>
      </c>
      <c r="M48" s="26">
        <v>16.059999999999999</v>
      </c>
      <c r="N48" s="55">
        <f t="shared" si="5"/>
        <v>16.07</v>
      </c>
      <c r="O48" s="33">
        <f t="shared" si="6"/>
        <v>15.94</v>
      </c>
      <c r="P48" s="35">
        <f t="shared" si="7"/>
        <v>16.006666666666664</v>
      </c>
    </row>
    <row r="49" spans="1:16" s="10" customFormat="1" x14ac:dyDescent="0.3">
      <c r="A49" s="54" t="s">
        <v>14</v>
      </c>
      <c r="B49" s="26">
        <v>70.150000000000006</v>
      </c>
      <c r="C49" s="26">
        <v>71.63</v>
      </c>
      <c r="D49" s="26">
        <v>72.95</v>
      </c>
      <c r="E49" s="26">
        <v>73.66</v>
      </c>
      <c r="F49" s="26">
        <v>73.72</v>
      </c>
      <c r="G49" s="26">
        <v>73.81</v>
      </c>
      <c r="H49" s="26">
        <v>73.81</v>
      </c>
      <c r="I49" s="26">
        <v>72.08</v>
      </c>
      <c r="J49" s="26">
        <v>71.38</v>
      </c>
      <c r="K49" s="26">
        <v>70.510000000000005</v>
      </c>
      <c r="L49" s="26">
        <v>69.37</v>
      </c>
      <c r="M49" s="26">
        <v>69.180000000000007</v>
      </c>
      <c r="N49" s="55">
        <f t="shared" si="5"/>
        <v>73.81</v>
      </c>
      <c r="O49" s="33">
        <f t="shared" si="6"/>
        <v>69.180000000000007</v>
      </c>
      <c r="P49" s="35">
        <f t="shared" si="7"/>
        <v>71.854166666666671</v>
      </c>
    </row>
    <row r="50" spans="1:16" s="10" customFormat="1" x14ac:dyDescent="0.3">
      <c r="A50" s="54" t="s">
        <v>15</v>
      </c>
      <c r="B50" s="26">
        <v>87.37</v>
      </c>
      <c r="C50" s="26">
        <v>88.75</v>
      </c>
      <c r="D50" s="26">
        <v>90.92</v>
      </c>
      <c r="E50" s="26">
        <v>90.54</v>
      </c>
      <c r="F50" s="26">
        <v>90.69</v>
      </c>
      <c r="G50" s="26">
        <v>90.76</v>
      </c>
      <c r="H50" s="26">
        <v>90.92</v>
      </c>
      <c r="I50" s="26">
        <v>89.24</v>
      </c>
      <c r="J50" s="26">
        <v>88.49</v>
      </c>
      <c r="K50" s="26">
        <v>87.63</v>
      </c>
      <c r="L50" s="26">
        <v>86.58</v>
      </c>
      <c r="M50" s="26">
        <v>86.45</v>
      </c>
      <c r="N50" s="55">
        <f t="shared" si="5"/>
        <v>90.92</v>
      </c>
      <c r="O50" s="33">
        <f t="shared" si="6"/>
        <v>86.45</v>
      </c>
      <c r="P50" s="35">
        <f t="shared" si="7"/>
        <v>89.02833333333335</v>
      </c>
    </row>
    <row r="51" spans="1:16" s="10" customFormat="1" x14ac:dyDescent="0.3">
      <c r="A51" s="54" t="s">
        <v>16</v>
      </c>
      <c r="B51" s="26">
        <v>115.38</v>
      </c>
      <c r="C51" s="26">
        <v>117.94</v>
      </c>
      <c r="D51" s="26">
        <v>120.36</v>
      </c>
      <c r="E51" s="26">
        <v>121.65</v>
      </c>
      <c r="F51" s="26">
        <v>121.7</v>
      </c>
      <c r="G51" s="26">
        <v>121.94</v>
      </c>
      <c r="H51" s="26">
        <v>122.13</v>
      </c>
      <c r="I51" s="26">
        <v>119.07</v>
      </c>
      <c r="J51" s="26">
        <v>117.6</v>
      </c>
      <c r="K51" s="26">
        <v>115.93</v>
      </c>
      <c r="L51" s="26">
        <v>113.89</v>
      </c>
      <c r="M51" s="26">
        <v>113.52</v>
      </c>
      <c r="N51" s="55">
        <f t="shared" si="5"/>
        <v>122.13</v>
      </c>
      <c r="O51" s="33">
        <f t="shared" si="6"/>
        <v>113.52</v>
      </c>
      <c r="P51" s="35">
        <f t="shared" si="7"/>
        <v>118.42583333333334</v>
      </c>
    </row>
    <row r="52" spans="1:16" s="10" customFormat="1" x14ac:dyDescent="0.3">
      <c r="A52" s="54" t="s">
        <v>17</v>
      </c>
      <c r="B52" s="26">
        <v>2581</v>
      </c>
      <c r="C52" s="26">
        <v>2497</v>
      </c>
      <c r="D52" s="26">
        <v>2432</v>
      </c>
      <c r="E52" s="26">
        <v>2410</v>
      </c>
      <c r="F52" s="26">
        <v>2395</v>
      </c>
      <c r="G52" s="26">
        <v>2395</v>
      </c>
      <c r="H52" s="26">
        <v>2394</v>
      </c>
      <c r="I52" s="26">
        <v>2477</v>
      </c>
      <c r="J52" s="26">
        <v>2513</v>
      </c>
      <c r="K52" s="26">
        <v>2555</v>
      </c>
      <c r="L52" s="26">
        <v>2608</v>
      </c>
      <c r="M52" s="26">
        <v>2635</v>
      </c>
      <c r="N52" s="55">
        <f t="shared" si="5"/>
        <v>2635</v>
      </c>
      <c r="O52" s="33">
        <f t="shared" si="6"/>
        <v>2394</v>
      </c>
      <c r="P52" s="35">
        <f t="shared" si="7"/>
        <v>2491</v>
      </c>
    </row>
    <row r="53" spans="1:16" s="10" customFormat="1" x14ac:dyDescent="0.3">
      <c r="A53" s="54" t="s">
        <v>18</v>
      </c>
      <c r="B53" s="26">
        <v>50.4</v>
      </c>
      <c r="C53" s="26">
        <v>53.1</v>
      </c>
      <c r="D53" s="26">
        <v>59.2</v>
      </c>
      <c r="E53" s="26">
        <v>63.3</v>
      </c>
      <c r="F53" s="26">
        <v>66.599999999999994</v>
      </c>
      <c r="G53" s="26">
        <v>67.8</v>
      </c>
      <c r="H53" s="26">
        <v>63.1</v>
      </c>
      <c r="I53" s="26">
        <v>56.5</v>
      </c>
      <c r="J53" s="26">
        <v>52</v>
      </c>
      <c r="K53" s="26">
        <v>48.6</v>
      </c>
      <c r="L53" s="26">
        <v>44.4</v>
      </c>
      <c r="M53" s="26">
        <v>42.3</v>
      </c>
      <c r="N53" s="55">
        <f t="shared" si="5"/>
        <v>67.8</v>
      </c>
      <c r="O53" s="33">
        <f t="shared" si="6"/>
        <v>42.3</v>
      </c>
      <c r="P53" s="35">
        <f t="shared" si="7"/>
        <v>55.608333333333327</v>
      </c>
    </row>
    <row r="54" spans="1:16" s="10" customFormat="1" x14ac:dyDescent="0.3">
      <c r="A54" s="54" t="s">
        <v>19</v>
      </c>
      <c r="B54" s="26">
        <v>45.6</v>
      </c>
      <c r="C54" s="26">
        <v>49.1</v>
      </c>
      <c r="D54" s="26">
        <v>53.8</v>
      </c>
      <c r="E54" s="26">
        <v>55.9</v>
      </c>
      <c r="F54" s="26">
        <v>57.4</v>
      </c>
      <c r="G54" s="26">
        <v>57.5</v>
      </c>
      <c r="H54" s="26">
        <v>54</v>
      </c>
      <c r="I54" s="26">
        <v>50</v>
      </c>
      <c r="J54" s="26">
        <v>47</v>
      </c>
      <c r="K54" s="26">
        <v>44.7</v>
      </c>
      <c r="L54" s="26">
        <v>40.9</v>
      </c>
      <c r="M54" s="26">
        <v>40.200000000000003</v>
      </c>
      <c r="N54" s="55">
        <f t="shared" si="5"/>
        <v>57.5</v>
      </c>
      <c r="O54" s="33">
        <f t="shared" si="6"/>
        <v>40.200000000000003</v>
      </c>
      <c r="P54" s="35">
        <f t="shared" si="7"/>
        <v>49.675000000000004</v>
      </c>
    </row>
    <row r="55" spans="1:16" s="10" customFormat="1" x14ac:dyDescent="0.3">
      <c r="A55" s="54" t="s">
        <v>20</v>
      </c>
      <c r="B55" s="26">
        <v>270.94</v>
      </c>
      <c r="C55" s="26">
        <v>274.99</v>
      </c>
      <c r="D55" s="26">
        <v>284.33</v>
      </c>
      <c r="E55" s="26">
        <v>292.07</v>
      </c>
      <c r="F55" s="26">
        <v>290.85000000000002</v>
      </c>
      <c r="G55" s="26">
        <v>290.14999999999998</v>
      </c>
      <c r="H55" s="26">
        <v>284.97000000000003</v>
      </c>
      <c r="I55" s="26">
        <v>275.69</v>
      </c>
      <c r="J55" s="26">
        <v>271.18</v>
      </c>
      <c r="K55" s="26">
        <v>267.67</v>
      </c>
      <c r="L55" s="26">
        <v>266.24</v>
      </c>
      <c r="M55" s="26">
        <v>264.45</v>
      </c>
      <c r="N55" s="55">
        <f t="shared" si="5"/>
        <v>292.07</v>
      </c>
      <c r="O55" s="33">
        <f t="shared" si="6"/>
        <v>264.45</v>
      </c>
      <c r="P55" s="35">
        <f t="shared" si="7"/>
        <v>277.79416666666663</v>
      </c>
    </row>
    <row r="56" spans="1:16" s="10" customFormat="1" x14ac:dyDescent="0.3">
      <c r="A56" s="54" t="s">
        <v>21</v>
      </c>
      <c r="B56" s="26">
        <v>100</v>
      </c>
      <c r="C56" s="26">
        <v>100</v>
      </c>
      <c r="D56" s="26">
        <v>100</v>
      </c>
      <c r="E56" s="26">
        <v>100</v>
      </c>
      <c r="F56" s="26">
        <v>100</v>
      </c>
      <c r="G56" s="26">
        <v>100</v>
      </c>
      <c r="H56" s="26">
        <v>100</v>
      </c>
      <c r="I56" s="26">
        <v>100</v>
      </c>
      <c r="J56" s="26">
        <v>100</v>
      </c>
      <c r="K56" s="26">
        <v>100</v>
      </c>
      <c r="L56" s="26">
        <v>100</v>
      </c>
      <c r="M56" s="26">
        <v>100</v>
      </c>
      <c r="N56" s="55">
        <f t="shared" si="5"/>
        <v>100</v>
      </c>
      <c r="O56" s="33">
        <f t="shared" si="6"/>
        <v>100</v>
      </c>
      <c r="P56" s="35">
        <f t="shared" si="7"/>
        <v>100</v>
      </c>
    </row>
    <row r="57" spans="1:16" s="10" customFormat="1" x14ac:dyDescent="0.3">
      <c r="A57" s="54" t="s">
        <v>22</v>
      </c>
      <c r="B57" s="26">
        <v>203.86</v>
      </c>
      <c r="C57" s="26">
        <v>204.5</v>
      </c>
      <c r="D57" s="26">
        <v>204.17</v>
      </c>
      <c r="E57" s="26">
        <v>204.29</v>
      </c>
      <c r="F57" s="26">
        <v>204.33</v>
      </c>
      <c r="G57" s="26">
        <v>204.43</v>
      </c>
      <c r="H57" s="26">
        <v>204.09</v>
      </c>
      <c r="I57" s="26">
        <v>203.95</v>
      </c>
      <c r="J57" s="26">
        <v>203.96</v>
      </c>
      <c r="K57" s="26">
        <v>204.03</v>
      </c>
      <c r="L57" s="26">
        <v>204.14</v>
      </c>
      <c r="M57" s="26">
        <v>204.11</v>
      </c>
      <c r="N57" s="55">
        <f t="shared" si="5"/>
        <v>204.5</v>
      </c>
      <c r="O57" s="33">
        <f t="shared" si="6"/>
        <v>203.86</v>
      </c>
      <c r="P57" s="35">
        <f t="shared" si="7"/>
        <v>204.155</v>
      </c>
    </row>
    <row r="58" spans="1:16" s="10" customFormat="1" x14ac:dyDescent="0.3">
      <c r="A58" s="34" t="s">
        <v>42</v>
      </c>
      <c r="B58" s="56">
        <v>233.22</v>
      </c>
      <c r="C58" s="56">
        <v>233.33</v>
      </c>
      <c r="D58" s="56">
        <v>233.41</v>
      </c>
      <c r="E58" s="56">
        <v>233.23</v>
      </c>
      <c r="F58" s="56">
        <v>233.38</v>
      </c>
      <c r="G58" s="56">
        <v>233.5</v>
      </c>
      <c r="H58" s="56">
        <v>233.27</v>
      </c>
      <c r="I58" s="56">
        <v>233.2</v>
      </c>
      <c r="J58" s="56">
        <v>233.12</v>
      </c>
      <c r="K58" s="56">
        <v>233.15</v>
      </c>
      <c r="L58" s="56">
        <v>233.15</v>
      </c>
      <c r="M58" s="56">
        <v>233.18</v>
      </c>
      <c r="N58" s="32">
        <f t="shared" si="5"/>
        <v>233.5</v>
      </c>
      <c r="O58" s="33">
        <f t="shared" si="6"/>
        <v>233.12</v>
      </c>
      <c r="P58" s="35">
        <f t="shared" si="7"/>
        <v>233.26166666666668</v>
      </c>
    </row>
    <row r="59" spans="1:16" s="10" customFormat="1" x14ac:dyDescent="0.3">
      <c r="A59" s="34" t="s">
        <v>43</v>
      </c>
      <c r="B59" s="26">
        <v>57</v>
      </c>
      <c r="C59" s="26">
        <v>62</v>
      </c>
      <c r="D59" s="26">
        <v>53</v>
      </c>
      <c r="E59" s="26">
        <v>45</v>
      </c>
      <c r="F59" s="26">
        <v>39</v>
      </c>
      <c r="G59" s="26">
        <v>35</v>
      </c>
      <c r="H59" s="26">
        <v>36</v>
      </c>
      <c r="I59" s="26">
        <v>45</v>
      </c>
      <c r="J59" s="26">
        <v>57</v>
      </c>
      <c r="K59" s="26">
        <v>63</v>
      </c>
      <c r="L59" s="26">
        <v>68</v>
      </c>
      <c r="M59" s="26">
        <v>77</v>
      </c>
      <c r="N59" s="32">
        <f t="shared" si="5"/>
        <v>77</v>
      </c>
      <c r="O59" s="33">
        <f t="shared" si="6"/>
        <v>35</v>
      </c>
      <c r="P59" s="35">
        <f t="shared" si="7"/>
        <v>53.083333333333336</v>
      </c>
    </row>
    <row r="60" spans="1:16" s="10" customFormat="1" x14ac:dyDescent="0.3">
      <c r="A60" s="34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32">
        <f t="shared" si="5"/>
        <v>0</v>
      </c>
      <c r="O60" s="33">
        <f t="shared" si="6"/>
        <v>0</v>
      </c>
      <c r="P60" s="35" t="str">
        <f t="shared" si="7"/>
        <v/>
      </c>
    </row>
    <row r="61" spans="1:16" s="10" customFormat="1" x14ac:dyDescent="0.3">
      <c r="A61" s="34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32">
        <f t="shared" si="5"/>
        <v>0</v>
      </c>
      <c r="O61" s="33">
        <f t="shared" si="6"/>
        <v>0</v>
      </c>
      <c r="P61" s="35" t="str">
        <f t="shared" si="7"/>
        <v/>
      </c>
    </row>
    <row r="62" spans="1:16" s="10" customFormat="1" x14ac:dyDescent="0.3">
      <c r="A62" s="34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32">
        <f t="shared" si="5"/>
        <v>0</v>
      </c>
      <c r="O62" s="33">
        <f t="shared" si="6"/>
        <v>0</v>
      </c>
      <c r="P62" s="35" t="str">
        <f t="shared" si="7"/>
        <v/>
      </c>
    </row>
    <row r="63" spans="1:16" s="51" customFormat="1" x14ac:dyDescent="0.3">
      <c r="A63" s="34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32">
        <f t="shared" si="5"/>
        <v>0</v>
      </c>
      <c r="O63" s="33">
        <f t="shared" si="6"/>
        <v>0</v>
      </c>
      <c r="P63" s="35" t="str">
        <f t="shared" si="7"/>
        <v/>
      </c>
    </row>
    <row r="64" spans="1:16" s="10" customFormat="1" x14ac:dyDescent="0.3">
      <c r="A64" s="34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32">
        <f t="shared" si="5"/>
        <v>0</v>
      </c>
      <c r="O64" s="33">
        <f t="shared" si="6"/>
        <v>0</v>
      </c>
      <c r="P64" s="35" t="str">
        <f t="shared" si="7"/>
        <v/>
      </c>
    </row>
    <row r="65" spans="1:16" s="10" customFormat="1" ht="15" thickBot="1" x14ac:dyDescent="0.35">
      <c r="A65" s="36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37">
        <f t="shared" si="5"/>
        <v>0</v>
      </c>
      <c r="O65" s="38">
        <f t="shared" si="6"/>
        <v>0</v>
      </c>
      <c r="P65" s="39" t="str">
        <f t="shared" si="7"/>
        <v/>
      </c>
    </row>
    <row r="66" spans="1:16" s="10" customFormat="1" ht="15" thickBot="1" x14ac:dyDescent="0.35">
      <c r="A66" s="40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16"/>
      <c r="O66" s="16"/>
      <c r="P66" s="16"/>
    </row>
    <row r="67" spans="1:16" s="10" customFormat="1" x14ac:dyDescent="0.3">
      <c r="A67" s="45" t="s">
        <v>0</v>
      </c>
      <c r="B67" s="62" t="s">
        <v>73</v>
      </c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46"/>
      <c r="O67" s="46"/>
      <c r="P67" s="47"/>
    </row>
    <row r="68" spans="1:16" s="10" customFormat="1" x14ac:dyDescent="0.3">
      <c r="A68" s="34" t="s">
        <v>1</v>
      </c>
      <c r="B68" s="43">
        <v>0.29166666666666669</v>
      </c>
      <c r="C68" s="43">
        <v>0.375</v>
      </c>
      <c r="D68" s="43">
        <v>0.45833333333333331</v>
      </c>
      <c r="E68" s="43">
        <v>0.54166666666666663</v>
      </c>
      <c r="F68" s="43">
        <v>0.625</v>
      </c>
      <c r="G68" s="43">
        <v>0.70833333333333337</v>
      </c>
      <c r="H68" s="43">
        <v>0.79166666666666663</v>
      </c>
      <c r="I68" s="43">
        <v>0.875</v>
      </c>
      <c r="J68" s="43">
        <v>0.95833333333333337</v>
      </c>
      <c r="K68" s="43">
        <v>4.1666666666666664E-2</v>
      </c>
      <c r="L68" s="43">
        <v>0.125</v>
      </c>
      <c r="M68" s="43">
        <v>0.20833333333333334</v>
      </c>
      <c r="N68" s="44" t="s">
        <v>24</v>
      </c>
      <c r="O68" s="44" t="s">
        <v>23</v>
      </c>
      <c r="P68" s="48" t="s">
        <v>25</v>
      </c>
    </row>
    <row r="69" spans="1:16" s="10" customFormat="1" x14ac:dyDescent="0.3">
      <c r="A69" s="49" t="s">
        <v>39</v>
      </c>
      <c r="B69" s="25">
        <v>48.77</v>
      </c>
      <c r="C69" s="26">
        <v>56.1</v>
      </c>
      <c r="D69" s="26">
        <v>55.86</v>
      </c>
      <c r="E69" s="26">
        <v>56.8</v>
      </c>
      <c r="F69" s="26">
        <v>55.85</v>
      </c>
      <c r="G69" s="26">
        <v>55.92</v>
      </c>
      <c r="H69" s="26">
        <v>55.41</v>
      </c>
      <c r="I69" s="26">
        <v>56.02</v>
      </c>
      <c r="J69" s="26">
        <v>55.51</v>
      </c>
      <c r="K69" s="26">
        <v>55.87</v>
      </c>
      <c r="L69" s="26">
        <v>55.57</v>
      </c>
      <c r="M69" s="27">
        <v>56</v>
      </c>
      <c r="N69" s="32">
        <f>MAX(B69:M69)</f>
        <v>56.8</v>
      </c>
      <c r="O69" s="33">
        <f>MIN(B69:M69)</f>
        <v>48.77</v>
      </c>
      <c r="P69" s="35">
        <f>IF(COUNT(B69:M69)&gt;1,AVERAGE(B69:M69),"")</f>
        <v>55.306666666666672</v>
      </c>
    </row>
    <row r="70" spans="1:16" s="10" customFormat="1" x14ac:dyDescent="0.3">
      <c r="A70" s="34" t="s">
        <v>3</v>
      </c>
      <c r="B70" s="25">
        <v>43.04</v>
      </c>
      <c r="C70" s="26">
        <v>50.56</v>
      </c>
      <c r="D70" s="26">
        <v>50.37</v>
      </c>
      <c r="E70" s="26">
        <v>51.34</v>
      </c>
      <c r="F70" s="26">
        <v>50.32</v>
      </c>
      <c r="G70" s="26">
        <v>50.38</v>
      </c>
      <c r="H70" s="26">
        <v>49.87</v>
      </c>
      <c r="I70" s="26">
        <v>50.56</v>
      </c>
      <c r="J70" s="26">
        <v>49.95</v>
      </c>
      <c r="K70" s="26">
        <v>50.31</v>
      </c>
      <c r="L70" s="26">
        <v>49.97</v>
      </c>
      <c r="M70" s="27">
        <v>50.52</v>
      </c>
      <c r="N70" s="32">
        <f t="shared" ref="N70:N98" si="8">MAX(B70:M70)</f>
        <v>51.34</v>
      </c>
      <c r="O70" s="33">
        <f t="shared" ref="O70:O98" si="9">MIN(B70:M70)</f>
        <v>43.04</v>
      </c>
      <c r="P70" s="35">
        <f t="shared" ref="P70:P98" si="10">IF(COUNT(B70:M70)&gt;1,AVERAGE(B70:M70),"")</f>
        <v>49.765833333333326</v>
      </c>
    </row>
    <row r="71" spans="1:16" s="10" customFormat="1" x14ac:dyDescent="0.3">
      <c r="A71" s="34" t="s">
        <v>4</v>
      </c>
      <c r="B71" s="25">
        <v>2587</v>
      </c>
      <c r="C71" s="26">
        <v>2870</v>
      </c>
      <c r="D71" s="26">
        <v>2830</v>
      </c>
      <c r="E71" s="26">
        <v>2861</v>
      </c>
      <c r="F71" s="26">
        <v>2817</v>
      </c>
      <c r="G71" s="26">
        <v>2825</v>
      </c>
      <c r="H71" s="26">
        <v>2830</v>
      </c>
      <c r="I71" s="26">
        <v>2852</v>
      </c>
      <c r="J71" s="26">
        <v>2818</v>
      </c>
      <c r="K71" s="26">
        <v>2838</v>
      </c>
      <c r="L71" s="26">
        <v>2836</v>
      </c>
      <c r="M71" s="27">
        <v>2865</v>
      </c>
      <c r="N71" s="32">
        <f t="shared" si="8"/>
        <v>2870</v>
      </c>
      <c r="O71" s="33">
        <f t="shared" si="9"/>
        <v>2587</v>
      </c>
      <c r="P71" s="35">
        <f t="shared" si="10"/>
        <v>2819.0833333333335</v>
      </c>
    </row>
    <row r="72" spans="1:16" s="10" customFormat="1" x14ac:dyDescent="0.3">
      <c r="A72" s="34" t="s">
        <v>5</v>
      </c>
      <c r="B72" s="25">
        <v>38.799999999999997</v>
      </c>
      <c r="C72" s="26">
        <v>45.54</v>
      </c>
      <c r="D72" s="26">
        <v>45.29</v>
      </c>
      <c r="E72" s="26">
        <v>46.29</v>
      </c>
      <c r="F72" s="26">
        <v>45.44</v>
      </c>
      <c r="G72" s="26">
        <v>45.5</v>
      </c>
      <c r="H72" s="26">
        <v>44.92</v>
      </c>
      <c r="I72" s="26">
        <v>45.52</v>
      </c>
      <c r="J72" s="26">
        <v>45.01</v>
      </c>
      <c r="K72" s="26">
        <v>45.24</v>
      </c>
      <c r="L72" s="26">
        <v>44.95</v>
      </c>
      <c r="M72" s="27">
        <v>45.42</v>
      </c>
      <c r="N72" s="32">
        <f t="shared" si="8"/>
        <v>46.29</v>
      </c>
      <c r="O72" s="33">
        <f t="shared" si="9"/>
        <v>38.799999999999997</v>
      </c>
      <c r="P72" s="35">
        <f t="shared" si="10"/>
        <v>44.826666666666661</v>
      </c>
    </row>
    <row r="73" spans="1:16" s="10" customFormat="1" x14ac:dyDescent="0.3">
      <c r="A73" s="34" t="s">
        <v>40</v>
      </c>
      <c r="B73" s="25">
        <v>49.43</v>
      </c>
      <c r="C73" s="26">
        <v>56.73</v>
      </c>
      <c r="D73" s="26">
        <v>56.54</v>
      </c>
      <c r="E73" s="26">
        <v>57.44</v>
      </c>
      <c r="F73" s="26">
        <v>56.42</v>
      </c>
      <c r="G73" s="26">
        <v>56.5</v>
      </c>
      <c r="H73" s="26">
        <v>56.07</v>
      </c>
      <c r="I73" s="26">
        <v>56.7</v>
      </c>
      <c r="J73" s="26">
        <v>56.18</v>
      </c>
      <c r="K73" s="26">
        <v>56.45</v>
      </c>
      <c r="L73" s="26">
        <v>56.21</v>
      </c>
      <c r="M73" s="27">
        <v>56.58</v>
      </c>
      <c r="N73" s="32">
        <f t="shared" si="8"/>
        <v>57.44</v>
      </c>
      <c r="O73" s="33">
        <f t="shared" si="9"/>
        <v>49.43</v>
      </c>
      <c r="P73" s="35">
        <f t="shared" si="10"/>
        <v>55.937500000000007</v>
      </c>
    </row>
    <row r="74" spans="1:16" s="10" customFormat="1" x14ac:dyDescent="0.3">
      <c r="A74" s="34" t="s">
        <v>6</v>
      </c>
      <c r="B74" s="25">
        <v>60.73</v>
      </c>
      <c r="C74" s="26">
        <v>42.99</v>
      </c>
      <c r="D74" s="26">
        <v>43.24</v>
      </c>
      <c r="E74" s="26">
        <v>46.2</v>
      </c>
      <c r="F74" s="26">
        <v>53.45</v>
      </c>
      <c r="G74" s="26">
        <v>53.24</v>
      </c>
      <c r="H74" s="26">
        <v>53.72</v>
      </c>
      <c r="I74" s="26">
        <v>54.12</v>
      </c>
      <c r="J74" s="26">
        <v>54.21</v>
      </c>
      <c r="K74" s="26">
        <v>54.44</v>
      </c>
      <c r="L74" s="26">
        <v>55.57</v>
      </c>
      <c r="M74" s="27">
        <v>54.93</v>
      </c>
      <c r="N74" s="32">
        <f t="shared" si="8"/>
        <v>60.73</v>
      </c>
      <c r="O74" s="33">
        <f t="shared" si="9"/>
        <v>42.99</v>
      </c>
      <c r="P74" s="35">
        <f t="shared" si="10"/>
        <v>52.236666666666672</v>
      </c>
    </row>
    <row r="75" spans="1:16" s="10" customFormat="1" x14ac:dyDescent="0.3">
      <c r="A75" s="34" t="s">
        <v>7</v>
      </c>
      <c r="B75" s="25">
        <v>65.06</v>
      </c>
      <c r="C75" s="26">
        <v>79.959999999999994</v>
      </c>
      <c r="D75" s="26">
        <v>79.69</v>
      </c>
      <c r="E75" s="26">
        <v>77.19</v>
      </c>
      <c r="F75" s="26">
        <v>71.36</v>
      </c>
      <c r="G75" s="26">
        <v>71.53</v>
      </c>
      <c r="H75" s="26">
        <v>71.36</v>
      </c>
      <c r="I75" s="26">
        <v>71.63</v>
      </c>
      <c r="J75" s="26">
        <v>71.260000000000005</v>
      </c>
      <c r="K75" s="26">
        <v>71.05</v>
      </c>
      <c r="L75" s="26">
        <v>70.989999999999995</v>
      </c>
      <c r="M75" s="27">
        <v>71.2</v>
      </c>
      <c r="N75" s="32">
        <f t="shared" si="8"/>
        <v>79.959999999999994</v>
      </c>
      <c r="O75" s="33">
        <f t="shared" si="9"/>
        <v>65.06</v>
      </c>
      <c r="P75" s="35">
        <f t="shared" si="10"/>
        <v>72.69</v>
      </c>
    </row>
    <row r="76" spans="1:16" s="10" customFormat="1" x14ac:dyDescent="0.3">
      <c r="A76" s="34" t="s">
        <v>8</v>
      </c>
      <c r="B76" s="25">
        <v>327.52</v>
      </c>
      <c r="C76" s="26">
        <v>322.60000000000002</v>
      </c>
      <c r="D76" s="26">
        <v>323.56</v>
      </c>
      <c r="E76" s="26">
        <v>323.26</v>
      </c>
      <c r="F76" s="26">
        <v>324.62</v>
      </c>
      <c r="G76" s="26">
        <v>324.44</v>
      </c>
      <c r="H76" s="26">
        <v>325.58999999999997</v>
      </c>
      <c r="I76" s="26">
        <v>324.64</v>
      </c>
      <c r="J76" s="26">
        <v>324.81</v>
      </c>
      <c r="K76" s="26">
        <v>323.64999999999998</v>
      </c>
      <c r="L76" s="26">
        <v>323.68</v>
      </c>
      <c r="M76" s="27">
        <v>323.20999999999998</v>
      </c>
      <c r="N76" s="32">
        <f t="shared" si="8"/>
        <v>327.52</v>
      </c>
      <c r="O76" s="33">
        <f t="shared" si="9"/>
        <v>322.60000000000002</v>
      </c>
      <c r="P76" s="35">
        <f t="shared" si="10"/>
        <v>324.29833333333335</v>
      </c>
    </row>
    <row r="77" spans="1:16" s="10" customFormat="1" x14ac:dyDescent="0.3">
      <c r="A77" s="34" t="s">
        <v>9</v>
      </c>
      <c r="B77" s="25">
        <v>117.68</v>
      </c>
      <c r="C77" s="26">
        <v>116.34</v>
      </c>
      <c r="D77" s="26">
        <v>119.87</v>
      </c>
      <c r="E77" s="26">
        <v>121.89</v>
      </c>
      <c r="F77" s="26">
        <v>124.65</v>
      </c>
      <c r="G77" s="26">
        <v>123.02</v>
      </c>
      <c r="H77" s="26">
        <v>122.06</v>
      </c>
      <c r="I77" s="26">
        <v>120.28</v>
      </c>
      <c r="J77" s="26">
        <v>121.28</v>
      </c>
      <c r="K77" s="26">
        <v>119.69</v>
      </c>
      <c r="L77" s="26">
        <v>118.36</v>
      </c>
      <c r="M77" s="27">
        <v>116.65</v>
      </c>
      <c r="N77" s="32">
        <f t="shared" si="8"/>
        <v>124.65</v>
      </c>
      <c r="O77" s="33">
        <f t="shared" si="9"/>
        <v>116.34</v>
      </c>
      <c r="P77" s="35">
        <f t="shared" si="10"/>
        <v>120.14749999999999</v>
      </c>
    </row>
    <row r="78" spans="1:16" s="10" customFormat="1" x14ac:dyDescent="0.3">
      <c r="A78" s="34" t="s">
        <v>10</v>
      </c>
      <c r="B78" s="25">
        <v>350.17</v>
      </c>
      <c r="C78" s="26">
        <v>344.67</v>
      </c>
      <c r="D78" s="26">
        <v>345.88</v>
      </c>
      <c r="E78" s="26">
        <v>245.55</v>
      </c>
      <c r="F78" s="26">
        <v>346.86</v>
      </c>
      <c r="G78" s="26">
        <v>346.68</v>
      </c>
      <c r="H78" s="26">
        <v>347.9</v>
      </c>
      <c r="I78" s="26">
        <v>346.73</v>
      </c>
      <c r="J78" s="26">
        <v>347.05</v>
      </c>
      <c r="K78" s="26">
        <v>345.86</v>
      </c>
      <c r="L78" s="26">
        <v>345.93</v>
      </c>
      <c r="M78" s="27">
        <v>345.41</v>
      </c>
      <c r="N78" s="32">
        <f t="shared" si="8"/>
        <v>350.17</v>
      </c>
      <c r="O78" s="33">
        <f t="shared" si="9"/>
        <v>245.55</v>
      </c>
      <c r="P78" s="35">
        <f t="shared" si="10"/>
        <v>338.22416666666669</v>
      </c>
    </row>
    <row r="79" spans="1:16" s="10" customFormat="1" x14ac:dyDescent="0.3">
      <c r="A79" s="34" t="s">
        <v>11</v>
      </c>
      <c r="B79" s="25">
        <v>0.04</v>
      </c>
      <c r="C79" s="26">
        <v>0.03</v>
      </c>
      <c r="D79" s="26">
        <v>0.03</v>
      </c>
      <c r="E79" s="26">
        <v>0.04</v>
      </c>
      <c r="F79" s="26">
        <v>0.04</v>
      </c>
      <c r="G79" s="26">
        <v>0.04</v>
      </c>
      <c r="H79" s="26">
        <v>0.05</v>
      </c>
      <c r="I79" s="26">
        <v>0.05</v>
      </c>
      <c r="J79" s="26">
        <v>0.05</v>
      </c>
      <c r="K79" s="26">
        <v>0.04</v>
      </c>
      <c r="L79" s="26">
        <v>0.04</v>
      </c>
      <c r="M79" s="27">
        <v>0.05</v>
      </c>
      <c r="N79" s="32">
        <f t="shared" si="8"/>
        <v>0.05</v>
      </c>
      <c r="O79" s="33">
        <f t="shared" si="9"/>
        <v>0.03</v>
      </c>
      <c r="P79" s="35">
        <f t="shared" si="10"/>
        <v>4.1666666666666664E-2</v>
      </c>
    </row>
    <row r="80" spans="1:16" s="10" customFormat="1" x14ac:dyDescent="0.3">
      <c r="A80" s="34" t="s">
        <v>12</v>
      </c>
      <c r="B80" s="25">
        <v>0</v>
      </c>
      <c r="C80" s="26">
        <v>0</v>
      </c>
      <c r="D80" s="26">
        <v>0</v>
      </c>
      <c r="E80" s="26">
        <v>0.01</v>
      </c>
      <c r="F80" s="26">
        <v>0</v>
      </c>
      <c r="G80" s="26">
        <v>0</v>
      </c>
      <c r="H80" s="26">
        <v>0</v>
      </c>
      <c r="I80" s="26">
        <v>0.01</v>
      </c>
      <c r="J80" s="26">
        <v>0.01</v>
      </c>
      <c r="K80" s="26">
        <v>0.01</v>
      </c>
      <c r="L80" s="26">
        <v>0.01</v>
      </c>
      <c r="M80" s="27">
        <v>0.01</v>
      </c>
      <c r="N80" s="32">
        <f t="shared" si="8"/>
        <v>0.01</v>
      </c>
      <c r="O80" s="33">
        <f t="shared" si="9"/>
        <v>0</v>
      </c>
      <c r="P80" s="35">
        <f t="shared" si="10"/>
        <v>5.0000000000000001E-3</v>
      </c>
    </row>
    <row r="81" spans="1:16" s="10" customFormat="1" x14ac:dyDescent="0.3">
      <c r="A81" s="34" t="s">
        <v>13</v>
      </c>
      <c r="B81" s="25">
        <v>15.99</v>
      </c>
      <c r="C81" s="26">
        <v>15.94</v>
      </c>
      <c r="D81" s="26">
        <v>15.97</v>
      </c>
      <c r="E81" s="26">
        <v>15.98</v>
      </c>
      <c r="F81" s="26">
        <v>16.05</v>
      </c>
      <c r="G81" s="26">
        <v>15.94</v>
      </c>
      <c r="H81" s="26">
        <v>16.010000000000002</v>
      </c>
      <c r="I81" s="26">
        <v>15.93</v>
      </c>
      <c r="J81" s="26">
        <v>15.93</v>
      </c>
      <c r="K81" s="26">
        <v>15.99</v>
      </c>
      <c r="L81" s="26">
        <v>16.11</v>
      </c>
      <c r="M81" s="27">
        <v>16.02</v>
      </c>
      <c r="N81" s="32">
        <f t="shared" si="8"/>
        <v>16.11</v>
      </c>
      <c r="O81" s="33">
        <f t="shared" si="9"/>
        <v>15.93</v>
      </c>
      <c r="P81" s="35">
        <f t="shared" si="10"/>
        <v>15.988333333333337</v>
      </c>
    </row>
    <row r="82" spans="1:16" s="10" customFormat="1" x14ac:dyDescent="0.3">
      <c r="A82" s="34" t="s">
        <v>14</v>
      </c>
      <c r="B82" s="25">
        <v>69.83</v>
      </c>
      <c r="C82" s="26">
        <v>69.55</v>
      </c>
      <c r="D82" s="26">
        <v>71.650000000000006</v>
      </c>
      <c r="E82" s="26">
        <v>72.53</v>
      </c>
      <c r="F82" s="26">
        <v>73.86</v>
      </c>
      <c r="G82" s="26">
        <v>73.13</v>
      </c>
      <c r="H82" s="26">
        <v>72.290000000000006</v>
      </c>
      <c r="I82" s="26">
        <v>71.430000000000007</v>
      </c>
      <c r="J82" s="26">
        <v>72.010000000000005</v>
      </c>
      <c r="K82" s="26">
        <v>71.23</v>
      </c>
      <c r="L82" s="26">
        <v>70.48</v>
      </c>
      <c r="M82" s="27">
        <v>69.5</v>
      </c>
      <c r="N82" s="32">
        <f t="shared" si="8"/>
        <v>73.86</v>
      </c>
      <c r="O82" s="33">
        <f t="shared" si="9"/>
        <v>69.5</v>
      </c>
      <c r="P82" s="35">
        <f t="shared" si="10"/>
        <v>71.457499999999996</v>
      </c>
    </row>
    <row r="83" spans="1:16" s="10" customFormat="1" x14ac:dyDescent="0.3">
      <c r="A83" s="34" t="s">
        <v>15</v>
      </c>
      <c r="B83" s="25">
        <v>87.16</v>
      </c>
      <c r="C83" s="26">
        <v>86.57</v>
      </c>
      <c r="D83" s="26">
        <v>88.62</v>
      </c>
      <c r="E83" s="26">
        <v>89.48</v>
      </c>
      <c r="F83" s="26">
        <v>90.82</v>
      </c>
      <c r="G83" s="26">
        <v>89.98</v>
      </c>
      <c r="H83" s="26">
        <v>89.4</v>
      </c>
      <c r="I83" s="26">
        <v>88.59</v>
      </c>
      <c r="J83" s="26">
        <v>89.06</v>
      </c>
      <c r="K83" s="26">
        <v>88.29</v>
      </c>
      <c r="L83" s="26">
        <v>87.59</v>
      </c>
      <c r="M83" s="27">
        <v>86.62</v>
      </c>
      <c r="N83" s="32">
        <f t="shared" si="8"/>
        <v>90.82</v>
      </c>
      <c r="O83" s="33">
        <f t="shared" si="9"/>
        <v>86.57</v>
      </c>
      <c r="P83" s="35">
        <f t="shared" si="10"/>
        <v>88.515000000000001</v>
      </c>
    </row>
    <row r="84" spans="1:16" s="10" customFormat="1" x14ac:dyDescent="0.3">
      <c r="A84" s="34" t="s">
        <v>16</v>
      </c>
      <c r="B84" s="25">
        <v>115.19</v>
      </c>
      <c r="C84" s="26">
        <v>114.09</v>
      </c>
      <c r="D84" s="26">
        <v>117.93</v>
      </c>
      <c r="E84" s="26">
        <v>119.45</v>
      </c>
      <c r="F84" s="26">
        <v>122.14</v>
      </c>
      <c r="G84" s="26">
        <v>121.05</v>
      </c>
      <c r="H84" s="26">
        <v>119.62</v>
      </c>
      <c r="I84" s="26">
        <v>117.8</v>
      </c>
      <c r="J84" s="26">
        <v>118.89</v>
      </c>
      <c r="K84" s="26">
        <v>117.39</v>
      </c>
      <c r="L84" s="26">
        <v>115.81</v>
      </c>
      <c r="M84" s="27">
        <v>114.37</v>
      </c>
      <c r="N84" s="32">
        <f t="shared" si="8"/>
        <v>122.14</v>
      </c>
      <c r="O84" s="33">
        <f t="shared" si="9"/>
        <v>114.09</v>
      </c>
      <c r="P84" s="35">
        <f t="shared" si="10"/>
        <v>117.81083333333333</v>
      </c>
    </row>
    <row r="85" spans="1:16" s="10" customFormat="1" x14ac:dyDescent="0.3">
      <c r="A85" s="34" t="s">
        <v>17</v>
      </c>
      <c r="B85" s="25">
        <v>2635</v>
      </c>
      <c r="C85" s="26">
        <v>2577</v>
      </c>
      <c r="D85" s="26">
        <v>2483</v>
      </c>
      <c r="E85" s="26">
        <v>2437</v>
      </c>
      <c r="F85" s="26">
        <v>2378</v>
      </c>
      <c r="G85" s="26">
        <v>2403</v>
      </c>
      <c r="H85" s="26">
        <v>2467</v>
      </c>
      <c r="I85" s="26">
        <v>2503</v>
      </c>
      <c r="J85" s="26">
        <v>2474</v>
      </c>
      <c r="K85" s="26">
        <v>2503</v>
      </c>
      <c r="L85" s="26">
        <v>2548</v>
      </c>
      <c r="M85" s="27">
        <v>2583</v>
      </c>
      <c r="N85" s="32">
        <f t="shared" si="8"/>
        <v>2635</v>
      </c>
      <c r="O85" s="33">
        <f t="shared" si="9"/>
        <v>2378</v>
      </c>
      <c r="P85" s="35">
        <f t="shared" si="10"/>
        <v>2499.25</v>
      </c>
    </row>
    <row r="86" spans="1:16" s="10" customFormat="1" x14ac:dyDescent="0.3">
      <c r="A86" s="34" t="s">
        <v>18</v>
      </c>
      <c r="B86" s="25">
        <v>37.200000000000003</v>
      </c>
      <c r="C86" s="26">
        <v>46.6</v>
      </c>
      <c r="D86" s="26">
        <v>55.4</v>
      </c>
      <c r="E86" s="26">
        <v>61.9</v>
      </c>
      <c r="F86" s="26">
        <v>67.5</v>
      </c>
      <c r="G86" s="26">
        <v>69.400000000000006</v>
      </c>
      <c r="H86" s="26">
        <v>60.1</v>
      </c>
      <c r="I86" s="26">
        <v>57.4</v>
      </c>
      <c r="J86" s="26">
        <v>52.2</v>
      </c>
      <c r="K86" s="26">
        <v>48.7</v>
      </c>
      <c r="L86" s="26">
        <v>46.2</v>
      </c>
      <c r="M86" s="27">
        <v>46</v>
      </c>
      <c r="N86" s="32">
        <f t="shared" si="8"/>
        <v>69.400000000000006</v>
      </c>
      <c r="O86" s="33">
        <f t="shared" si="9"/>
        <v>37.200000000000003</v>
      </c>
      <c r="P86" s="35">
        <f t="shared" si="10"/>
        <v>54.050000000000004</v>
      </c>
    </row>
    <row r="87" spans="1:16" s="10" customFormat="1" x14ac:dyDescent="0.3">
      <c r="A87" s="34" t="s">
        <v>19</v>
      </c>
      <c r="B87" s="25">
        <v>34.799999999999997</v>
      </c>
      <c r="C87" s="26">
        <v>43.4</v>
      </c>
      <c r="D87" s="26">
        <v>49.9</v>
      </c>
      <c r="E87" s="26">
        <v>53.6</v>
      </c>
      <c r="F87" s="26">
        <v>57.3</v>
      </c>
      <c r="G87" s="26">
        <v>57.6</v>
      </c>
      <c r="H87" s="26">
        <v>51.4</v>
      </c>
      <c r="I87" s="26">
        <v>50.3</v>
      </c>
      <c r="J87" s="26">
        <v>46.8</v>
      </c>
      <c r="K87" s="26">
        <v>44.8</v>
      </c>
      <c r="L87" s="26">
        <v>43.1</v>
      </c>
      <c r="M87" s="27">
        <v>42.7</v>
      </c>
      <c r="N87" s="32">
        <f t="shared" si="8"/>
        <v>57.6</v>
      </c>
      <c r="O87" s="33">
        <f t="shared" si="9"/>
        <v>34.799999999999997</v>
      </c>
      <c r="P87" s="35">
        <f t="shared" si="10"/>
        <v>47.975000000000001</v>
      </c>
    </row>
    <row r="88" spans="1:16" s="51" customFormat="1" x14ac:dyDescent="0.3">
      <c r="A88" s="34" t="s">
        <v>20</v>
      </c>
      <c r="B88" s="25">
        <v>262.02</v>
      </c>
      <c r="C88" s="26">
        <v>278.52</v>
      </c>
      <c r="D88" s="26">
        <v>288.42</v>
      </c>
      <c r="E88" s="26">
        <v>294.70999999999998</v>
      </c>
      <c r="F88" s="26">
        <v>296.67</v>
      </c>
      <c r="G88" s="26">
        <v>291.99</v>
      </c>
      <c r="H88" s="26">
        <v>282.76</v>
      </c>
      <c r="I88" s="26">
        <v>275.74</v>
      </c>
      <c r="J88" s="26">
        <v>271.04000000000002</v>
      </c>
      <c r="K88" s="26">
        <v>267.12</v>
      </c>
      <c r="L88" s="26">
        <v>265.44</v>
      </c>
      <c r="M88" s="27">
        <v>264.70999999999998</v>
      </c>
      <c r="N88" s="32">
        <f t="shared" si="8"/>
        <v>296.67</v>
      </c>
      <c r="O88" s="33">
        <f t="shared" si="9"/>
        <v>262.02</v>
      </c>
      <c r="P88" s="35">
        <f t="shared" si="10"/>
        <v>278.26166666666666</v>
      </c>
    </row>
    <row r="89" spans="1:16" s="10" customFormat="1" x14ac:dyDescent="0.3">
      <c r="A89" s="34" t="s">
        <v>21</v>
      </c>
      <c r="B89" s="41">
        <v>100</v>
      </c>
      <c r="C89" s="41">
        <v>100</v>
      </c>
      <c r="D89" s="41">
        <v>100</v>
      </c>
      <c r="E89" s="41">
        <v>100</v>
      </c>
      <c r="F89" s="41">
        <v>100</v>
      </c>
      <c r="G89" s="41">
        <v>100</v>
      </c>
      <c r="H89" s="41">
        <v>100</v>
      </c>
      <c r="I89" s="41">
        <v>100</v>
      </c>
      <c r="J89" s="41">
        <v>100</v>
      </c>
      <c r="K89" s="41">
        <v>100</v>
      </c>
      <c r="L89" s="41">
        <v>100</v>
      </c>
      <c r="M89" s="41">
        <v>100</v>
      </c>
      <c r="N89" s="32">
        <f t="shared" si="8"/>
        <v>100</v>
      </c>
      <c r="O89" s="33">
        <f t="shared" si="9"/>
        <v>100</v>
      </c>
      <c r="P89" s="35">
        <f t="shared" si="10"/>
        <v>100</v>
      </c>
    </row>
    <row r="90" spans="1:16" s="10" customFormat="1" x14ac:dyDescent="0.3">
      <c r="A90" s="54" t="s">
        <v>22</v>
      </c>
      <c r="B90" s="26">
        <v>204.43</v>
      </c>
      <c r="C90" s="26">
        <v>204.27</v>
      </c>
      <c r="D90" s="26">
        <v>204.64</v>
      </c>
      <c r="E90" s="26">
        <v>204.69</v>
      </c>
      <c r="F90" s="26">
        <v>204.5</v>
      </c>
      <c r="G90" s="26">
        <v>204.47</v>
      </c>
      <c r="H90" s="26">
        <v>204.02</v>
      </c>
      <c r="I90" s="26">
        <v>203.99</v>
      </c>
      <c r="J90" s="26">
        <v>204.04</v>
      </c>
      <c r="K90" s="26">
        <v>204.06</v>
      </c>
      <c r="L90" s="26">
        <v>204.22</v>
      </c>
      <c r="M90" s="26">
        <v>204.11</v>
      </c>
      <c r="N90" s="55">
        <f t="shared" si="8"/>
        <v>204.69</v>
      </c>
      <c r="O90" s="33">
        <f t="shared" si="9"/>
        <v>203.99</v>
      </c>
      <c r="P90" s="35">
        <f t="shared" si="10"/>
        <v>204.28666666666666</v>
      </c>
    </row>
    <row r="91" spans="1:16" s="10" customFormat="1" x14ac:dyDescent="0.3">
      <c r="A91" s="34" t="s">
        <v>42</v>
      </c>
      <c r="B91" s="56">
        <v>233.01</v>
      </c>
      <c r="C91" s="56">
        <v>233.32</v>
      </c>
      <c r="D91" s="56">
        <v>233.43</v>
      </c>
      <c r="E91" s="56">
        <v>233.3</v>
      </c>
      <c r="F91" s="56">
        <v>233.4</v>
      </c>
      <c r="G91" s="56">
        <v>233.46</v>
      </c>
      <c r="H91" s="56">
        <v>233.25</v>
      </c>
      <c r="I91" s="56">
        <v>233.14</v>
      </c>
      <c r="J91" s="56">
        <v>233.05</v>
      </c>
      <c r="K91" s="56">
        <v>233.02</v>
      </c>
      <c r="L91" s="56">
        <v>233.06</v>
      </c>
      <c r="M91" s="56">
        <v>233.06</v>
      </c>
      <c r="N91" s="32">
        <f t="shared" si="8"/>
        <v>233.46</v>
      </c>
      <c r="O91" s="33">
        <f t="shared" si="9"/>
        <v>233.01</v>
      </c>
      <c r="P91" s="35">
        <f t="shared" si="10"/>
        <v>233.20833333333334</v>
      </c>
    </row>
    <row r="92" spans="1:16" s="10" customFormat="1" x14ac:dyDescent="0.3">
      <c r="A92" s="34" t="s">
        <v>43</v>
      </c>
      <c r="B92" s="26">
        <v>78</v>
      </c>
      <c r="C92" s="26">
        <v>69</v>
      </c>
      <c r="D92" s="26">
        <v>53</v>
      </c>
      <c r="E92" s="26">
        <v>41</v>
      </c>
      <c r="F92" s="26">
        <v>34</v>
      </c>
      <c r="G92" s="26">
        <v>28</v>
      </c>
      <c r="H92" s="26">
        <v>36</v>
      </c>
      <c r="I92" s="26">
        <v>37</v>
      </c>
      <c r="J92" s="26">
        <v>54</v>
      </c>
      <c r="K92" s="26">
        <v>64</v>
      </c>
      <c r="L92" s="26">
        <v>69</v>
      </c>
      <c r="M92" s="26">
        <v>67</v>
      </c>
      <c r="N92" s="32">
        <f t="shared" si="8"/>
        <v>78</v>
      </c>
      <c r="O92" s="33">
        <f t="shared" si="9"/>
        <v>28</v>
      </c>
      <c r="P92" s="35">
        <f t="shared" si="10"/>
        <v>52.5</v>
      </c>
    </row>
    <row r="93" spans="1:16" s="10" customFormat="1" x14ac:dyDescent="0.3">
      <c r="A93" s="34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32">
        <f t="shared" si="8"/>
        <v>0</v>
      </c>
      <c r="O93" s="33">
        <f t="shared" si="9"/>
        <v>0</v>
      </c>
      <c r="P93" s="35" t="str">
        <f t="shared" si="10"/>
        <v/>
      </c>
    </row>
    <row r="94" spans="1:16" s="10" customFormat="1" x14ac:dyDescent="0.3">
      <c r="A94" s="34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32">
        <f t="shared" si="8"/>
        <v>0</v>
      </c>
      <c r="O94" s="33">
        <f t="shared" si="9"/>
        <v>0</v>
      </c>
      <c r="P94" s="35" t="str">
        <f t="shared" si="10"/>
        <v/>
      </c>
    </row>
    <row r="95" spans="1:16" s="10" customFormat="1" x14ac:dyDescent="0.3">
      <c r="A95" s="34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32">
        <f t="shared" si="8"/>
        <v>0</v>
      </c>
      <c r="O95" s="33">
        <f t="shared" si="9"/>
        <v>0</v>
      </c>
      <c r="P95" s="35" t="str">
        <f t="shared" si="10"/>
        <v/>
      </c>
    </row>
    <row r="96" spans="1:16" s="10" customFormat="1" x14ac:dyDescent="0.3">
      <c r="A96" s="34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32">
        <f t="shared" si="8"/>
        <v>0</v>
      </c>
      <c r="O96" s="33">
        <f t="shared" si="9"/>
        <v>0</v>
      </c>
      <c r="P96" s="35" t="str">
        <f t="shared" si="10"/>
        <v/>
      </c>
    </row>
    <row r="97" spans="1:16" s="10" customFormat="1" x14ac:dyDescent="0.3">
      <c r="A97" s="34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32">
        <f t="shared" si="8"/>
        <v>0</v>
      </c>
      <c r="O97" s="33">
        <f t="shared" si="9"/>
        <v>0</v>
      </c>
      <c r="P97" s="35" t="str">
        <f t="shared" si="10"/>
        <v/>
      </c>
    </row>
    <row r="98" spans="1:16" s="10" customFormat="1" ht="15" thickBot="1" x14ac:dyDescent="0.35">
      <c r="A98" s="36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37">
        <f t="shared" si="8"/>
        <v>0</v>
      </c>
      <c r="O98" s="38">
        <f t="shared" si="9"/>
        <v>0</v>
      </c>
      <c r="P98" s="39" t="str">
        <f t="shared" si="10"/>
        <v/>
      </c>
    </row>
    <row r="99" spans="1:16" s="10" customFormat="1" ht="15" thickBot="1" x14ac:dyDescent="0.35">
      <c r="A99" s="40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16"/>
      <c r="O99" s="16"/>
      <c r="P99" s="16"/>
    </row>
    <row r="100" spans="1:16" s="10" customFormat="1" x14ac:dyDescent="0.3">
      <c r="A100" s="45" t="s">
        <v>0</v>
      </c>
      <c r="B100" s="62" t="s">
        <v>74</v>
      </c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46"/>
      <c r="O100" s="46"/>
      <c r="P100" s="47"/>
    </row>
    <row r="101" spans="1:16" s="10" customFormat="1" x14ac:dyDescent="0.3">
      <c r="A101" s="34" t="s">
        <v>1</v>
      </c>
      <c r="B101" s="43">
        <v>0.29166666666666669</v>
      </c>
      <c r="C101" s="43">
        <v>0.375</v>
      </c>
      <c r="D101" s="43">
        <v>0.45833333333333331</v>
      </c>
      <c r="E101" s="43">
        <v>0.54166666666666663</v>
      </c>
      <c r="F101" s="43">
        <v>0.625</v>
      </c>
      <c r="G101" s="43">
        <v>0.70833333333333337</v>
      </c>
      <c r="H101" s="43">
        <v>0.79166666666666663</v>
      </c>
      <c r="I101" s="43">
        <v>0.875</v>
      </c>
      <c r="J101" s="43">
        <v>0.95833333333333337</v>
      </c>
      <c r="K101" s="43">
        <v>4.1666666666666664E-2</v>
      </c>
      <c r="L101" s="43">
        <v>0.125</v>
      </c>
      <c r="M101" s="43">
        <v>0.20833333333333334</v>
      </c>
      <c r="N101" s="44" t="s">
        <v>24</v>
      </c>
      <c r="O101" s="44" t="s">
        <v>23</v>
      </c>
      <c r="P101" s="48" t="s">
        <v>25</v>
      </c>
    </row>
    <row r="102" spans="1:16" s="10" customFormat="1" x14ac:dyDescent="0.3">
      <c r="A102" s="49" t="s">
        <v>39</v>
      </c>
      <c r="B102" s="26">
        <v>55.28</v>
      </c>
      <c r="C102" s="26">
        <v>56.09</v>
      </c>
      <c r="D102" s="26">
        <v>55.97</v>
      </c>
      <c r="E102" s="26">
        <v>56.05</v>
      </c>
      <c r="F102" s="26">
        <v>55.85</v>
      </c>
      <c r="G102" s="26">
        <v>56</v>
      </c>
      <c r="H102" s="26">
        <v>55.79</v>
      </c>
      <c r="I102" s="26">
        <v>55.91</v>
      </c>
      <c r="J102" s="26">
        <v>55.7</v>
      </c>
      <c r="K102" s="26">
        <v>56.63</v>
      </c>
      <c r="L102" s="26">
        <v>55.77</v>
      </c>
      <c r="M102" s="26">
        <v>55.54</v>
      </c>
      <c r="N102" s="32">
        <f>MAX(B102:M102)</f>
        <v>56.63</v>
      </c>
      <c r="O102" s="33">
        <f>MIN(B102:M102)</f>
        <v>55.28</v>
      </c>
      <c r="P102" s="35">
        <f>IF(COUNT(B102:M102)&gt;1,AVERAGE(B102:M102),"")</f>
        <v>55.881666666666668</v>
      </c>
    </row>
    <row r="103" spans="1:16" s="10" customFormat="1" x14ac:dyDescent="0.3">
      <c r="A103" s="34" t="s">
        <v>3</v>
      </c>
      <c r="B103" s="26">
        <v>49.68</v>
      </c>
      <c r="C103" s="26">
        <v>50.55</v>
      </c>
      <c r="D103" s="26">
        <v>50.47</v>
      </c>
      <c r="E103" s="26">
        <v>50.52</v>
      </c>
      <c r="F103" s="26">
        <v>50.38</v>
      </c>
      <c r="G103" s="26">
        <v>50.52</v>
      </c>
      <c r="H103" s="26">
        <v>50.27</v>
      </c>
      <c r="I103" s="26">
        <v>50.35</v>
      </c>
      <c r="J103" s="26">
        <v>50.22</v>
      </c>
      <c r="K103" s="26">
        <v>51.1</v>
      </c>
      <c r="L103" s="26">
        <v>50.58</v>
      </c>
      <c r="M103" s="26">
        <v>49.95</v>
      </c>
      <c r="N103" s="32">
        <f t="shared" ref="N103:N131" si="11">MAX(B103:M103)</f>
        <v>51.1</v>
      </c>
      <c r="O103" s="33">
        <f t="shared" ref="O103:O131" si="12">MIN(B103:M103)</f>
        <v>49.68</v>
      </c>
      <c r="P103" s="35">
        <f t="shared" ref="P103:P131" si="13">IF(COUNT(B103:M103)&gt;1,AVERAGE(B103:M103),"")</f>
        <v>50.382500000000014</v>
      </c>
    </row>
    <row r="104" spans="1:16" s="10" customFormat="1" x14ac:dyDescent="0.3">
      <c r="A104" s="34" t="s">
        <v>4</v>
      </c>
      <c r="B104" s="26">
        <v>2841</v>
      </c>
      <c r="C104" s="26">
        <v>2853</v>
      </c>
      <c r="D104" s="26">
        <v>2836</v>
      </c>
      <c r="E104" s="26">
        <v>2830</v>
      </c>
      <c r="F104" s="26">
        <v>2820</v>
      </c>
      <c r="G104" s="26">
        <v>2818</v>
      </c>
      <c r="H104" s="26">
        <v>2830</v>
      </c>
      <c r="I104" s="26">
        <v>2836</v>
      </c>
      <c r="J104" s="26">
        <v>2831</v>
      </c>
      <c r="K104" s="26">
        <v>2881</v>
      </c>
      <c r="L104" s="26">
        <v>2851</v>
      </c>
      <c r="M104" s="26">
        <v>2839</v>
      </c>
      <c r="N104" s="32">
        <f t="shared" si="11"/>
        <v>2881</v>
      </c>
      <c r="O104" s="33">
        <f t="shared" si="12"/>
        <v>2818</v>
      </c>
      <c r="P104" s="35">
        <f t="shared" si="13"/>
        <v>2838.8333333333335</v>
      </c>
    </row>
    <row r="105" spans="1:16" s="10" customFormat="1" x14ac:dyDescent="0.3">
      <c r="A105" s="34" t="s">
        <v>5</v>
      </c>
      <c r="B105" s="26">
        <v>44.77</v>
      </c>
      <c r="C105" s="26">
        <v>45.52</v>
      </c>
      <c r="D105" s="26">
        <v>45.38</v>
      </c>
      <c r="E105" s="26">
        <v>45.52</v>
      </c>
      <c r="F105" s="26">
        <v>45.45</v>
      </c>
      <c r="G105" s="26">
        <v>45.5</v>
      </c>
      <c r="H105" s="26">
        <v>45.28</v>
      </c>
      <c r="I105" s="26">
        <v>45.42</v>
      </c>
      <c r="J105" s="26">
        <v>45.21</v>
      </c>
      <c r="K105" s="26">
        <v>45.9</v>
      </c>
      <c r="L105" s="26">
        <v>45.5</v>
      </c>
      <c r="M105" s="26">
        <v>45.02</v>
      </c>
      <c r="N105" s="32">
        <f t="shared" si="11"/>
        <v>45.9</v>
      </c>
      <c r="O105" s="33">
        <f t="shared" si="12"/>
        <v>44.77</v>
      </c>
      <c r="P105" s="35">
        <f t="shared" si="13"/>
        <v>45.372500000000002</v>
      </c>
    </row>
    <row r="106" spans="1:16" s="10" customFormat="1" x14ac:dyDescent="0.3">
      <c r="A106" s="34" t="s">
        <v>40</v>
      </c>
      <c r="B106" s="26">
        <v>55.94</v>
      </c>
      <c r="C106" s="26">
        <v>56.74</v>
      </c>
      <c r="D106" s="26">
        <v>56.55</v>
      </c>
      <c r="E106" s="26">
        <v>56.68</v>
      </c>
      <c r="F106" s="26">
        <v>56.51</v>
      </c>
      <c r="G106" s="26">
        <v>56.62</v>
      </c>
      <c r="H106" s="26">
        <v>56.46</v>
      </c>
      <c r="I106" s="26">
        <v>56.56</v>
      </c>
      <c r="J106" s="26">
        <v>56.38</v>
      </c>
      <c r="K106" s="26">
        <v>57.19</v>
      </c>
      <c r="L106" s="26">
        <v>56.71</v>
      </c>
      <c r="M106" s="26">
        <v>56.2</v>
      </c>
      <c r="N106" s="32">
        <f t="shared" si="11"/>
        <v>57.19</v>
      </c>
      <c r="O106" s="33">
        <f t="shared" si="12"/>
        <v>55.94</v>
      </c>
      <c r="P106" s="35">
        <f t="shared" si="13"/>
        <v>56.545000000000009</v>
      </c>
    </row>
    <row r="107" spans="1:16" s="10" customFormat="1" x14ac:dyDescent="0.3">
      <c r="A107" s="34" t="s">
        <v>6</v>
      </c>
      <c r="B107" s="26">
        <v>54.97</v>
      </c>
      <c r="C107" s="26">
        <v>54.65</v>
      </c>
      <c r="D107" s="26">
        <v>54.4</v>
      </c>
      <c r="E107" s="26">
        <v>53.36</v>
      </c>
      <c r="F107" s="26">
        <v>53.61</v>
      </c>
      <c r="G107" s="26">
        <v>53.01</v>
      </c>
      <c r="H107" s="26">
        <v>53.17</v>
      </c>
      <c r="I107" s="26">
        <v>53.89</v>
      </c>
      <c r="J107" s="26">
        <v>53.45</v>
      </c>
      <c r="K107" s="26">
        <v>52.85</v>
      </c>
      <c r="L107" s="26">
        <v>53.45</v>
      </c>
      <c r="M107" s="26">
        <v>54.53</v>
      </c>
      <c r="N107" s="32">
        <f t="shared" si="11"/>
        <v>54.97</v>
      </c>
      <c r="O107" s="33">
        <f t="shared" si="12"/>
        <v>52.85</v>
      </c>
      <c r="P107" s="35">
        <f t="shared" si="13"/>
        <v>53.778333333333336</v>
      </c>
    </row>
    <row r="108" spans="1:16" s="10" customFormat="1" x14ac:dyDescent="0.3">
      <c r="A108" s="34" t="s">
        <v>7</v>
      </c>
      <c r="B108" s="26">
        <v>70.72</v>
      </c>
      <c r="C108" s="26">
        <v>71.47</v>
      </c>
      <c r="D108" s="26">
        <v>71.260000000000005</v>
      </c>
      <c r="E108" s="26">
        <v>71.849999999999994</v>
      </c>
      <c r="F108" s="26">
        <v>71.900000000000006</v>
      </c>
      <c r="G108" s="26">
        <v>72.38</v>
      </c>
      <c r="H108" s="26">
        <v>72.28</v>
      </c>
      <c r="I108" s="26">
        <v>72.209999999999994</v>
      </c>
      <c r="J108" s="26">
        <v>72.59</v>
      </c>
      <c r="K108" s="26">
        <v>72.8</v>
      </c>
      <c r="L108" s="26">
        <v>72.7</v>
      </c>
      <c r="M108" s="26">
        <v>71.900000000000006</v>
      </c>
      <c r="N108" s="32">
        <f t="shared" si="11"/>
        <v>72.8</v>
      </c>
      <c r="O108" s="33">
        <f t="shared" si="12"/>
        <v>70.72</v>
      </c>
      <c r="P108" s="35">
        <f t="shared" si="13"/>
        <v>72.004999999999995</v>
      </c>
    </row>
    <row r="109" spans="1:16" s="10" customFormat="1" x14ac:dyDescent="0.3">
      <c r="A109" s="34" t="s">
        <v>8</v>
      </c>
      <c r="B109" s="26">
        <v>323.64</v>
      </c>
      <c r="C109" s="26">
        <v>323.18</v>
      </c>
      <c r="D109" s="26">
        <v>323.67</v>
      </c>
      <c r="E109" s="26">
        <v>323.43</v>
      </c>
      <c r="F109" s="26">
        <v>323.94</v>
      </c>
      <c r="G109" s="26">
        <v>323.56</v>
      </c>
      <c r="H109" s="26">
        <v>324.02999999999997</v>
      </c>
      <c r="I109" s="26">
        <v>323.83</v>
      </c>
      <c r="J109" s="26">
        <v>323.42</v>
      </c>
      <c r="K109" s="26">
        <v>322.24</v>
      </c>
      <c r="L109" s="26">
        <v>322.81</v>
      </c>
      <c r="M109" s="26">
        <v>322.2</v>
      </c>
      <c r="N109" s="32">
        <f t="shared" si="11"/>
        <v>324.02999999999997</v>
      </c>
      <c r="O109" s="33">
        <f t="shared" si="12"/>
        <v>322.2</v>
      </c>
      <c r="P109" s="35">
        <f t="shared" si="13"/>
        <v>323.32916666666659</v>
      </c>
    </row>
    <row r="110" spans="1:16" s="10" customFormat="1" x14ac:dyDescent="0.3">
      <c r="A110" s="34" t="s">
        <v>9</v>
      </c>
      <c r="B110" s="26">
        <v>116.16</v>
      </c>
      <c r="C110" s="26">
        <v>118.72</v>
      </c>
      <c r="D110" s="26">
        <v>119.94</v>
      </c>
      <c r="E110" s="26">
        <v>122.54</v>
      </c>
      <c r="F110" s="26">
        <v>122.1</v>
      </c>
      <c r="G110" s="26">
        <v>122.07</v>
      </c>
      <c r="H110" s="26">
        <v>121.04</v>
      </c>
      <c r="I110" s="26">
        <v>120.18</v>
      </c>
      <c r="J110" s="26">
        <v>120</v>
      </c>
      <c r="K110" s="26">
        <v>116.64</v>
      </c>
      <c r="L110" s="26">
        <v>116.32</v>
      </c>
      <c r="M110" s="26">
        <v>113.75</v>
      </c>
      <c r="N110" s="32">
        <f t="shared" si="11"/>
        <v>122.54</v>
      </c>
      <c r="O110" s="33">
        <f t="shared" si="12"/>
        <v>113.75</v>
      </c>
      <c r="P110" s="35">
        <f t="shared" si="13"/>
        <v>119.12166666666667</v>
      </c>
    </row>
    <row r="111" spans="1:16" s="10" customFormat="1" x14ac:dyDescent="0.3">
      <c r="A111" s="34" t="s">
        <v>10</v>
      </c>
      <c r="B111" s="26">
        <v>345.73</v>
      </c>
      <c r="C111" s="26">
        <v>345.33</v>
      </c>
      <c r="D111" s="26">
        <v>345.61</v>
      </c>
      <c r="E111" s="26">
        <v>345.79</v>
      </c>
      <c r="F111" s="26">
        <v>346.3</v>
      </c>
      <c r="G111" s="26">
        <v>345.79</v>
      </c>
      <c r="H111" s="26">
        <v>346.27</v>
      </c>
      <c r="I111" s="26">
        <v>346.11</v>
      </c>
      <c r="J111" s="26">
        <v>345.72</v>
      </c>
      <c r="K111" s="26">
        <v>344.56</v>
      </c>
      <c r="L111" s="26">
        <v>345.16</v>
      </c>
      <c r="M111" s="26">
        <v>344.57</v>
      </c>
      <c r="N111" s="32">
        <f t="shared" si="11"/>
        <v>346.3</v>
      </c>
      <c r="O111" s="33">
        <f t="shared" si="12"/>
        <v>344.56</v>
      </c>
      <c r="P111" s="35">
        <f t="shared" si="13"/>
        <v>345.57833333333338</v>
      </c>
    </row>
    <row r="112" spans="1:16" s="10" customFormat="1" x14ac:dyDescent="0.3">
      <c r="A112" s="34" t="s">
        <v>11</v>
      </c>
      <c r="B112" s="26">
        <v>0.04</v>
      </c>
      <c r="C112" s="26">
        <v>0.05</v>
      </c>
      <c r="D112" s="26">
        <v>0.04</v>
      </c>
      <c r="E112" s="26">
        <v>0.04</v>
      </c>
      <c r="F112" s="26">
        <v>0.05</v>
      </c>
      <c r="G112" s="26">
        <v>0.05</v>
      </c>
      <c r="H112" s="26">
        <v>0.05</v>
      </c>
      <c r="I112" s="26">
        <v>0.05</v>
      </c>
      <c r="J112" s="26">
        <v>0.05</v>
      </c>
      <c r="K112" s="26">
        <v>0.05</v>
      </c>
      <c r="L112" s="26">
        <v>0.05</v>
      </c>
      <c r="M112" s="26">
        <v>0.05</v>
      </c>
      <c r="N112" s="32">
        <f t="shared" si="11"/>
        <v>0.05</v>
      </c>
      <c r="O112" s="33">
        <f t="shared" si="12"/>
        <v>0.04</v>
      </c>
      <c r="P112" s="35">
        <f t="shared" si="13"/>
        <v>4.7500000000000007E-2</v>
      </c>
    </row>
    <row r="113" spans="1:16" s="10" customFormat="1" x14ac:dyDescent="0.3">
      <c r="A113" s="34" t="s">
        <v>12</v>
      </c>
      <c r="B113" s="26">
        <v>0.01</v>
      </c>
      <c r="C113" s="26">
        <v>0.01</v>
      </c>
      <c r="D113" s="26">
        <v>0</v>
      </c>
      <c r="E113" s="26">
        <v>0</v>
      </c>
      <c r="F113" s="26">
        <v>0</v>
      </c>
      <c r="G113" s="26">
        <v>0</v>
      </c>
      <c r="H113" s="26">
        <v>0.01</v>
      </c>
      <c r="I113" s="26">
        <v>0.01</v>
      </c>
      <c r="J113" s="26">
        <v>0.01</v>
      </c>
      <c r="K113" s="26">
        <v>0.01</v>
      </c>
      <c r="L113" s="26">
        <v>0.01</v>
      </c>
      <c r="M113" s="26">
        <v>0</v>
      </c>
      <c r="N113" s="32">
        <f t="shared" si="11"/>
        <v>0.01</v>
      </c>
      <c r="O113" s="33">
        <f t="shared" si="12"/>
        <v>0</v>
      </c>
      <c r="P113" s="35">
        <f t="shared" si="13"/>
        <v>5.8333333333333336E-3</v>
      </c>
    </row>
    <row r="114" spans="1:16" s="10" customFormat="1" x14ac:dyDescent="0.3">
      <c r="A114" s="34" t="s">
        <v>13</v>
      </c>
      <c r="B114" s="26">
        <v>15.99</v>
      </c>
      <c r="C114" s="26">
        <v>15.93</v>
      </c>
      <c r="D114" s="26">
        <v>15.94</v>
      </c>
      <c r="E114" s="26">
        <v>16.04</v>
      </c>
      <c r="F114" s="26">
        <v>16.010000000000002</v>
      </c>
      <c r="G114" s="26">
        <v>15.96</v>
      </c>
      <c r="H114" s="26">
        <v>15.94</v>
      </c>
      <c r="I114" s="26">
        <v>15.95</v>
      </c>
      <c r="J114" s="26">
        <v>16.02</v>
      </c>
      <c r="K114" s="26">
        <v>15.99</v>
      </c>
      <c r="L114" s="26">
        <v>15.83</v>
      </c>
      <c r="M114" s="26">
        <v>15.94</v>
      </c>
      <c r="N114" s="32">
        <f t="shared" si="11"/>
        <v>16.04</v>
      </c>
      <c r="O114" s="33">
        <f t="shared" si="12"/>
        <v>15.83</v>
      </c>
      <c r="P114" s="35">
        <f t="shared" si="13"/>
        <v>15.961666666666668</v>
      </c>
    </row>
    <row r="115" spans="1:16" s="10" customFormat="1" x14ac:dyDescent="0.3">
      <c r="A115" s="34" t="s">
        <v>14</v>
      </c>
      <c r="B115" s="26">
        <v>69.19</v>
      </c>
      <c r="C115" s="26">
        <v>70.69</v>
      </c>
      <c r="D115" s="26">
        <v>71.45</v>
      </c>
      <c r="E115" s="26">
        <v>72.760000000000005</v>
      </c>
      <c r="F115" s="26">
        <v>72.489999999999995</v>
      </c>
      <c r="G115" s="26">
        <v>72.34</v>
      </c>
      <c r="H115" s="26">
        <v>71.78</v>
      </c>
      <c r="I115" s="26">
        <v>71.61</v>
      </c>
      <c r="J115" s="26">
        <v>71.14</v>
      </c>
      <c r="K115" s="26">
        <v>69.37</v>
      </c>
      <c r="L115" s="26">
        <v>69.11</v>
      </c>
      <c r="M115" s="26">
        <v>67.790000000000006</v>
      </c>
      <c r="N115" s="32">
        <f t="shared" si="11"/>
        <v>72.760000000000005</v>
      </c>
      <c r="O115" s="33">
        <f t="shared" si="12"/>
        <v>67.790000000000006</v>
      </c>
      <c r="P115" s="35">
        <f t="shared" si="13"/>
        <v>70.809999999999988</v>
      </c>
    </row>
    <row r="116" spans="1:16" s="10" customFormat="1" x14ac:dyDescent="0.3">
      <c r="A116" s="34" t="s">
        <v>15</v>
      </c>
      <c r="B116" s="26">
        <v>86.3</v>
      </c>
      <c r="C116" s="26">
        <v>87.66</v>
      </c>
      <c r="D116" s="26">
        <v>88.45</v>
      </c>
      <c r="E116" s="26">
        <v>89.75</v>
      </c>
      <c r="F116" s="26">
        <v>89.39</v>
      </c>
      <c r="G116" s="26">
        <v>89.37</v>
      </c>
      <c r="H116" s="26">
        <v>88.86</v>
      </c>
      <c r="I116" s="26">
        <v>88.54</v>
      </c>
      <c r="J116" s="26">
        <v>88.26</v>
      </c>
      <c r="K116" s="26">
        <v>86.52</v>
      </c>
      <c r="L116" s="26">
        <v>86.3</v>
      </c>
      <c r="M116" s="26">
        <v>84.98</v>
      </c>
      <c r="N116" s="32">
        <f t="shared" si="11"/>
        <v>89.75</v>
      </c>
      <c r="O116" s="33">
        <f t="shared" si="12"/>
        <v>84.98</v>
      </c>
      <c r="P116" s="35">
        <f t="shared" si="13"/>
        <v>87.864999999999995</v>
      </c>
    </row>
    <row r="117" spans="1:16" s="51" customFormat="1" x14ac:dyDescent="0.3">
      <c r="A117" s="34" t="s">
        <v>16</v>
      </c>
      <c r="B117" s="26">
        <v>113.79</v>
      </c>
      <c r="C117" s="26">
        <v>116.55</v>
      </c>
      <c r="D117" s="26">
        <v>117.74</v>
      </c>
      <c r="E117" s="26">
        <v>120.25</v>
      </c>
      <c r="F117" s="26">
        <v>119.9</v>
      </c>
      <c r="G117" s="26">
        <v>119.5</v>
      </c>
      <c r="H117" s="26">
        <v>118.58</v>
      </c>
      <c r="I117" s="26">
        <v>118.25</v>
      </c>
      <c r="J117" s="26">
        <v>117.34</v>
      </c>
      <c r="K117" s="26">
        <v>114.13</v>
      </c>
      <c r="L117" s="26">
        <v>113.77</v>
      </c>
      <c r="M117" s="26">
        <v>111.38</v>
      </c>
      <c r="N117" s="32">
        <f t="shared" si="11"/>
        <v>120.25</v>
      </c>
      <c r="O117" s="33">
        <f t="shared" si="12"/>
        <v>111.38</v>
      </c>
      <c r="P117" s="35">
        <f t="shared" si="13"/>
        <v>116.76500000000003</v>
      </c>
    </row>
    <row r="118" spans="1:16" s="10" customFormat="1" x14ac:dyDescent="0.3">
      <c r="A118" s="34" t="s">
        <v>17</v>
      </c>
      <c r="B118" s="26">
        <v>2605</v>
      </c>
      <c r="C118" s="26">
        <v>2517</v>
      </c>
      <c r="D118" s="26">
        <v>2486</v>
      </c>
      <c r="E118" s="26">
        <v>2417</v>
      </c>
      <c r="F118" s="26">
        <v>2434</v>
      </c>
      <c r="G118" s="26">
        <v>2438</v>
      </c>
      <c r="H118" s="26">
        <v>2475</v>
      </c>
      <c r="I118" s="26">
        <v>2477</v>
      </c>
      <c r="J118" s="26">
        <v>2500</v>
      </c>
      <c r="K118" s="26">
        <v>2574</v>
      </c>
      <c r="L118" s="26">
        <v>2586</v>
      </c>
      <c r="M118" s="26">
        <v>2652</v>
      </c>
      <c r="N118" s="32">
        <f t="shared" si="11"/>
        <v>2652</v>
      </c>
      <c r="O118" s="33">
        <f t="shared" si="12"/>
        <v>2417</v>
      </c>
      <c r="P118" s="35">
        <f t="shared" si="13"/>
        <v>2513.4166666666665</v>
      </c>
    </row>
    <row r="119" spans="1:16" s="10" customFormat="1" x14ac:dyDescent="0.3">
      <c r="A119" s="34" t="s">
        <v>18</v>
      </c>
      <c r="B119" s="26">
        <v>44.2</v>
      </c>
      <c r="C119" s="26">
        <v>48.9</v>
      </c>
      <c r="D119" s="26">
        <v>53.8</v>
      </c>
      <c r="E119" s="26">
        <v>59.9</v>
      </c>
      <c r="F119" s="26">
        <v>65.099999999999994</v>
      </c>
      <c r="G119" s="26">
        <v>65.5</v>
      </c>
      <c r="H119" s="26">
        <v>59.5</v>
      </c>
      <c r="I119" s="26">
        <v>55.4</v>
      </c>
      <c r="J119" s="26">
        <v>49.1</v>
      </c>
      <c r="K119" s="26">
        <v>46</v>
      </c>
      <c r="L119" s="26">
        <v>43.9</v>
      </c>
      <c r="M119" s="26">
        <v>40.299999999999997</v>
      </c>
      <c r="N119" s="32">
        <f t="shared" si="11"/>
        <v>65.5</v>
      </c>
      <c r="O119" s="33">
        <f t="shared" si="12"/>
        <v>40.299999999999997</v>
      </c>
      <c r="P119" s="35">
        <f t="shared" si="13"/>
        <v>52.633333333333326</v>
      </c>
    </row>
    <row r="120" spans="1:16" s="10" customFormat="1" x14ac:dyDescent="0.3">
      <c r="A120" s="34" t="s">
        <v>19</v>
      </c>
      <c r="B120" s="26">
        <v>41.5</v>
      </c>
      <c r="C120" s="26">
        <v>45.6</v>
      </c>
      <c r="D120" s="26">
        <v>48.2</v>
      </c>
      <c r="E120" s="26">
        <v>51.9</v>
      </c>
      <c r="F120" s="26">
        <v>55.4</v>
      </c>
      <c r="G120" s="26">
        <v>54.3</v>
      </c>
      <c r="H120" s="26">
        <v>51</v>
      </c>
      <c r="I120" s="26">
        <v>48.3</v>
      </c>
      <c r="J120" s="26">
        <v>44.7</v>
      </c>
      <c r="K120" s="26">
        <v>42.7</v>
      </c>
      <c r="L120" s="26">
        <v>41.3</v>
      </c>
      <c r="M120" s="26">
        <v>38.200000000000003</v>
      </c>
      <c r="N120" s="32">
        <f t="shared" si="11"/>
        <v>55.4</v>
      </c>
      <c r="O120" s="33">
        <f t="shared" si="12"/>
        <v>38.200000000000003</v>
      </c>
      <c r="P120" s="35">
        <f t="shared" si="13"/>
        <v>46.925000000000004</v>
      </c>
    </row>
    <row r="121" spans="1:16" s="10" customFormat="1" x14ac:dyDescent="0.3">
      <c r="A121" s="34" t="s">
        <v>20</v>
      </c>
      <c r="B121" s="26">
        <v>265.64999999999998</v>
      </c>
      <c r="C121" s="26">
        <v>270.39999999999998</v>
      </c>
      <c r="D121" s="26">
        <v>281.07</v>
      </c>
      <c r="E121" s="26">
        <v>304.62</v>
      </c>
      <c r="F121" s="26">
        <v>309.05</v>
      </c>
      <c r="G121" s="26">
        <v>305.45</v>
      </c>
      <c r="H121" s="26">
        <v>298.02</v>
      </c>
      <c r="I121" s="26">
        <v>289.43</v>
      </c>
      <c r="J121" s="26">
        <v>283.33999999999997</v>
      </c>
      <c r="K121" s="26">
        <v>279.39999999999998</v>
      </c>
      <c r="L121" s="26">
        <v>278.3</v>
      </c>
      <c r="M121" s="26">
        <v>277.05</v>
      </c>
      <c r="N121" s="32">
        <f t="shared" si="11"/>
        <v>309.05</v>
      </c>
      <c r="O121" s="33">
        <f t="shared" si="12"/>
        <v>265.64999999999998</v>
      </c>
      <c r="P121" s="35">
        <f t="shared" si="13"/>
        <v>286.815</v>
      </c>
    </row>
    <row r="122" spans="1:16" s="10" customFormat="1" x14ac:dyDescent="0.3">
      <c r="A122" s="34" t="s">
        <v>21</v>
      </c>
      <c r="B122" s="26">
        <v>100</v>
      </c>
      <c r="C122" s="26">
        <v>100</v>
      </c>
      <c r="D122" s="26">
        <v>100</v>
      </c>
      <c r="E122" s="26">
        <v>100</v>
      </c>
      <c r="F122" s="26">
        <v>100</v>
      </c>
      <c r="G122" s="26">
        <v>100</v>
      </c>
      <c r="H122" s="26">
        <v>100</v>
      </c>
      <c r="I122" s="26">
        <v>100</v>
      </c>
      <c r="J122" s="26">
        <v>100</v>
      </c>
      <c r="K122" s="26">
        <v>100</v>
      </c>
      <c r="L122" s="26">
        <v>100</v>
      </c>
      <c r="M122" s="26">
        <v>100</v>
      </c>
      <c r="N122" s="32">
        <f t="shared" si="11"/>
        <v>100</v>
      </c>
      <c r="O122" s="33">
        <f t="shared" si="12"/>
        <v>100</v>
      </c>
      <c r="P122" s="35">
        <f t="shared" si="13"/>
        <v>100</v>
      </c>
    </row>
    <row r="123" spans="1:16" s="10" customFormat="1" x14ac:dyDescent="0.3">
      <c r="A123" s="34" t="s">
        <v>22</v>
      </c>
      <c r="B123" s="26">
        <v>204.16</v>
      </c>
      <c r="C123" s="26">
        <v>204.24</v>
      </c>
      <c r="D123" s="26">
        <v>204.42</v>
      </c>
      <c r="E123" s="26">
        <v>204.52</v>
      </c>
      <c r="F123" s="26">
        <v>204.7</v>
      </c>
      <c r="G123" s="26">
        <v>204.38</v>
      </c>
      <c r="H123" s="26">
        <v>204.21</v>
      </c>
      <c r="I123" s="26">
        <v>204.06</v>
      </c>
      <c r="J123" s="26">
        <v>204.11</v>
      </c>
      <c r="K123" s="26">
        <v>204.1</v>
      </c>
      <c r="L123" s="26">
        <v>204.18</v>
      </c>
      <c r="M123" s="26">
        <v>203.99</v>
      </c>
      <c r="N123" s="32">
        <f t="shared" si="11"/>
        <v>204.7</v>
      </c>
      <c r="O123" s="33">
        <f t="shared" si="12"/>
        <v>203.99</v>
      </c>
      <c r="P123" s="35">
        <f t="shared" si="13"/>
        <v>204.2558333333333</v>
      </c>
    </row>
    <row r="124" spans="1:16" s="10" customFormat="1" x14ac:dyDescent="0.3">
      <c r="A124" s="34" t="s">
        <v>42</v>
      </c>
      <c r="B124" s="56">
        <v>233.05</v>
      </c>
      <c r="C124" s="56">
        <v>233.17</v>
      </c>
      <c r="D124" s="56">
        <v>233.24</v>
      </c>
      <c r="E124" s="56">
        <v>233.22</v>
      </c>
      <c r="F124" s="56">
        <v>233.43</v>
      </c>
      <c r="G124" s="56">
        <v>233.41</v>
      </c>
      <c r="H124" s="56">
        <v>233.25</v>
      </c>
      <c r="I124" s="56">
        <v>233.15</v>
      </c>
      <c r="J124" s="56">
        <v>233.01</v>
      </c>
      <c r="K124" s="56">
        <v>233.11</v>
      </c>
      <c r="L124" s="56">
        <v>233.14</v>
      </c>
      <c r="M124" s="56">
        <v>233.08</v>
      </c>
      <c r="N124" s="32">
        <f t="shared" si="11"/>
        <v>233.43</v>
      </c>
      <c r="O124" s="33">
        <f t="shared" si="12"/>
        <v>233.01</v>
      </c>
      <c r="P124" s="35">
        <f t="shared" si="13"/>
        <v>233.18833333333336</v>
      </c>
    </row>
    <row r="125" spans="1:16" s="10" customFormat="1" x14ac:dyDescent="0.3">
      <c r="A125" s="34" t="s">
        <v>43</v>
      </c>
      <c r="B125" s="26">
        <v>69</v>
      </c>
      <c r="C125" s="26">
        <v>68</v>
      </c>
      <c r="D125" s="26">
        <v>54</v>
      </c>
      <c r="E125" s="26">
        <v>43</v>
      </c>
      <c r="F125" s="26">
        <v>34</v>
      </c>
      <c r="G125" s="26">
        <v>29</v>
      </c>
      <c r="H125" s="26">
        <v>38</v>
      </c>
      <c r="I125" s="26">
        <v>45</v>
      </c>
      <c r="J125" s="26">
        <v>59</v>
      </c>
      <c r="K125" s="26">
        <v>69</v>
      </c>
      <c r="L125" s="26">
        <v>73</v>
      </c>
      <c r="M125" s="26">
        <v>75</v>
      </c>
      <c r="N125" s="32">
        <f t="shared" si="11"/>
        <v>75</v>
      </c>
      <c r="O125" s="33">
        <f t="shared" si="12"/>
        <v>29</v>
      </c>
      <c r="P125" s="35">
        <f t="shared" si="13"/>
        <v>54.666666666666664</v>
      </c>
    </row>
    <row r="126" spans="1:16" s="10" customFormat="1" x14ac:dyDescent="0.3">
      <c r="A126" s="34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32">
        <f t="shared" si="11"/>
        <v>0</v>
      </c>
      <c r="O126" s="33">
        <f t="shared" si="12"/>
        <v>0</v>
      </c>
      <c r="P126" s="35" t="str">
        <f t="shared" si="13"/>
        <v/>
      </c>
    </row>
    <row r="127" spans="1:16" s="10" customFormat="1" x14ac:dyDescent="0.3">
      <c r="A127" s="34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32">
        <f t="shared" si="11"/>
        <v>0</v>
      </c>
      <c r="O127" s="33">
        <f t="shared" si="12"/>
        <v>0</v>
      </c>
      <c r="P127" s="35" t="str">
        <f t="shared" si="13"/>
        <v/>
      </c>
    </row>
    <row r="128" spans="1:16" s="10" customFormat="1" x14ac:dyDescent="0.3">
      <c r="A128" s="34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32">
        <f t="shared" si="11"/>
        <v>0</v>
      </c>
      <c r="O128" s="33">
        <f t="shared" si="12"/>
        <v>0</v>
      </c>
      <c r="P128" s="35" t="str">
        <f t="shared" si="13"/>
        <v/>
      </c>
    </row>
    <row r="129" spans="1:16" s="10" customFormat="1" x14ac:dyDescent="0.3">
      <c r="A129" s="34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32">
        <f t="shared" si="11"/>
        <v>0</v>
      </c>
      <c r="O129" s="33">
        <f t="shared" si="12"/>
        <v>0</v>
      </c>
      <c r="P129" s="35" t="str">
        <f t="shared" si="13"/>
        <v/>
      </c>
    </row>
    <row r="130" spans="1:16" s="10" customFormat="1" x14ac:dyDescent="0.3">
      <c r="A130" s="34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32">
        <f t="shared" si="11"/>
        <v>0</v>
      </c>
      <c r="O130" s="33">
        <f t="shared" si="12"/>
        <v>0</v>
      </c>
      <c r="P130" s="35" t="str">
        <f t="shared" si="13"/>
        <v/>
      </c>
    </row>
    <row r="131" spans="1:16" s="10" customFormat="1" ht="15" thickBot="1" x14ac:dyDescent="0.35">
      <c r="A131" s="36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37">
        <f t="shared" si="11"/>
        <v>0</v>
      </c>
      <c r="O131" s="38">
        <f t="shared" si="12"/>
        <v>0</v>
      </c>
      <c r="P131" s="39" t="str">
        <f t="shared" si="13"/>
        <v/>
      </c>
    </row>
    <row r="132" spans="1:16" s="10" customFormat="1" ht="15" thickBot="1" x14ac:dyDescent="0.35">
      <c r="A132" s="40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16"/>
      <c r="O132" s="16"/>
      <c r="P132" s="16"/>
    </row>
    <row r="133" spans="1:16" s="10" customFormat="1" x14ac:dyDescent="0.3">
      <c r="A133" s="45" t="s">
        <v>0</v>
      </c>
      <c r="B133" s="62">
        <v>42618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46"/>
      <c r="O133" s="46"/>
      <c r="P133" s="47"/>
    </row>
    <row r="134" spans="1:16" s="10" customFormat="1" x14ac:dyDescent="0.3">
      <c r="A134" s="34" t="s">
        <v>1</v>
      </c>
      <c r="B134" s="43">
        <v>0.29166666666666669</v>
      </c>
      <c r="C134" s="43">
        <v>0.375</v>
      </c>
      <c r="D134" s="43">
        <v>0.45833333333333331</v>
      </c>
      <c r="E134" s="43">
        <v>0.54166666666666663</v>
      </c>
      <c r="F134" s="43">
        <v>0.625</v>
      </c>
      <c r="G134" s="43">
        <v>0.70833333333333337</v>
      </c>
      <c r="H134" s="43">
        <v>0.79166666666666663</v>
      </c>
      <c r="I134" s="43">
        <v>0.875</v>
      </c>
      <c r="J134" s="43">
        <v>0.95833333333333337</v>
      </c>
      <c r="K134" s="43">
        <v>4.1666666666666664E-2</v>
      </c>
      <c r="L134" s="43">
        <v>0.125</v>
      </c>
      <c r="M134" s="43">
        <v>0.20833333333333334</v>
      </c>
      <c r="N134" s="44" t="s">
        <v>24</v>
      </c>
      <c r="O134" s="44" t="s">
        <v>23</v>
      </c>
      <c r="P134" s="48" t="s">
        <v>25</v>
      </c>
    </row>
    <row r="135" spans="1:16" s="10" customFormat="1" x14ac:dyDescent="0.3">
      <c r="A135" s="49" t="s">
        <v>39</v>
      </c>
      <c r="B135" s="26">
        <v>55.28</v>
      </c>
      <c r="C135" s="26">
        <v>56.14</v>
      </c>
      <c r="D135" s="26">
        <v>57.31</v>
      </c>
      <c r="E135" s="26">
        <v>55.59</v>
      </c>
      <c r="F135" s="26">
        <v>56.8</v>
      </c>
      <c r="G135" s="26">
        <v>55.87</v>
      </c>
      <c r="H135" s="26">
        <v>55.36</v>
      </c>
      <c r="I135" s="26">
        <v>55.45</v>
      </c>
      <c r="J135" s="26">
        <v>55.6</v>
      </c>
      <c r="K135" s="26">
        <v>55.34</v>
      </c>
      <c r="L135" s="26">
        <v>55.69</v>
      </c>
      <c r="M135" s="26">
        <v>55.64</v>
      </c>
      <c r="N135" s="32">
        <f>MAX(B135:M135)</f>
        <v>57.31</v>
      </c>
      <c r="O135" s="33">
        <f>MIN(B135:M135)</f>
        <v>55.28</v>
      </c>
      <c r="P135" s="35">
        <f>IF(COUNT(B135:M135)&gt;1,AVERAGE(B135:M135),"")</f>
        <v>55.839166666666671</v>
      </c>
    </row>
    <row r="136" spans="1:16" s="10" customFormat="1" x14ac:dyDescent="0.3">
      <c r="A136" s="34" t="s">
        <v>3</v>
      </c>
      <c r="B136" s="26">
        <v>49.46</v>
      </c>
      <c r="C136" s="26">
        <v>50.68</v>
      </c>
      <c r="D136" s="26">
        <v>51.78</v>
      </c>
      <c r="E136" s="26">
        <v>50.14</v>
      </c>
      <c r="F136" s="26">
        <v>51.23</v>
      </c>
      <c r="G136" s="26">
        <v>50.35</v>
      </c>
      <c r="H136" s="26">
        <v>49.82</v>
      </c>
      <c r="I136" s="26">
        <v>49.9</v>
      </c>
      <c r="J136" s="26">
        <v>50.03</v>
      </c>
      <c r="K136" s="26">
        <v>49.8</v>
      </c>
      <c r="L136" s="26">
        <v>50.15</v>
      </c>
      <c r="M136" s="26">
        <v>50.08</v>
      </c>
      <c r="N136" s="32">
        <f t="shared" ref="N136:N164" si="14">MAX(B136:M136)</f>
        <v>51.78</v>
      </c>
      <c r="O136" s="33">
        <f t="shared" ref="O136:O164" si="15">MIN(B136:M136)</f>
        <v>49.46</v>
      </c>
      <c r="P136" s="35">
        <f t="shared" ref="P136:P164" si="16">IF(COUNT(B136:M136)&gt;1,AVERAGE(B136:M136),"")</f>
        <v>50.285000000000004</v>
      </c>
    </row>
    <row r="137" spans="1:16" s="10" customFormat="1" x14ac:dyDescent="0.3">
      <c r="A137" s="34" t="s">
        <v>4</v>
      </c>
      <c r="B137" s="26">
        <v>2838</v>
      </c>
      <c r="C137" s="26">
        <v>2854</v>
      </c>
      <c r="D137" s="26">
        <v>2867</v>
      </c>
      <c r="E137" s="26">
        <v>2798</v>
      </c>
      <c r="F137" s="26">
        <v>2848</v>
      </c>
      <c r="G137" s="26">
        <v>2813</v>
      </c>
      <c r="H137" s="26">
        <v>2809</v>
      </c>
      <c r="I137" s="26">
        <v>2835</v>
      </c>
      <c r="J137" s="26">
        <v>2835</v>
      </c>
      <c r="K137" s="26">
        <v>2833</v>
      </c>
      <c r="L137" s="26">
        <v>2830</v>
      </c>
      <c r="M137" s="26">
        <v>2837</v>
      </c>
      <c r="N137" s="32">
        <f t="shared" si="14"/>
        <v>2867</v>
      </c>
      <c r="O137" s="33">
        <f t="shared" si="15"/>
        <v>2798</v>
      </c>
      <c r="P137" s="35">
        <f t="shared" si="16"/>
        <v>2833.0833333333335</v>
      </c>
    </row>
    <row r="138" spans="1:16" s="10" customFormat="1" x14ac:dyDescent="0.3">
      <c r="A138" s="34" t="s">
        <v>5</v>
      </c>
      <c r="B138" s="26">
        <v>44.75</v>
      </c>
      <c r="C138" s="26">
        <v>45.62</v>
      </c>
      <c r="D138" s="26">
        <v>45.11</v>
      </c>
      <c r="E138" s="26">
        <v>45.22</v>
      </c>
      <c r="F138" s="26">
        <v>46.24</v>
      </c>
      <c r="G138" s="26">
        <v>45.46</v>
      </c>
      <c r="H138" s="26">
        <v>44.95</v>
      </c>
      <c r="I138" s="26">
        <v>44.92</v>
      </c>
      <c r="J138" s="26">
        <v>45.05</v>
      </c>
      <c r="K138" s="26">
        <v>44.88</v>
      </c>
      <c r="L138" s="26">
        <v>45.15</v>
      </c>
      <c r="M138" s="26">
        <v>45.04</v>
      </c>
      <c r="N138" s="32">
        <f t="shared" si="14"/>
        <v>46.24</v>
      </c>
      <c r="O138" s="33">
        <f t="shared" si="15"/>
        <v>44.75</v>
      </c>
      <c r="P138" s="35">
        <f t="shared" si="16"/>
        <v>45.199166666666663</v>
      </c>
    </row>
    <row r="139" spans="1:16" s="10" customFormat="1" x14ac:dyDescent="0.3">
      <c r="A139" s="34" t="s">
        <v>40</v>
      </c>
      <c r="B139" s="26">
        <v>55.9</v>
      </c>
      <c r="C139" s="26">
        <v>56.84</v>
      </c>
      <c r="D139" s="26">
        <v>56.25</v>
      </c>
      <c r="E139" s="26">
        <v>56.28</v>
      </c>
      <c r="F139" s="26">
        <v>57.37</v>
      </c>
      <c r="G139" s="26">
        <v>56.58</v>
      </c>
      <c r="H139" s="26">
        <v>56.12</v>
      </c>
      <c r="I139" s="26">
        <v>56.23</v>
      </c>
      <c r="J139" s="26">
        <v>56.4</v>
      </c>
      <c r="K139" s="26">
        <v>56.19</v>
      </c>
      <c r="L139" s="26">
        <v>56.53</v>
      </c>
      <c r="M139" s="26">
        <v>56.44</v>
      </c>
      <c r="N139" s="32">
        <f t="shared" si="14"/>
        <v>57.37</v>
      </c>
      <c r="O139" s="33">
        <f t="shared" si="15"/>
        <v>55.9</v>
      </c>
      <c r="P139" s="35">
        <f t="shared" si="16"/>
        <v>56.427499999999988</v>
      </c>
    </row>
    <row r="140" spans="1:16" s="10" customFormat="1" x14ac:dyDescent="0.3">
      <c r="A140" s="34" t="s">
        <v>6</v>
      </c>
      <c r="B140" s="26">
        <v>54.24</v>
      </c>
      <c r="C140" s="26">
        <v>54.08</v>
      </c>
      <c r="D140" s="26">
        <v>53.33</v>
      </c>
      <c r="E140" s="26">
        <v>53.24</v>
      </c>
      <c r="F140" s="26">
        <v>52</v>
      </c>
      <c r="G140" s="26">
        <v>52.32</v>
      </c>
      <c r="H140" s="26">
        <v>52.76</v>
      </c>
      <c r="I140" s="26">
        <v>53.01</v>
      </c>
      <c r="J140" s="26">
        <v>52.57</v>
      </c>
      <c r="K140" s="26">
        <v>53.45</v>
      </c>
      <c r="L140" s="26">
        <v>53.52</v>
      </c>
      <c r="M140" s="26">
        <v>53.45</v>
      </c>
      <c r="N140" s="32">
        <f t="shared" si="14"/>
        <v>54.24</v>
      </c>
      <c r="O140" s="33">
        <f t="shared" si="15"/>
        <v>52</v>
      </c>
      <c r="P140" s="35">
        <f t="shared" si="16"/>
        <v>53.164166666666667</v>
      </c>
    </row>
    <row r="141" spans="1:16" s="10" customFormat="1" x14ac:dyDescent="0.3">
      <c r="A141" s="34" t="s">
        <v>7</v>
      </c>
      <c r="B141" s="26">
        <v>71.849999999999994</v>
      </c>
      <c r="C141" s="26">
        <v>72.28</v>
      </c>
      <c r="D141" s="26">
        <v>73.13</v>
      </c>
      <c r="E141" s="26">
        <v>72.8</v>
      </c>
      <c r="F141" s="26">
        <v>73.180000000000007</v>
      </c>
      <c r="G141" s="26">
        <v>73.13</v>
      </c>
      <c r="H141" s="26">
        <v>72.91</v>
      </c>
      <c r="I141" s="26">
        <v>73.03</v>
      </c>
      <c r="J141" s="26">
        <v>72.959999999999994</v>
      </c>
      <c r="K141" s="26">
        <v>72.91</v>
      </c>
      <c r="L141" s="26">
        <v>73.13</v>
      </c>
      <c r="M141" s="26">
        <v>72.489999999999995</v>
      </c>
      <c r="N141" s="32">
        <f t="shared" si="14"/>
        <v>73.180000000000007</v>
      </c>
      <c r="O141" s="33">
        <f t="shared" si="15"/>
        <v>71.849999999999994</v>
      </c>
      <c r="P141" s="35">
        <f t="shared" si="16"/>
        <v>72.816666666666663</v>
      </c>
    </row>
    <row r="142" spans="1:16" s="10" customFormat="1" x14ac:dyDescent="0.3">
      <c r="A142" s="34" t="s">
        <v>8</v>
      </c>
      <c r="B142" s="26">
        <v>321.60000000000002</v>
      </c>
      <c r="C142" s="26">
        <v>321.27999999999997</v>
      </c>
      <c r="D142" s="26">
        <v>322.22000000000003</v>
      </c>
      <c r="E142" s="26">
        <v>322.16000000000003</v>
      </c>
      <c r="F142" s="26">
        <v>322.57</v>
      </c>
      <c r="G142" s="26">
        <v>323.26</v>
      </c>
      <c r="H142" s="26">
        <v>323.39</v>
      </c>
      <c r="I142" s="26">
        <v>323.17</v>
      </c>
      <c r="J142" s="26">
        <v>322.83999999999997</v>
      </c>
      <c r="K142" s="26">
        <v>321.39</v>
      </c>
      <c r="L142" s="26">
        <v>321.08999999999997</v>
      </c>
      <c r="M142" s="26">
        <v>321.29000000000002</v>
      </c>
      <c r="N142" s="32">
        <f t="shared" si="14"/>
        <v>323.39</v>
      </c>
      <c r="O142" s="33">
        <f t="shared" si="15"/>
        <v>321.08999999999997</v>
      </c>
      <c r="P142" s="35">
        <f t="shared" si="16"/>
        <v>322.18833333333333</v>
      </c>
    </row>
    <row r="143" spans="1:16" s="10" customFormat="1" x14ac:dyDescent="0.3">
      <c r="A143" s="34" t="s">
        <v>9</v>
      </c>
      <c r="B143" s="26">
        <v>112.88</v>
      </c>
      <c r="C143" s="26">
        <v>115.17</v>
      </c>
      <c r="D143" s="26">
        <v>119.54</v>
      </c>
      <c r="E143" s="26">
        <v>122.26</v>
      </c>
      <c r="F143" s="26">
        <v>122.77</v>
      </c>
      <c r="G143" s="26">
        <v>123.93</v>
      </c>
      <c r="H143" s="26">
        <v>121.81</v>
      </c>
      <c r="I143" s="26">
        <v>118.82</v>
      </c>
      <c r="J143" s="26">
        <v>116.7</v>
      </c>
      <c r="K143" s="26">
        <v>115.93</v>
      </c>
      <c r="L143" s="26">
        <v>115.45</v>
      </c>
      <c r="M143" s="26">
        <v>115.9</v>
      </c>
      <c r="N143" s="32">
        <f t="shared" si="14"/>
        <v>123.93</v>
      </c>
      <c r="O143" s="33">
        <f t="shared" si="15"/>
        <v>112.88</v>
      </c>
      <c r="P143" s="35">
        <f t="shared" si="16"/>
        <v>118.43</v>
      </c>
    </row>
    <row r="144" spans="1:16" s="51" customFormat="1" x14ac:dyDescent="0.3">
      <c r="A144" s="34" t="s">
        <v>10</v>
      </c>
      <c r="B144" s="26">
        <v>343.99</v>
      </c>
      <c r="C144" s="26">
        <v>343.26</v>
      </c>
      <c r="D144" s="26">
        <v>344.47</v>
      </c>
      <c r="E144" s="26">
        <v>344.51</v>
      </c>
      <c r="F144" s="26">
        <v>344.82</v>
      </c>
      <c r="G144" s="26">
        <v>345.61</v>
      </c>
      <c r="H144" s="26">
        <v>345.71</v>
      </c>
      <c r="I144" s="26">
        <v>345.43</v>
      </c>
      <c r="J144" s="26">
        <v>345.19</v>
      </c>
      <c r="K144" s="26">
        <v>344.32</v>
      </c>
      <c r="L144" s="26">
        <v>343.49</v>
      </c>
      <c r="M144" s="26">
        <v>343.52</v>
      </c>
      <c r="N144" s="32">
        <f t="shared" si="14"/>
        <v>345.71</v>
      </c>
      <c r="O144" s="33">
        <f t="shared" si="15"/>
        <v>343.26</v>
      </c>
      <c r="P144" s="35">
        <f t="shared" si="16"/>
        <v>344.52666666666664</v>
      </c>
    </row>
    <row r="145" spans="1:16" s="10" customFormat="1" x14ac:dyDescent="0.3">
      <c r="A145" s="34" t="s">
        <v>11</v>
      </c>
      <c r="B145" s="26">
        <v>0.05</v>
      </c>
      <c r="C145" s="26">
        <v>0.05</v>
      </c>
      <c r="D145" s="26">
        <v>0.04</v>
      </c>
      <c r="E145" s="26">
        <v>0.05</v>
      </c>
      <c r="F145" s="26">
        <v>0.05</v>
      </c>
      <c r="G145" s="26">
        <v>0.05</v>
      </c>
      <c r="H145" s="26">
        <v>0.06</v>
      </c>
      <c r="I145" s="26">
        <v>0.05</v>
      </c>
      <c r="J145" s="26">
        <v>0.06</v>
      </c>
      <c r="K145" s="26">
        <v>0.05</v>
      </c>
      <c r="L145" s="26">
        <v>0.06</v>
      </c>
      <c r="M145" s="26">
        <v>0.06</v>
      </c>
      <c r="N145" s="32">
        <f t="shared" si="14"/>
        <v>0.06</v>
      </c>
      <c r="O145" s="33">
        <f t="shared" si="15"/>
        <v>0.04</v>
      </c>
      <c r="P145" s="35">
        <f t="shared" si="16"/>
        <v>5.2500000000000012E-2</v>
      </c>
    </row>
    <row r="146" spans="1:16" s="10" customFormat="1" x14ac:dyDescent="0.3">
      <c r="A146" s="34" t="s">
        <v>12</v>
      </c>
      <c r="B146" s="26">
        <v>0</v>
      </c>
      <c r="C146" s="26">
        <v>0</v>
      </c>
      <c r="D146" s="26">
        <v>0</v>
      </c>
      <c r="E146" s="26">
        <v>0</v>
      </c>
      <c r="F146" s="26">
        <v>0</v>
      </c>
      <c r="G146" s="26">
        <v>0</v>
      </c>
      <c r="H146" s="26">
        <v>0.01</v>
      </c>
      <c r="I146" s="26">
        <v>0.01</v>
      </c>
      <c r="J146" s="26">
        <v>0.01</v>
      </c>
      <c r="K146" s="26">
        <v>0.01</v>
      </c>
      <c r="L146" s="26">
        <v>0</v>
      </c>
      <c r="M146" s="26">
        <v>0</v>
      </c>
      <c r="N146" s="32">
        <f t="shared" si="14"/>
        <v>0.01</v>
      </c>
      <c r="O146" s="33">
        <f t="shared" si="15"/>
        <v>0</v>
      </c>
      <c r="P146" s="35">
        <f t="shared" si="16"/>
        <v>3.3333333333333335E-3</v>
      </c>
    </row>
    <row r="147" spans="1:16" s="10" customFormat="1" x14ac:dyDescent="0.3">
      <c r="A147" s="34" t="s">
        <v>13</v>
      </c>
      <c r="B147" s="26">
        <v>16.010000000000002</v>
      </c>
      <c r="C147" s="26">
        <v>15.89</v>
      </c>
      <c r="D147" s="26">
        <v>15.97</v>
      </c>
      <c r="E147" s="26">
        <v>15.98</v>
      </c>
      <c r="F147" s="26">
        <v>15.95</v>
      </c>
      <c r="G147" s="26">
        <v>16.079999999999998</v>
      </c>
      <c r="H147" s="26">
        <v>16.010000000000002</v>
      </c>
      <c r="I147" s="26">
        <v>15.96</v>
      </c>
      <c r="J147" s="26">
        <v>15.88</v>
      </c>
      <c r="K147" s="26">
        <v>16.02</v>
      </c>
      <c r="L147" s="26">
        <v>16.02</v>
      </c>
      <c r="M147" s="26">
        <v>16.18</v>
      </c>
      <c r="N147" s="32">
        <f t="shared" si="14"/>
        <v>16.18</v>
      </c>
      <c r="O147" s="33">
        <f t="shared" si="15"/>
        <v>15.88</v>
      </c>
      <c r="P147" s="35">
        <f t="shared" si="16"/>
        <v>15.995833333333337</v>
      </c>
    </row>
    <row r="148" spans="1:16" s="10" customFormat="1" x14ac:dyDescent="0.3">
      <c r="A148" s="34" t="s">
        <v>14</v>
      </c>
      <c r="B148" s="26">
        <v>67.25</v>
      </c>
      <c r="C148" s="26">
        <v>69.13</v>
      </c>
      <c r="D148" s="26">
        <v>71.16</v>
      </c>
      <c r="E148" s="26">
        <v>72.66</v>
      </c>
      <c r="F148" s="26">
        <v>72.92</v>
      </c>
      <c r="G148" s="26">
        <v>73.349999999999994</v>
      </c>
      <c r="H148" s="26">
        <v>72.11</v>
      </c>
      <c r="I148" s="26">
        <v>70.58</v>
      </c>
      <c r="J148" s="26">
        <v>69.34</v>
      </c>
      <c r="K148" s="26">
        <v>68.95</v>
      </c>
      <c r="L148" s="26">
        <v>68.739999999999995</v>
      </c>
      <c r="M148" s="26">
        <v>68.959999999999994</v>
      </c>
      <c r="N148" s="32">
        <f t="shared" si="14"/>
        <v>73.349999999999994</v>
      </c>
      <c r="O148" s="33">
        <f t="shared" si="15"/>
        <v>67.25</v>
      </c>
      <c r="P148" s="35">
        <f t="shared" si="16"/>
        <v>70.429166666666688</v>
      </c>
    </row>
    <row r="149" spans="1:16" s="10" customFormat="1" x14ac:dyDescent="0.3">
      <c r="A149" s="34" t="s">
        <v>15</v>
      </c>
      <c r="B149" s="26">
        <v>84.46</v>
      </c>
      <c r="C149" s="26">
        <v>85.98</v>
      </c>
      <c r="D149" s="26">
        <v>88.1</v>
      </c>
      <c r="E149" s="26">
        <v>89.45</v>
      </c>
      <c r="F149" s="26">
        <v>89.74</v>
      </c>
      <c r="G149" s="26">
        <v>90.32</v>
      </c>
      <c r="H149" s="26">
        <v>89.11</v>
      </c>
      <c r="I149" s="26">
        <v>87.61</v>
      </c>
      <c r="J149" s="26">
        <v>86.52</v>
      </c>
      <c r="K149" s="26">
        <v>86.03</v>
      </c>
      <c r="L149" s="26">
        <v>85.82</v>
      </c>
      <c r="M149" s="26">
        <v>86</v>
      </c>
      <c r="N149" s="32">
        <f t="shared" si="14"/>
        <v>90.32</v>
      </c>
      <c r="O149" s="33">
        <f t="shared" si="15"/>
        <v>84.46</v>
      </c>
      <c r="P149" s="35">
        <f t="shared" si="16"/>
        <v>87.428333333333327</v>
      </c>
    </row>
    <row r="150" spans="1:16" s="10" customFormat="1" x14ac:dyDescent="0.3">
      <c r="A150" s="34" t="s">
        <v>16</v>
      </c>
      <c r="B150" s="26">
        <v>110.38</v>
      </c>
      <c r="C150" s="26">
        <v>113.42</v>
      </c>
      <c r="D150" s="26">
        <v>117.28</v>
      </c>
      <c r="E150" s="26">
        <v>119.98</v>
      </c>
      <c r="F150" s="26">
        <v>120.3</v>
      </c>
      <c r="G150" s="26">
        <v>121.51</v>
      </c>
      <c r="H150" s="26">
        <v>119.36</v>
      </c>
      <c r="I150" s="26">
        <v>116.46</v>
      </c>
      <c r="J150" s="26">
        <v>114.25</v>
      </c>
      <c r="K150" s="26">
        <v>113.39</v>
      </c>
      <c r="L150" s="26">
        <v>113.05</v>
      </c>
      <c r="M150" s="26">
        <v>113.46</v>
      </c>
      <c r="N150" s="32">
        <f t="shared" si="14"/>
        <v>121.51</v>
      </c>
      <c r="O150" s="33">
        <f t="shared" si="15"/>
        <v>110.38</v>
      </c>
      <c r="P150" s="35">
        <f t="shared" si="16"/>
        <v>116.07000000000001</v>
      </c>
    </row>
    <row r="151" spans="1:16" s="10" customFormat="1" x14ac:dyDescent="0.3">
      <c r="A151" s="34" t="s">
        <v>17</v>
      </c>
      <c r="B151" s="26">
        <v>2677</v>
      </c>
      <c r="C151" s="26">
        <v>2577</v>
      </c>
      <c r="D151" s="26">
        <v>2487</v>
      </c>
      <c r="E151" s="26">
        <v>2402</v>
      </c>
      <c r="F151" s="26">
        <v>2388</v>
      </c>
      <c r="G151" s="26">
        <v>2377</v>
      </c>
      <c r="H151" s="26">
        <v>2444</v>
      </c>
      <c r="I151" s="26">
        <v>2522</v>
      </c>
      <c r="J151" s="26">
        <v>2576</v>
      </c>
      <c r="K151" s="26">
        <v>2587</v>
      </c>
      <c r="L151" s="26">
        <v>2588</v>
      </c>
      <c r="M151" s="26">
        <v>2575</v>
      </c>
      <c r="N151" s="32">
        <f t="shared" si="14"/>
        <v>2677</v>
      </c>
      <c r="O151" s="33">
        <f t="shared" si="15"/>
        <v>2377</v>
      </c>
      <c r="P151" s="35">
        <f t="shared" si="16"/>
        <v>2516.6666666666665</v>
      </c>
    </row>
    <row r="152" spans="1:16" s="10" customFormat="1" x14ac:dyDescent="0.3">
      <c r="A152" s="34" t="s">
        <v>18</v>
      </c>
      <c r="B152" s="26">
        <v>36.9</v>
      </c>
      <c r="C152" s="26">
        <v>44.8</v>
      </c>
      <c r="D152" s="26">
        <v>55.9</v>
      </c>
      <c r="E152" s="26">
        <v>61.7</v>
      </c>
      <c r="F152" s="26">
        <v>66.400000000000006</v>
      </c>
      <c r="G152" s="26">
        <v>69.099999999999994</v>
      </c>
      <c r="H152" s="26">
        <v>65</v>
      </c>
      <c r="I152" s="26">
        <v>57.6</v>
      </c>
      <c r="J152" s="26">
        <v>53.6</v>
      </c>
      <c r="K152" s="26">
        <v>50.4</v>
      </c>
      <c r="L152" s="26">
        <v>46.3</v>
      </c>
      <c r="M152" s="26">
        <v>45.7</v>
      </c>
      <c r="N152" s="32">
        <f t="shared" si="14"/>
        <v>69.099999999999994</v>
      </c>
      <c r="O152" s="33">
        <f t="shared" si="15"/>
        <v>36.9</v>
      </c>
      <c r="P152" s="35">
        <f t="shared" si="16"/>
        <v>54.45000000000001</v>
      </c>
    </row>
    <row r="153" spans="1:16" s="10" customFormat="1" x14ac:dyDescent="0.3">
      <c r="A153" s="34" t="s">
        <v>19</v>
      </c>
      <c r="B153" s="26">
        <v>34.6</v>
      </c>
      <c r="C153" s="26">
        <v>41.2</v>
      </c>
      <c r="D153" s="26">
        <v>49.2</v>
      </c>
      <c r="E153" s="26">
        <v>54.1</v>
      </c>
      <c r="F153" s="26">
        <v>56.2</v>
      </c>
      <c r="G153" s="26">
        <v>58.4</v>
      </c>
      <c r="H153" s="26">
        <v>53.3</v>
      </c>
      <c r="I153" s="26">
        <v>47.7</v>
      </c>
      <c r="J153" s="26">
        <v>44.8</v>
      </c>
      <c r="K153" s="26">
        <v>42.4</v>
      </c>
      <c r="L153" s="26">
        <v>39.799999999999997</v>
      </c>
      <c r="M153" s="26">
        <v>39.47</v>
      </c>
      <c r="N153" s="32">
        <f t="shared" si="14"/>
        <v>58.4</v>
      </c>
      <c r="O153" s="33">
        <f t="shared" si="15"/>
        <v>34.6</v>
      </c>
      <c r="P153" s="35">
        <f t="shared" si="16"/>
        <v>46.764166666666661</v>
      </c>
    </row>
    <row r="154" spans="1:16" s="10" customFormat="1" x14ac:dyDescent="0.3">
      <c r="A154" s="34" t="s">
        <v>20</v>
      </c>
      <c r="B154" s="26">
        <v>274.83</v>
      </c>
      <c r="C154" s="26">
        <v>292.07</v>
      </c>
      <c r="D154" s="26">
        <v>305.77</v>
      </c>
      <c r="E154" s="26">
        <v>311.12</v>
      </c>
      <c r="F154" s="26">
        <v>314.57</v>
      </c>
      <c r="G154" s="26">
        <v>310.04000000000002</v>
      </c>
      <c r="H154" s="26">
        <v>301.74</v>
      </c>
      <c r="I154" s="26">
        <v>292.82</v>
      </c>
      <c r="J154" s="26">
        <v>287.52999999999997</v>
      </c>
      <c r="K154" s="26">
        <v>284.60000000000002</v>
      </c>
      <c r="L154" s="26">
        <v>281.18</v>
      </c>
      <c r="M154" s="26">
        <v>278.60000000000002</v>
      </c>
      <c r="N154" s="32">
        <f t="shared" si="14"/>
        <v>314.57</v>
      </c>
      <c r="O154" s="33">
        <f t="shared" si="15"/>
        <v>274.83</v>
      </c>
      <c r="P154" s="35">
        <f t="shared" si="16"/>
        <v>294.57249999999993</v>
      </c>
    </row>
    <row r="155" spans="1:16" s="10" customFormat="1" x14ac:dyDescent="0.3">
      <c r="A155" s="34" t="s">
        <v>21</v>
      </c>
      <c r="B155" s="26">
        <v>100</v>
      </c>
      <c r="C155" s="26">
        <v>100</v>
      </c>
      <c r="D155" s="26">
        <v>100</v>
      </c>
      <c r="E155" s="26">
        <v>100</v>
      </c>
      <c r="F155" s="26">
        <v>100</v>
      </c>
      <c r="G155" s="26">
        <v>100</v>
      </c>
      <c r="H155" s="26">
        <v>100</v>
      </c>
      <c r="I155" s="26">
        <v>100</v>
      </c>
      <c r="J155" s="26">
        <v>100</v>
      </c>
      <c r="K155" s="26">
        <v>100</v>
      </c>
      <c r="L155" s="26">
        <v>100</v>
      </c>
      <c r="M155" s="26">
        <v>100</v>
      </c>
      <c r="N155" s="32">
        <f t="shared" si="14"/>
        <v>100</v>
      </c>
      <c r="O155" s="33">
        <f t="shared" si="15"/>
        <v>100</v>
      </c>
      <c r="P155" s="35">
        <f t="shared" si="16"/>
        <v>100</v>
      </c>
    </row>
    <row r="156" spans="1:16" s="10" customFormat="1" x14ac:dyDescent="0.3">
      <c r="A156" s="34" t="s">
        <v>22</v>
      </c>
      <c r="B156" s="26">
        <v>204.08</v>
      </c>
      <c r="C156" s="26">
        <v>204.25</v>
      </c>
      <c r="D156" s="26">
        <v>204.67</v>
      </c>
      <c r="E156" s="26">
        <v>204.87</v>
      </c>
      <c r="F156" s="26">
        <v>204.64</v>
      </c>
      <c r="G156" s="26">
        <v>204.65</v>
      </c>
      <c r="H156" s="26">
        <v>204.41</v>
      </c>
      <c r="I156" s="26">
        <v>204.29</v>
      </c>
      <c r="J156" s="26">
        <v>204.13</v>
      </c>
      <c r="K156" s="26">
        <v>204.32</v>
      </c>
      <c r="L156" s="26">
        <v>204.18</v>
      </c>
      <c r="M156" s="26">
        <v>204.17</v>
      </c>
      <c r="N156" s="32">
        <f t="shared" si="14"/>
        <v>204.87</v>
      </c>
      <c r="O156" s="33">
        <f t="shared" si="15"/>
        <v>204.08</v>
      </c>
      <c r="P156" s="35">
        <f t="shared" si="16"/>
        <v>204.38833333333335</v>
      </c>
    </row>
    <row r="157" spans="1:16" s="10" customFormat="1" x14ac:dyDescent="0.3">
      <c r="A157" s="34" t="s">
        <v>42</v>
      </c>
      <c r="B157" s="26">
        <v>232.99</v>
      </c>
      <c r="C157" s="26">
        <v>233.2</v>
      </c>
      <c r="D157" s="26">
        <v>233.34</v>
      </c>
      <c r="E157" s="26">
        <v>233.35</v>
      </c>
      <c r="F157" s="26">
        <v>233.47</v>
      </c>
      <c r="G157" s="26">
        <v>233.43</v>
      </c>
      <c r="H157" s="26">
        <v>233.25</v>
      </c>
      <c r="I157" s="26">
        <v>233.25</v>
      </c>
      <c r="J157" s="26">
        <v>233.22</v>
      </c>
      <c r="K157" s="26">
        <v>233.15</v>
      </c>
      <c r="L157" s="26">
        <v>233.09</v>
      </c>
      <c r="M157" s="26">
        <v>233.1</v>
      </c>
      <c r="N157" s="32">
        <f t="shared" si="14"/>
        <v>233.47</v>
      </c>
      <c r="O157" s="33">
        <f t="shared" si="15"/>
        <v>232.99</v>
      </c>
      <c r="P157" s="35">
        <f t="shared" si="16"/>
        <v>233.23666666666668</v>
      </c>
    </row>
    <row r="158" spans="1:16" s="10" customFormat="1" x14ac:dyDescent="0.3">
      <c r="A158" s="34" t="s">
        <v>43</v>
      </c>
      <c r="B158" s="26">
        <v>78</v>
      </c>
      <c r="C158" s="26">
        <v>67</v>
      </c>
      <c r="D158" s="26">
        <v>48</v>
      </c>
      <c r="E158" s="26">
        <v>43</v>
      </c>
      <c r="F158" s="26">
        <v>32</v>
      </c>
      <c r="G158" s="26">
        <v>31</v>
      </c>
      <c r="H158" s="26">
        <v>30</v>
      </c>
      <c r="I158" s="26">
        <v>33</v>
      </c>
      <c r="J158" s="26">
        <v>35</v>
      </c>
      <c r="K158" s="26">
        <v>42</v>
      </c>
      <c r="L158" s="26">
        <v>46</v>
      </c>
      <c r="M158" s="26">
        <v>48</v>
      </c>
      <c r="N158" s="32">
        <f t="shared" si="14"/>
        <v>78</v>
      </c>
      <c r="O158" s="33">
        <f t="shared" si="15"/>
        <v>30</v>
      </c>
      <c r="P158" s="35">
        <f t="shared" si="16"/>
        <v>44.416666666666664</v>
      </c>
    </row>
    <row r="159" spans="1:16" s="10" customFormat="1" x14ac:dyDescent="0.3">
      <c r="A159" s="34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32">
        <f t="shared" si="14"/>
        <v>0</v>
      </c>
      <c r="O159" s="33">
        <f t="shared" si="15"/>
        <v>0</v>
      </c>
      <c r="P159" s="35" t="str">
        <f t="shared" si="16"/>
        <v/>
      </c>
    </row>
    <row r="160" spans="1:16" s="10" customFormat="1" x14ac:dyDescent="0.3">
      <c r="A160" s="34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32">
        <f t="shared" si="14"/>
        <v>0</v>
      </c>
      <c r="O160" s="33">
        <f t="shared" si="15"/>
        <v>0</v>
      </c>
      <c r="P160" s="35" t="str">
        <f t="shared" si="16"/>
        <v/>
      </c>
    </row>
    <row r="161" spans="1:16" s="10" customFormat="1" x14ac:dyDescent="0.3">
      <c r="A161" s="34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32">
        <f t="shared" si="14"/>
        <v>0</v>
      </c>
      <c r="O161" s="33">
        <f t="shared" si="15"/>
        <v>0</v>
      </c>
      <c r="P161" s="35" t="str">
        <f t="shared" si="16"/>
        <v/>
      </c>
    </row>
    <row r="162" spans="1:16" s="10" customFormat="1" x14ac:dyDescent="0.3">
      <c r="A162" s="34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32">
        <f t="shared" si="14"/>
        <v>0</v>
      </c>
      <c r="O162" s="33">
        <f t="shared" si="15"/>
        <v>0</v>
      </c>
      <c r="P162" s="35" t="str">
        <f t="shared" si="16"/>
        <v/>
      </c>
    </row>
    <row r="163" spans="1:16" s="10" customFormat="1" x14ac:dyDescent="0.3">
      <c r="A163" s="34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32">
        <f t="shared" si="14"/>
        <v>0</v>
      </c>
      <c r="O163" s="33">
        <f t="shared" si="15"/>
        <v>0</v>
      </c>
      <c r="P163" s="35" t="str">
        <f t="shared" si="16"/>
        <v/>
      </c>
    </row>
    <row r="164" spans="1:16" s="10" customFormat="1" ht="15" thickBot="1" x14ac:dyDescent="0.35">
      <c r="A164" s="36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37">
        <f t="shared" si="14"/>
        <v>0</v>
      </c>
      <c r="O164" s="38">
        <f t="shared" si="15"/>
        <v>0</v>
      </c>
      <c r="P164" s="39" t="str">
        <f t="shared" si="16"/>
        <v/>
      </c>
    </row>
    <row r="165" spans="1:16" s="10" customFormat="1" ht="15" thickBot="1" x14ac:dyDescent="0.35">
      <c r="A165" s="40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16"/>
      <c r="O165" s="16"/>
      <c r="P165" s="16"/>
    </row>
    <row r="166" spans="1:16" s="10" customFormat="1" x14ac:dyDescent="0.3">
      <c r="A166" s="45" t="s">
        <v>0</v>
      </c>
      <c r="B166" s="62" t="s">
        <v>75</v>
      </c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46"/>
      <c r="O166" s="46"/>
      <c r="P166" s="47"/>
    </row>
    <row r="167" spans="1:16" s="10" customFormat="1" x14ac:dyDescent="0.3">
      <c r="A167" s="34" t="s">
        <v>1</v>
      </c>
      <c r="B167" s="43">
        <v>0.29166666666666669</v>
      </c>
      <c r="C167" s="43">
        <v>0.375</v>
      </c>
      <c r="D167" s="43">
        <v>0.45833333333333331</v>
      </c>
      <c r="E167" s="43">
        <v>0.54166666666666663</v>
      </c>
      <c r="F167" s="43">
        <v>0.625</v>
      </c>
      <c r="G167" s="43">
        <v>0.70833333333333337</v>
      </c>
      <c r="H167" s="43">
        <v>0.79166666666666663</v>
      </c>
      <c r="I167" s="43">
        <v>0.875</v>
      </c>
      <c r="J167" s="43">
        <v>0.95833333333333337</v>
      </c>
      <c r="K167" s="43">
        <v>4.1666666666666664E-2</v>
      </c>
      <c r="L167" s="43">
        <v>0.125</v>
      </c>
      <c r="M167" s="43">
        <v>0.20833333333333334</v>
      </c>
      <c r="N167" s="44" t="s">
        <v>24</v>
      </c>
      <c r="O167" s="44" t="s">
        <v>23</v>
      </c>
      <c r="P167" s="48" t="s">
        <v>25</v>
      </c>
    </row>
    <row r="168" spans="1:16" s="10" customFormat="1" x14ac:dyDescent="0.3">
      <c r="A168" s="49" t="s">
        <v>39</v>
      </c>
      <c r="B168" s="26">
        <v>55.64</v>
      </c>
      <c r="C168" s="26">
        <v>55.74</v>
      </c>
      <c r="D168" s="26">
        <v>55.19</v>
      </c>
      <c r="E168" s="26">
        <v>55.68</v>
      </c>
      <c r="F168" s="26">
        <v>55.82</v>
      </c>
      <c r="G168" s="26">
        <v>55.74</v>
      </c>
      <c r="H168" s="26">
        <v>55.28</v>
      </c>
      <c r="I168" s="26">
        <v>55.66</v>
      </c>
      <c r="J168" s="26">
        <v>55.4</v>
      </c>
      <c r="K168" s="26">
        <v>55.28</v>
      </c>
      <c r="L168" s="26">
        <v>55.5</v>
      </c>
      <c r="M168" s="26">
        <v>55.48</v>
      </c>
      <c r="N168" s="32">
        <f>MAX(B168:M168)</f>
        <v>55.82</v>
      </c>
      <c r="O168" s="33">
        <f>MIN(B168:M168)</f>
        <v>55.19</v>
      </c>
      <c r="P168" s="35">
        <f>IF(COUNT(B168:M168)&gt;1,AVERAGE(B168:M168),"")</f>
        <v>55.534166666666664</v>
      </c>
    </row>
    <row r="169" spans="1:16" s="10" customFormat="1" x14ac:dyDescent="0.3">
      <c r="A169" s="34" t="s">
        <v>3</v>
      </c>
      <c r="B169" s="26">
        <v>50.04</v>
      </c>
      <c r="C169" s="26">
        <v>50.2</v>
      </c>
      <c r="D169" s="26">
        <v>49.65</v>
      </c>
      <c r="E169" s="26">
        <v>50.16</v>
      </c>
      <c r="F169" s="26">
        <v>50.29</v>
      </c>
      <c r="G169" s="26">
        <v>50.16</v>
      </c>
      <c r="H169" s="26">
        <v>49.69</v>
      </c>
      <c r="I169" s="26">
        <v>50.09</v>
      </c>
      <c r="J169" s="26">
        <v>49.8</v>
      </c>
      <c r="K169" s="26">
        <v>49.72</v>
      </c>
      <c r="L169" s="26">
        <v>50</v>
      </c>
      <c r="M169" s="26">
        <v>49.88</v>
      </c>
      <c r="N169" s="32">
        <f t="shared" ref="N169:N197" si="17">MAX(B169:M169)</f>
        <v>50.29</v>
      </c>
      <c r="O169" s="33">
        <f t="shared" ref="O169:O197" si="18">MIN(B169:M169)</f>
        <v>49.65</v>
      </c>
      <c r="P169" s="35">
        <f t="shared" ref="P169:P197" si="19">IF(COUNT(B169:M169)&gt;1,AVERAGE(B169:M169),"")</f>
        <v>49.973333333333329</v>
      </c>
    </row>
    <row r="170" spans="1:16" s="10" customFormat="1" x14ac:dyDescent="0.3">
      <c r="A170" s="34" t="s">
        <v>4</v>
      </c>
      <c r="B170" s="26">
        <v>2829</v>
      </c>
      <c r="C170" s="26">
        <v>2848</v>
      </c>
      <c r="D170" s="26">
        <v>2810</v>
      </c>
      <c r="E170" s="26">
        <v>2809</v>
      </c>
      <c r="F170" s="26">
        <v>2823</v>
      </c>
      <c r="G170" s="26">
        <v>2829</v>
      </c>
      <c r="H170" s="26">
        <v>2816</v>
      </c>
      <c r="I170" s="26">
        <v>2840</v>
      </c>
      <c r="J170" s="26">
        <v>2830</v>
      </c>
      <c r="K170" s="26">
        <v>2830</v>
      </c>
      <c r="L170" s="26">
        <v>2856</v>
      </c>
      <c r="M170" s="26">
        <v>28.48</v>
      </c>
      <c r="N170" s="32">
        <f t="shared" si="17"/>
        <v>2856</v>
      </c>
      <c r="O170" s="33">
        <f t="shared" si="18"/>
        <v>28.48</v>
      </c>
      <c r="P170" s="35">
        <f t="shared" si="19"/>
        <v>2595.7066666666665</v>
      </c>
    </row>
    <row r="171" spans="1:16" s="51" customFormat="1" x14ac:dyDescent="0.3">
      <c r="A171" s="34" t="s">
        <v>5</v>
      </c>
      <c r="B171" s="26">
        <v>45.05</v>
      </c>
      <c r="C171" s="26">
        <v>45.16</v>
      </c>
      <c r="D171" s="26">
        <v>44.8</v>
      </c>
      <c r="E171" s="26">
        <v>45.2</v>
      </c>
      <c r="F171" s="26">
        <v>45.34</v>
      </c>
      <c r="G171" s="26">
        <v>45.12</v>
      </c>
      <c r="H171" s="26">
        <v>44.81</v>
      </c>
      <c r="I171" s="26">
        <v>45.08</v>
      </c>
      <c r="J171" s="26">
        <v>44.85</v>
      </c>
      <c r="K171" s="26">
        <v>44.79</v>
      </c>
      <c r="L171" s="26">
        <v>44.97</v>
      </c>
      <c r="M171" s="26">
        <v>44.92</v>
      </c>
      <c r="N171" s="32">
        <f t="shared" si="17"/>
        <v>45.34</v>
      </c>
      <c r="O171" s="33">
        <f t="shared" si="18"/>
        <v>44.79</v>
      </c>
      <c r="P171" s="35">
        <f t="shared" si="19"/>
        <v>45.007499999999993</v>
      </c>
    </row>
    <row r="172" spans="1:16" s="10" customFormat="1" x14ac:dyDescent="0.3">
      <c r="A172" s="34" t="s">
        <v>40</v>
      </c>
      <c r="B172" s="26">
        <v>56.47</v>
      </c>
      <c r="C172" s="26">
        <v>56.59</v>
      </c>
      <c r="D172" s="26">
        <v>56.05</v>
      </c>
      <c r="E172" s="26">
        <v>56.44</v>
      </c>
      <c r="F172" s="26">
        <v>56.63</v>
      </c>
      <c r="G172" s="26">
        <v>56.44</v>
      </c>
      <c r="H172" s="26">
        <v>56.11</v>
      </c>
      <c r="I172" s="26">
        <v>56.5</v>
      </c>
      <c r="J172" s="26">
        <v>56.16</v>
      </c>
      <c r="K172" s="26">
        <v>56.08</v>
      </c>
      <c r="L172" s="26">
        <v>56.34</v>
      </c>
      <c r="M172" s="26">
        <v>56.3</v>
      </c>
      <c r="N172" s="32">
        <f t="shared" si="17"/>
        <v>56.63</v>
      </c>
      <c r="O172" s="33">
        <f t="shared" si="18"/>
        <v>56.05</v>
      </c>
      <c r="P172" s="35">
        <f t="shared" si="19"/>
        <v>56.342500000000001</v>
      </c>
    </row>
    <row r="173" spans="1:16" s="10" customFormat="1" x14ac:dyDescent="0.3">
      <c r="A173" s="34" t="s">
        <v>6</v>
      </c>
      <c r="B173" s="26">
        <v>53.72</v>
      </c>
      <c r="C173" s="26">
        <v>53.24</v>
      </c>
      <c r="D173" s="26">
        <v>52.72</v>
      </c>
      <c r="E173" s="26">
        <v>52.41</v>
      </c>
      <c r="F173" s="26">
        <v>52.85</v>
      </c>
      <c r="G173" s="26">
        <v>53.01</v>
      </c>
      <c r="H173" s="26">
        <v>53.01</v>
      </c>
      <c r="I173" s="26">
        <v>53.04</v>
      </c>
      <c r="J173" s="26">
        <v>52.96</v>
      </c>
      <c r="K173" s="26">
        <v>53.64</v>
      </c>
      <c r="L173" s="26">
        <v>53.33</v>
      </c>
      <c r="M173" s="26">
        <v>53.4</v>
      </c>
      <c r="N173" s="32">
        <f t="shared" si="17"/>
        <v>53.72</v>
      </c>
      <c r="O173" s="33">
        <f t="shared" si="18"/>
        <v>52.41</v>
      </c>
      <c r="P173" s="35">
        <f t="shared" si="19"/>
        <v>53.110833333333339</v>
      </c>
    </row>
    <row r="174" spans="1:16" s="10" customFormat="1" x14ac:dyDescent="0.3">
      <c r="A174" s="34" t="s">
        <v>7</v>
      </c>
      <c r="B174" s="26">
        <v>72.650000000000006</v>
      </c>
      <c r="C174" s="26">
        <v>72.59</v>
      </c>
      <c r="D174" s="26">
        <v>73.13</v>
      </c>
      <c r="E174" s="26">
        <v>73013</v>
      </c>
      <c r="F174" s="26">
        <v>72.91</v>
      </c>
      <c r="G174" s="26">
        <v>72.91</v>
      </c>
      <c r="H174" s="26">
        <v>72.75</v>
      </c>
      <c r="I174" s="26">
        <v>72.959999999999994</v>
      </c>
      <c r="J174" s="26">
        <v>72.8</v>
      </c>
      <c r="K174" s="26">
        <v>72.86</v>
      </c>
      <c r="L174" s="26">
        <v>72.91</v>
      </c>
      <c r="M174" s="26">
        <v>72.91</v>
      </c>
      <c r="N174" s="32">
        <f t="shared" si="17"/>
        <v>73013</v>
      </c>
      <c r="O174" s="33">
        <f t="shared" si="18"/>
        <v>72.59</v>
      </c>
      <c r="P174" s="35">
        <f t="shared" si="19"/>
        <v>6151.1983333333346</v>
      </c>
    </row>
    <row r="175" spans="1:16" s="10" customFormat="1" x14ac:dyDescent="0.3">
      <c r="A175" s="34" t="s">
        <v>8</v>
      </c>
      <c r="B175" s="26">
        <v>321.60000000000002</v>
      </c>
      <c r="C175" s="26">
        <v>321.77</v>
      </c>
      <c r="D175" s="26">
        <v>322.79000000000002</v>
      </c>
      <c r="E175" s="26">
        <v>323.8</v>
      </c>
      <c r="F175" s="26">
        <v>324.20999999999998</v>
      </c>
      <c r="G175" s="26">
        <v>323.8</v>
      </c>
      <c r="H175" s="26">
        <v>323.72000000000003</v>
      </c>
      <c r="I175" s="26">
        <v>323.76</v>
      </c>
      <c r="J175" s="26">
        <v>323.58</v>
      </c>
      <c r="K175" s="26">
        <v>323.07</v>
      </c>
      <c r="L175" s="26">
        <v>322.91000000000003</v>
      </c>
      <c r="M175" s="26">
        <v>322.02</v>
      </c>
      <c r="N175" s="32">
        <f t="shared" si="17"/>
        <v>324.20999999999998</v>
      </c>
      <c r="O175" s="33">
        <f t="shared" si="18"/>
        <v>321.60000000000002</v>
      </c>
      <c r="P175" s="35">
        <f t="shared" si="19"/>
        <v>323.08583333333331</v>
      </c>
    </row>
    <row r="176" spans="1:16" s="10" customFormat="1" x14ac:dyDescent="0.3">
      <c r="A176" s="34" t="s">
        <v>9</v>
      </c>
      <c r="B176" s="26">
        <v>115.34</v>
      </c>
      <c r="C176" s="26">
        <v>118.05</v>
      </c>
      <c r="D176" s="26">
        <v>122.41</v>
      </c>
      <c r="E176" s="26">
        <v>128.08000000000001</v>
      </c>
      <c r="F176" s="26">
        <v>129.15</v>
      </c>
      <c r="G176" s="26">
        <v>128.33000000000001</v>
      </c>
      <c r="H176" s="26">
        <v>128.16</v>
      </c>
      <c r="I176" s="26">
        <v>123.67</v>
      </c>
      <c r="J176" s="26">
        <v>122.04</v>
      </c>
      <c r="K176" s="26">
        <v>120.92</v>
      </c>
      <c r="L176" s="26">
        <v>118.49</v>
      </c>
      <c r="M176" s="26">
        <v>119.78</v>
      </c>
      <c r="N176" s="32">
        <f t="shared" si="17"/>
        <v>129.15</v>
      </c>
      <c r="O176" s="33">
        <f t="shared" si="18"/>
        <v>115.34</v>
      </c>
      <c r="P176" s="35">
        <f t="shared" si="19"/>
        <v>122.86833333333334</v>
      </c>
    </row>
    <row r="177" spans="1:16" s="10" customFormat="1" x14ac:dyDescent="0.3">
      <c r="A177" s="34" t="s">
        <v>10</v>
      </c>
      <c r="B177" s="26">
        <v>343.85</v>
      </c>
      <c r="C177" s="26">
        <v>344.08</v>
      </c>
      <c r="D177" s="26">
        <v>345.4</v>
      </c>
      <c r="E177" s="26">
        <v>346.37</v>
      </c>
      <c r="F177" s="26">
        <v>346.93</v>
      </c>
      <c r="G177" s="26">
        <v>346.04</v>
      </c>
      <c r="H177" s="26">
        <v>346.42</v>
      </c>
      <c r="I177" s="26">
        <v>346.31</v>
      </c>
      <c r="J177" s="26">
        <v>346.14</v>
      </c>
      <c r="K177" s="26">
        <v>345.75</v>
      </c>
      <c r="L177" s="26">
        <v>345.37</v>
      </c>
      <c r="M177" s="26">
        <v>344.71</v>
      </c>
      <c r="N177" s="32">
        <f t="shared" si="17"/>
        <v>346.93</v>
      </c>
      <c r="O177" s="33">
        <f t="shared" si="18"/>
        <v>343.85</v>
      </c>
      <c r="P177" s="35">
        <f t="shared" si="19"/>
        <v>345.61416666666668</v>
      </c>
    </row>
    <row r="178" spans="1:16" s="10" customFormat="1" x14ac:dyDescent="0.3">
      <c r="A178" s="34" t="s">
        <v>11</v>
      </c>
      <c r="B178" s="26">
        <v>0.06</v>
      </c>
      <c r="C178" s="26">
        <v>0.05</v>
      </c>
      <c r="D178" s="26">
        <v>0.05</v>
      </c>
      <c r="E178" s="26">
        <v>0.06</v>
      </c>
      <c r="F178" s="26">
        <v>0.06</v>
      </c>
      <c r="G178" s="26">
        <v>0.06</v>
      </c>
      <c r="H178" s="26">
        <v>0.06</v>
      </c>
      <c r="I178" s="26">
        <v>7.0000000000000007E-2</v>
      </c>
      <c r="J178" s="26">
        <v>7.0000000000000007E-2</v>
      </c>
      <c r="K178" s="26">
        <v>7.0000000000000007E-2</v>
      </c>
      <c r="L178" s="26">
        <v>7.0000000000000007E-2</v>
      </c>
      <c r="M178" s="26">
        <v>7.0000000000000007E-2</v>
      </c>
      <c r="N178" s="32">
        <f t="shared" si="17"/>
        <v>7.0000000000000007E-2</v>
      </c>
      <c r="O178" s="33">
        <f t="shared" si="18"/>
        <v>0.05</v>
      </c>
      <c r="P178" s="35">
        <f t="shared" si="19"/>
        <v>6.2500000000000014E-2</v>
      </c>
    </row>
    <row r="179" spans="1:16" s="10" customFormat="1" x14ac:dyDescent="0.3">
      <c r="A179" s="34" t="s">
        <v>12</v>
      </c>
      <c r="B179" s="26">
        <v>0</v>
      </c>
      <c r="C179" s="26">
        <v>0</v>
      </c>
      <c r="D179" s="26">
        <v>0</v>
      </c>
      <c r="E179" s="26">
        <v>0</v>
      </c>
      <c r="F179" s="26">
        <v>0.02</v>
      </c>
      <c r="G179" s="26">
        <v>0</v>
      </c>
      <c r="H179" s="26">
        <v>0.01</v>
      </c>
      <c r="I179" s="26">
        <v>0.01</v>
      </c>
      <c r="J179" s="26">
        <v>0.01</v>
      </c>
      <c r="K179" s="26">
        <v>0.01</v>
      </c>
      <c r="L179" s="26">
        <v>0</v>
      </c>
      <c r="M179" s="26">
        <v>0</v>
      </c>
      <c r="N179" s="32">
        <f t="shared" si="17"/>
        <v>0.02</v>
      </c>
      <c r="O179" s="33">
        <f t="shared" si="18"/>
        <v>0</v>
      </c>
      <c r="P179" s="35">
        <f t="shared" si="19"/>
        <v>5.0000000000000001E-3</v>
      </c>
    </row>
    <row r="180" spans="1:16" s="10" customFormat="1" x14ac:dyDescent="0.3">
      <c r="A180" s="34" t="s">
        <v>13</v>
      </c>
      <c r="B180" s="26">
        <v>15.99</v>
      </c>
      <c r="C180" s="26">
        <v>16.010000000000002</v>
      </c>
      <c r="D180" s="26">
        <v>16.04</v>
      </c>
      <c r="E180" s="26">
        <v>16.14</v>
      </c>
      <c r="F180" s="26">
        <v>16.04</v>
      </c>
      <c r="G180" s="26">
        <v>16.010000000000002</v>
      </c>
      <c r="H180" s="26">
        <v>15.96</v>
      </c>
      <c r="I180" s="26">
        <v>16</v>
      </c>
      <c r="J180" s="26">
        <v>16.07</v>
      </c>
      <c r="K180" s="26">
        <v>16</v>
      </c>
      <c r="L180" s="26">
        <v>16.11</v>
      </c>
      <c r="M180" s="26">
        <v>16</v>
      </c>
      <c r="N180" s="32">
        <f t="shared" si="17"/>
        <v>16.14</v>
      </c>
      <c r="O180" s="33">
        <f t="shared" si="18"/>
        <v>15.96</v>
      </c>
      <c r="P180" s="35">
        <f t="shared" si="19"/>
        <v>16.030833333333334</v>
      </c>
    </row>
    <row r="181" spans="1:16" s="10" customFormat="1" x14ac:dyDescent="0.3">
      <c r="A181" s="34" t="s">
        <v>14</v>
      </c>
      <c r="B181" s="26">
        <v>68.52</v>
      </c>
      <c r="C181" s="26">
        <v>70.209999999999994</v>
      </c>
      <c r="D181" s="26">
        <v>72.53</v>
      </c>
      <c r="E181" s="26">
        <v>75.56</v>
      </c>
      <c r="F181" s="26">
        <v>75.900000000000006</v>
      </c>
      <c r="G181" s="26">
        <v>75.510000000000005</v>
      </c>
      <c r="H181" s="26">
        <v>75.36</v>
      </c>
      <c r="I181" s="26">
        <v>72.900000000000006</v>
      </c>
      <c r="J181" s="26">
        <v>72.010000000000005</v>
      </c>
      <c r="K181" s="26">
        <v>71.459999999999994</v>
      </c>
      <c r="L181" s="26">
        <v>71.14</v>
      </c>
      <c r="M181" s="26">
        <v>69.819999999999993</v>
      </c>
      <c r="N181" s="32">
        <f t="shared" si="17"/>
        <v>75.900000000000006</v>
      </c>
      <c r="O181" s="33">
        <f t="shared" si="18"/>
        <v>68.52</v>
      </c>
      <c r="P181" s="35">
        <f t="shared" si="19"/>
        <v>72.576666666666668</v>
      </c>
    </row>
    <row r="182" spans="1:16" s="10" customFormat="1" x14ac:dyDescent="0.3">
      <c r="A182" s="34" t="s">
        <v>15</v>
      </c>
      <c r="B182" s="26">
        <v>85.58</v>
      </c>
      <c r="C182" s="26">
        <v>87.12</v>
      </c>
      <c r="D182" s="26">
        <v>89.4</v>
      </c>
      <c r="E182" s="26">
        <v>92.42</v>
      </c>
      <c r="F182" s="26">
        <v>92.81</v>
      </c>
      <c r="G182" s="26">
        <v>92.41</v>
      </c>
      <c r="H182" s="26">
        <v>92.35</v>
      </c>
      <c r="I182" s="26">
        <v>89.9</v>
      </c>
      <c r="J182" s="26">
        <v>89</v>
      </c>
      <c r="K182" s="26">
        <v>88.54</v>
      </c>
      <c r="L182" s="26">
        <v>87.17</v>
      </c>
      <c r="M182" s="26">
        <v>86.82</v>
      </c>
      <c r="N182" s="32">
        <f t="shared" si="17"/>
        <v>92.81</v>
      </c>
      <c r="O182" s="33">
        <f t="shared" si="18"/>
        <v>85.58</v>
      </c>
      <c r="P182" s="35">
        <f t="shared" si="19"/>
        <v>89.46</v>
      </c>
    </row>
    <row r="183" spans="1:16" s="10" customFormat="1" x14ac:dyDescent="0.3">
      <c r="A183" s="34" t="s">
        <v>16</v>
      </c>
      <c r="B183" s="26">
        <v>112.84</v>
      </c>
      <c r="C183" s="26">
        <v>115.65</v>
      </c>
      <c r="D183" s="26">
        <v>120.06</v>
      </c>
      <c r="E183" s="26">
        <v>126.06</v>
      </c>
      <c r="F183" s="26">
        <v>126.8</v>
      </c>
      <c r="G183" s="26">
        <v>125.93</v>
      </c>
      <c r="H183" s="26">
        <v>125.83</v>
      </c>
      <c r="I183" s="26">
        <v>121.22</v>
      </c>
      <c r="J183" s="26">
        <v>119.26</v>
      </c>
      <c r="K183" s="26">
        <v>118.58</v>
      </c>
      <c r="L183" s="26">
        <v>116.05</v>
      </c>
      <c r="M183" s="26">
        <v>115.26</v>
      </c>
      <c r="N183" s="32">
        <f t="shared" si="17"/>
        <v>126.8</v>
      </c>
      <c r="O183" s="33">
        <f t="shared" si="18"/>
        <v>112.84</v>
      </c>
      <c r="P183" s="35">
        <f t="shared" si="19"/>
        <v>120.295</v>
      </c>
    </row>
    <row r="184" spans="1:16" s="10" customFormat="1" x14ac:dyDescent="0.3">
      <c r="A184" s="34" t="s">
        <v>17</v>
      </c>
      <c r="B184" s="26">
        <v>2595</v>
      </c>
      <c r="C184" s="26">
        <v>2514</v>
      </c>
      <c r="D184" s="26">
        <v>2409</v>
      </c>
      <c r="E184" s="26">
        <v>2250</v>
      </c>
      <c r="F184" s="26">
        <v>2235</v>
      </c>
      <c r="G184" s="26">
        <v>2251</v>
      </c>
      <c r="H184" s="26">
        <v>2259</v>
      </c>
      <c r="I184" s="26">
        <v>2390</v>
      </c>
      <c r="J184" s="26">
        <v>2440</v>
      </c>
      <c r="K184" s="26">
        <v>2454</v>
      </c>
      <c r="L184" s="26">
        <v>2523</v>
      </c>
      <c r="M184" s="26">
        <v>2533</v>
      </c>
      <c r="N184" s="32">
        <f t="shared" si="17"/>
        <v>2595</v>
      </c>
      <c r="O184" s="33">
        <f t="shared" si="18"/>
        <v>2235</v>
      </c>
      <c r="P184" s="35">
        <f t="shared" si="19"/>
        <v>2404.4166666666665</v>
      </c>
    </row>
    <row r="185" spans="1:16" s="10" customFormat="1" x14ac:dyDescent="0.3">
      <c r="A185" s="34" t="s">
        <v>18</v>
      </c>
      <c r="B185" s="26">
        <v>43.5</v>
      </c>
      <c r="C185" s="26">
        <v>51.1</v>
      </c>
      <c r="D185" s="26">
        <v>62.4</v>
      </c>
      <c r="E185" s="26">
        <v>71.400000000000006</v>
      </c>
      <c r="F185" s="26">
        <v>67.8</v>
      </c>
      <c r="G185" s="26">
        <v>62.6</v>
      </c>
      <c r="H185" s="26">
        <v>61.7</v>
      </c>
      <c r="I185" s="26">
        <v>54.9</v>
      </c>
      <c r="J185" s="26">
        <v>52.9</v>
      </c>
      <c r="K185" s="26">
        <v>48.4</v>
      </c>
      <c r="L185" s="26">
        <v>45.1</v>
      </c>
      <c r="M185" s="26">
        <v>42.3</v>
      </c>
      <c r="N185" s="32">
        <f t="shared" si="17"/>
        <v>71.400000000000006</v>
      </c>
      <c r="O185" s="33">
        <f t="shared" si="18"/>
        <v>42.3</v>
      </c>
      <c r="P185" s="35">
        <f t="shared" si="19"/>
        <v>55.341666666666661</v>
      </c>
    </row>
    <row r="186" spans="1:16" s="10" customFormat="1" x14ac:dyDescent="0.3">
      <c r="A186" s="34" t="s">
        <v>19</v>
      </c>
      <c r="B186" s="26">
        <v>38</v>
      </c>
      <c r="C186" s="26">
        <v>44.1</v>
      </c>
      <c r="D186" s="26">
        <v>53.6</v>
      </c>
      <c r="E186" s="26">
        <v>62</v>
      </c>
      <c r="F186" s="26">
        <v>60.2</v>
      </c>
      <c r="G186" s="26">
        <v>58.4</v>
      </c>
      <c r="H186" s="26">
        <v>56.5</v>
      </c>
      <c r="I186" s="26">
        <v>51.6</v>
      </c>
      <c r="J186" s="26">
        <v>49</v>
      </c>
      <c r="K186" s="26">
        <v>46</v>
      </c>
      <c r="L186" s="26">
        <v>43.07</v>
      </c>
      <c r="M186" s="26">
        <v>40.54</v>
      </c>
      <c r="N186" s="32">
        <f t="shared" si="17"/>
        <v>62</v>
      </c>
      <c r="O186" s="33">
        <f t="shared" si="18"/>
        <v>38</v>
      </c>
      <c r="P186" s="35">
        <f t="shared" si="19"/>
        <v>50.250833333333333</v>
      </c>
    </row>
    <row r="187" spans="1:16" s="10" customFormat="1" x14ac:dyDescent="0.3">
      <c r="A187" s="34" t="s">
        <v>20</v>
      </c>
      <c r="B187" s="26">
        <v>277.69</v>
      </c>
      <c r="C187" s="26">
        <v>292.29000000000002</v>
      </c>
      <c r="D187" s="26">
        <v>302.3</v>
      </c>
      <c r="E187" s="26">
        <v>311.2</v>
      </c>
      <c r="F187" s="26">
        <v>304.69</v>
      </c>
      <c r="G187" s="26">
        <v>297.27</v>
      </c>
      <c r="H187" s="26">
        <v>293.35000000000002</v>
      </c>
      <c r="I187" s="26">
        <v>288.60000000000002</v>
      </c>
      <c r="J187" s="26">
        <v>284.36</v>
      </c>
      <c r="K187" s="26">
        <v>282.27999999999997</v>
      </c>
      <c r="L187" s="26">
        <v>280.27999999999997</v>
      </c>
      <c r="M187" s="26">
        <v>279.02</v>
      </c>
      <c r="N187" s="32">
        <f t="shared" si="17"/>
        <v>311.2</v>
      </c>
      <c r="O187" s="33">
        <f t="shared" si="18"/>
        <v>277.69</v>
      </c>
      <c r="P187" s="35">
        <f t="shared" si="19"/>
        <v>291.11083333333329</v>
      </c>
    </row>
    <row r="188" spans="1:16" s="10" customFormat="1" x14ac:dyDescent="0.3">
      <c r="A188" s="34" t="s">
        <v>21</v>
      </c>
      <c r="B188" s="26">
        <v>100</v>
      </c>
      <c r="C188" s="26">
        <v>100</v>
      </c>
      <c r="D188" s="26">
        <v>100</v>
      </c>
      <c r="E188" s="26">
        <v>100</v>
      </c>
      <c r="F188" s="26">
        <v>100</v>
      </c>
      <c r="G188" s="26">
        <v>100</v>
      </c>
      <c r="H188" s="26">
        <v>100</v>
      </c>
      <c r="I188" s="26">
        <v>100</v>
      </c>
      <c r="J188" s="26">
        <v>100</v>
      </c>
      <c r="K188" s="26">
        <v>100</v>
      </c>
      <c r="L188" s="26">
        <v>100</v>
      </c>
      <c r="M188" s="26">
        <v>100</v>
      </c>
      <c r="N188" s="32">
        <f t="shared" si="17"/>
        <v>100</v>
      </c>
      <c r="O188" s="33">
        <f t="shared" si="18"/>
        <v>100</v>
      </c>
      <c r="P188" s="35">
        <f t="shared" si="19"/>
        <v>100</v>
      </c>
    </row>
    <row r="189" spans="1:16" s="10" customFormat="1" x14ac:dyDescent="0.3">
      <c r="A189" s="34" t="s">
        <v>22</v>
      </c>
      <c r="B189" s="26">
        <v>203.67</v>
      </c>
      <c r="C189" s="26">
        <v>203.84</v>
      </c>
      <c r="D189" s="26">
        <v>204.18</v>
      </c>
      <c r="E189" s="26">
        <v>204.21</v>
      </c>
      <c r="F189" s="26">
        <v>203.86</v>
      </c>
      <c r="G189" s="26">
        <v>204.03</v>
      </c>
      <c r="H189" s="26">
        <v>204.08</v>
      </c>
      <c r="I189" s="26">
        <v>203.85</v>
      </c>
      <c r="J189" s="26">
        <v>203.84</v>
      </c>
      <c r="K189" s="26">
        <v>203.88</v>
      </c>
      <c r="L189" s="26">
        <v>203.51</v>
      </c>
      <c r="M189" s="26">
        <v>203.63</v>
      </c>
      <c r="N189" s="32">
        <f t="shared" si="17"/>
        <v>204.21</v>
      </c>
      <c r="O189" s="33">
        <f t="shared" si="18"/>
        <v>203.51</v>
      </c>
      <c r="P189" s="35">
        <f t="shared" si="19"/>
        <v>203.88166666666666</v>
      </c>
    </row>
    <row r="190" spans="1:16" s="10" customFormat="1" x14ac:dyDescent="0.3">
      <c r="A190" s="34" t="s">
        <v>42</v>
      </c>
      <c r="B190" s="26">
        <v>232.96</v>
      </c>
      <c r="C190" s="26">
        <v>233.22</v>
      </c>
      <c r="D190" s="26">
        <v>233.38</v>
      </c>
      <c r="E190" s="26">
        <v>233.36</v>
      </c>
      <c r="F190" s="26">
        <v>233.36</v>
      </c>
      <c r="G190" s="26">
        <v>233.21</v>
      </c>
      <c r="H190" s="26">
        <v>233.28</v>
      </c>
      <c r="I190" s="26">
        <v>233.18</v>
      </c>
      <c r="J190" s="26">
        <v>233.17</v>
      </c>
      <c r="K190" s="26">
        <v>233.15</v>
      </c>
      <c r="L190" s="26">
        <v>233.02</v>
      </c>
      <c r="M190" s="26">
        <v>233.06</v>
      </c>
      <c r="N190" s="32">
        <f t="shared" si="17"/>
        <v>233.38</v>
      </c>
      <c r="O190" s="33">
        <f t="shared" si="18"/>
        <v>232.96</v>
      </c>
      <c r="P190" s="35">
        <f t="shared" si="19"/>
        <v>233.19583333333333</v>
      </c>
    </row>
    <row r="191" spans="1:16" s="10" customFormat="1" x14ac:dyDescent="0.3">
      <c r="A191" s="34" t="s">
        <v>43</v>
      </c>
      <c r="B191" s="26">
        <v>50</v>
      </c>
      <c r="C191" s="26">
        <v>43</v>
      </c>
      <c r="D191" s="26">
        <v>37</v>
      </c>
      <c r="E191" s="26">
        <v>35</v>
      </c>
      <c r="F191" s="26">
        <v>42</v>
      </c>
      <c r="G191" s="26">
        <v>63</v>
      </c>
      <c r="H191" s="26">
        <v>57</v>
      </c>
      <c r="I191" s="26">
        <v>67</v>
      </c>
      <c r="J191" s="26">
        <v>64</v>
      </c>
      <c r="K191" s="26">
        <v>75</v>
      </c>
      <c r="L191" s="26">
        <v>77</v>
      </c>
      <c r="M191" s="26">
        <v>80</v>
      </c>
      <c r="N191" s="32">
        <f t="shared" si="17"/>
        <v>80</v>
      </c>
      <c r="O191" s="33">
        <f t="shared" si="18"/>
        <v>35</v>
      </c>
      <c r="P191" s="35">
        <f t="shared" si="19"/>
        <v>57.5</v>
      </c>
    </row>
    <row r="192" spans="1:16" s="10" customFormat="1" x14ac:dyDescent="0.3">
      <c r="A192" s="34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32">
        <f t="shared" si="17"/>
        <v>0</v>
      </c>
      <c r="O192" s="33">
        <f t="shared" si="18"/>
        <v>0</v>
      </c>
      <c r="P192" s="35" t="str">
        <f t="shared" si="19"/>
        <v/>
      </c>
    </row>
    <row r="193" spans="1:16" s="10" customFormat="1" x14ac:dyDescent="0.3">
      <c r="A193" s="34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32">
        <f t="shared" si="17"/>
        <v>0</v>
      </c>
      <c r="O193" s="33">
        <f t="shared" si="18"/>
        <v>0</v>
      </c>
      <c r="P193" s="35" t="str">
        <f t="shared" si="19"/>
        <v/>
      </c>
    </row>
    <row r="194" spans="1:16" s="10" customFormat="1" x14ac:dyDescent="0.3">
      <c r="A194" s="34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32">
        <f t="shared" si="17"/>
        <v>0</v>
      </c>
      <c r="O194" s="33">
        <f t="shared" si="18"/>
        <v>0</v>
      </c>
      <c r="P194" s="35" t="str">
        <f t="shared" si="19"/>
        <v/>
      </c>
    </row>
    <row r="195" spans="1:16" s="10" customFormat="1" x14ac:dyDescent="0.3">
      <c r="A195" s="34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32">
        <f t="shared" si="17"/>
        <v>0</v>
      </c>
      <c r="O195" s="33">
        <f t="shared" si="18"/>
        <v>0</v>
      </c>
      <c r="P195" s="35" t="str">
        <f t="shared" si="19"/>
        <v/>
      </c>
    </row>
    <row r="196" spans="1:16" s="10" customFormat="1" x14ac:dyDescent="0.3">
      <c r="A196" s="34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32">
        <f t="shared" si="17"/>
        <v>0</v>
      </c>
      <c r="O196" s="33">
        <f t="shared" si="18"/>
        <v>0</v>
      </c>
      <c r="P196" s="35" t="str">
        <f t="shared" si="19"/>
        <v/>
      </c>
    </row>
    <row r="197" spans="1:16" s="10" customFormat="1" ht="15" thickBot="1" x14ac:dyDescent="0.35">
      <c r="A197" s="36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37">
        <f t="shared" si="17"/>
        <v>0</v>
      </c>
      <c r="O197" s="38">
        <f t="shared" si="18"/>
        <v>0</v>
      </c>
      <c r="P197" s="39" t="str">
        <f t="shared" si="19"/>
        <v/>
      </c>
    </row>
    <row r="198" spans="1:16" s="51" customFormat="1" ht="15" thickBot="1" x14ac:dyDescent="0.35">
      <c r="A198" s="50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16"/>
      <c r="O198" s="16"/>
      <c r="P198" s="16"/>
    </row>
    <row r="199" spans="1:16" s="10" customFormat="1" x14ac:dyDescent="0.3">
      <c r="A199" s="45" t="s">
        <v>0</v>
      </c>
      <c r="B199" s="62" t="s">
        <v>76</v>
      </c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46"/>
      <c r="O199" s="46"/>
      <c r="P199" s="47"/>
    </row>
    <row r="200" spans="1:16" s="10" customFormat="1" x14ac:dyDescent="0.3">
      <c r="A200" s="34" t="s">
        <v>1</v>
      </c>
      <c r="B200" s="43">
        <v>0.29166666666666669</v>
      </c>
      <c r="C200" s="43">
        <v>0.375</v>
      </c>
      <c r="D200" s="43">
        <v>0.45833333333333331</v>
      </c>
      <c r="E200" s="43">
        <v>0.54166666666666663</v>
      </c>
      <c r="F200" s="43">
        <v>0.625</v>
      </c>
      <c r="G200" s="43">
        <v>0.70833333333333337</v>
      </c>
      <c r="H200" s="43">
        <v>0.79166666666666663</v>
      </c>
      <c r="I200" s="43">
        <v>0.875</v>
      </c>
      <c r="J200" s="43">
        <v>0.95833333333333337</v>
      </c>
      <c r="K200" s="43">
        <v>4.1666666666666664E-2</v>
      </c>
      <c r="L200" s="43">
        <v>0.125</v>
      </c>
      <c r="M200" s="43">
        <v>0.20833333333333334</v>
      </c>
      <c r="N200" s="44" t="s">
        <v>24</v>
      </c>
      <c r="O200" s="44" t="s">
        <v>23</v>
      </c>
      <c r="P200" s="48" t="s">
        <v>25</v>
      </c>
    </row>
    <row r="201" spans="1:16" s="10" customFormat="1" x14ac:dyDescent="0.3">
      <c r="A201" s="49" t="s">
        <v>39</v>
      </c>
      <c r="B201" s="26">
        <v>55.71</v>
      </c>
      <c r="C201" s="26">
        <v>56.05</v>
      </c>
      <c r="D201" s="26">
        <v>55.35</v>
      </c>
      <c r="E201" s="26">
        <v>55.58</v>
      </c>
      <c r="F201" s="26">
        <v>55.8</v>
      </c>
      <c r="G201" s="26">
        <v>55.61</v>
      </c>
      <c r="H201" s="26">
        <v>55.44</v>
      </c>
      <c r="I201" s="26">
        <v>55.23</v>
      </c>
      <c r="J201" s="26">
        <v>55.2</v>
      </c>
      <c r="K201" s="26">
        <v>55.68</v>
      </c>
      <c r="L201" s="26">
        <v>55.26</v>
      </c>
      <c r="M201" s="26">
        <v>55.44</v>
      </c>
      <c r="N201" s="32">
        <f>MAX(B201:M201)</f>
        <v>56.05</v>
      </c>
      <c r="O201" s="33">
        <f>MIN(B201:M201)</f>
        <v>55.2</v>
      </c>
      <c r="P201" s="35">
        <f>IF(COUNT(B201:M201)&gt;1,AVERAGE(B201:M201),"")</f>
        <v>55.529166666666661</v>
      </c>
    </row>
    <row r="202" spans="1:16" s="10" customFormat="1" x14ac:dyDescent="0.3">
      <c r="A202" s="34" t="s">
        <v>3</v>
      </c>
      <c r="B202" s="26">
        <v>50.14</v>
      </c>
      <c r="C202" s="26">
        <v>50.51</v>
      </c>
      <c r="D202" s="26">
        <v>49.82</v>
      </c>
      <c r="E202" s="26">
        <v>50.04</v>
      </c>
      <c r="F202" s="26">
        <v>50.3</v>
      </c>
      <c r="G202" s="26">
        <v>49.96</v>
      </c>
      <c r="H202" s="26">
        <v>49.89</v>
      </c>
      <c r="I202" s="26">
        <v>49.61</v>
      </c>
      <c r="J202" s="26">
        <v>49.56</v>
      </c>
      <c r="K202" s="26">
        <v>50.11</v>
      </c>
      <c r="L202" s="26">
        <v>49.75</v>
      </c>
      <c r="M202" s="26">
        <v>49.84</v>
      </c>
      <c r="N202" s="32">
        <f t="shared" ref="N202:N230" si="20">MAX(B202:M202)</f>
        <v>50.51</v>
      </c>
      <c r="O202" s="33">
        <f t="shared" ref="O202:O230" si="21">MIN(B202:M202)</f>
        <v>49.56</v>
      </c>
      <c r="P202" s="35">
        <f t="shared" ref="P202:P230" si="22">IF(COUNT(B202:M202)&gt;1,AVERAGE(B202:M202),"")</f>
        <v>49.960833333333341</v>
      </c>
    </row>
    <row r="203" spans="1:16" s="10" customFormat="1" x14ac:dyDescent="0.3">
      <c r="A203" s="34" t="s">
        <v>4</v>
      </c>
      <c r="B203" s="26">
        <v>2849</v>
      </c>
      <c r="C203" s="26">
        <v>2850</v>
      </c>
      <c r="D203" s="26">
        <v>2825</v>
      </c>
      <c r="E203" s="26">
        <v>2803</v>
      </c>
      <c r="F203" s="26">
        <v>2812</v>
      </c>
      <c r="G203" s="26">
        <v>2798</v>
      </c>
      <c r="H203" s="26">
        <v>2802</v>
      </c>
      <c r="I203" s="26">
        <v>2803</v>
      </c>
      <c r="J203" s="26">
        <v>2817</v>
      </c>
      <c r="K203" s="26">
        <v>2848</v>
      </c>
      <c r="L203" s="26">
        <v>2833</v>
      </c>
      <c r="M203" s="26">
        <v>28.39</v>
      </c>
      <c r="N203" s="32">
        <f t="shared" si="20"/>
        <v>2850</v>
      </c>
      <c r="O203" s="33">
        <f t="shared" si="21"/>
        <v>28.39</v>
      </c>
      <c r="P203" s="35">
        <f t="shared" si="22"/>
        <v>2589.0324999999998</v>
      </c>
    </row>
    <row r="204" spans="1:16" s="10" customFormat="1" x14ac:dyDescent="0.3">
      <c r="A204" s="34" t="s">
        <v>5</v>
      </c>
      <c r="B204" s="26">
        <v>45.15</v>
      </c>
      <c r="C204" s="26">
        <v>45.51</v>
      </c>
      <c r="D204" s="26">
        <v>44.93</v>
      </c>
      <c r="E204" s="26">
        <v>45.09</v>
      </c>
      <c r="F204" s="26">
        <v>45.4</v>
      </c>
      <c r="G204" s="26">
        <v>45.17</v>
      </c>
      <c r="H204" s="26">
        <v>44.97</v>
      </c>
      <c r="I204" s="26">
        <v>44.68</v>
      </c>
      <c r="J204" s="26">
        <v>44.69</v>
      </c>
      <c r="K204" s="26">
        <v>45.11</v>
      </c>
      <c r="L204" s="26">
        <v>44.72</v>
      </c>
      <c r="M204" s="26">
        <v>44.87</v>
      </c>
      <c r="N204" s="32">
        <f t="shared" si="20"/>
        <v>45.51</v>
      </c>
      <c r="O204" s="33">
        <f t="shared" si="21"/>
        <v>44.68</v>
      </c>
      <c r="P204" s="35">
        <f t="shared" si="22"/>
        <v>45.024166666666673</v>
      </c>
    </row>
    <row r="205" spans="1:16" s="10" customFormat="1" x14ac:dyDescent="0.3">
      <c r="A205" s="34" t="s">
        <v>40</v>
      </c>
      <c r="B205" s="26">
        <v>56.58</v>
      </c>
      <c r="C205" s="26">
        <v>56.77</v>
      </c>
      <c r="D205" s="26">
        <v>56.12</v>
      </c>
      <c r="E205" s="26">
        <v>56.33</v>
      </c>
      <c r="F205" s="26">
        <v>56.61</v>
      </c>
      <c r="G205" s="26">
        <v>56.37</v>
      </c>
      <c r="H205" s="26">
        <v>56.24</v>
      </c>
      <c r="I205" s="26">
        <v>56</v>
      </c>
      <c r="J205" s="26">
        <v>56</v>
      </c>
      <c r="K205" s="26">
        <v>56.45</v>
      </c>
      <c r="L205" s="26">
        <v>56.04</v>
      </c>
      <c r="M205" s="26">
        <v>56.25</v>
      </c>
      <c r="N205" s="32">
        <f t="shared" si="20"/>
        <v>56.77</v>
      </c>
      <c r="O205" s="33">
        <f t="shared" si="21"/>
        <v>56</v>
      </c>
      <c r="P205" s="35">
        <f t="shared" si="22"/>
        <v>56.313333333333333</v>
      </c>
    </row>
    <row r="206" spans="1:16" s="10" customFormat="1" x14ac:dyDescent="0.3">
      <c r="A206" s="34" t="s">
        <v>6</v>
      </c>
      <c r="B206" s="26">
        <v>53.61</v>
      </c>
      <c r="C206" s="26">
        <v>53.45</v>
      </c>
      <c r="D206" s="26">
        <v>53.17</v>
      </c>
      <c r="E206" s="26">
        <v>52.2</v>
      </c>
      <c r="F206" s="26">
        <v>52.28</v>
      </c>
      <c r="G206" s="26">
        <v>51.68</v>
      </c>
      <c r="H206" s="26">
        <v>52.36</v>
      </c>
      <c r="I206" s="26">
        <v>52.64</v>
      </c>
      <c r="J206" s="26">
        <v>53.45</v>
      </c>
      <c r="K206" s="26">
        <v>53.29</v>
      </c>
      <c r="L206" s="26">
        <v>53.45</v>
      </c>
      <c r="M206" s="26">
        <v>53.4</v>
      </c>
      <c r="N206" s="32">
        <f t="shared" si="20"/>
        <v>53.61</v>
      </c>
      <c r="O206" s="33">
        <f t="shared" si="21"/>
        <v>51.68</v>
      </c>
      <c r="P206" s="35">
        <f t="shared" si="22"/>
        <v>52.914999999999999</v>
      </c>
    </row>
    <row r="207" spans="1:16" s="10" customFormat="1" x14ac:dyDescent="0.3">
      <c r="A207" s="34" t="s">
        <v>7</v>
      </c>
      <c r="B207" s="26">
        <v>72.650000000000006</v>
      </c>
      <c r="C207" s="26">
        <v>72.489999999999995</v>
      </c>
      <c r="D207" s="26">
        <v>72.75</v>
      </c>
      <c r="E207" s="26">
        <v>73.180000000000007</v>
      </c>
      <c r="F207" s="26">
        <v>73.39</v>
      </c>
      <c r="G207" s="26">
        <v>73.239999999999995</v>
      </c>
      <c r="H207" s="26">
        <v>73.34</v>
      </c>
      <c r="I207" s="26">
        <v>73.13</v>
      </c>
      <c r="J207" s="26">
        <v>72.75</v>
      </c>
      <c r="K207" s="26">
        <v>72.959999999999994</v>
      </c>
      <c r="L207" s="26">
        <v>72.86</v>
      </c>
      <c r="M207" s="26">
        <v>72.86</v>
      </c>
      <c r="N207" s="32">
        <f t="shared" si="20"/>
        <v>73.39</v>
      </c>
      <c r="O207" s="33">
        <f t="shared" si="21"/>
        <v>72.489999999999995</v>
      </c>
      <c r="P207" s="35">
        <f t="shared" si="22"/>
        <v>72.966666666666669</v>
      </c>
    </row>
    <row r="208" spans="1:16" s="10" customFormat="1" x14ac:dyDescent="0.3">
      <c r="A208" s="34" t="s">
        <v>8</v>
      </c>
      <c r="B208" s="26">
        <v>320.79000000000002</v>
      </c>
      <c r="C208" s="26">
        <v>321.45</v>
      </c>
      <c r="D208" s="26">
        <v>322.39999999999998</v>
      </c>
      <c r="E208" s="26">
        <v>322.52</v>
      </c>
      <c r="F208" s="26">
        <v>322.92</v>
      </c>
      <c r="G208" s="26">
        <v>323.67</v>
      </c>
      <c r="H208" s="26">
        <v>323.73</v>
      </c>
      <c r="I208" s="26">
        <v>323.44</v>
      </c>
      <c r="J208" s="26">
        <v>324.39999999999998</v>
      </c>
      <c r="K208" s="26">
        <v>322.8</v>
      </c>
      <c r="L208" s="26">
        <v>321.56</v>
      </c>
      <c r="M208" s="26">
        <v>320.74</v>
      </c>
      <c r="N208" s="32">
        <f t="shared" si="20"/>
        <v>324.39999999999998</v>
      </c>
      <c r="O208" s="33">
        <f t="shared" si="21"/>
        <v>320.74</v>
      </c>
      <c r="P208" s="35">
        <f t="shared" si="22"/>
        <v>322.53500000000003</v>
      </c>
    </row>
    <row r="209" spans="1:16" s="10" customFormat="1" x14ac:dyDescent="0.3">
      <c r="A209" s="34" t="s">
        <v>9</v>
      </c>
      <c r="B209" s="26">
        <v>115.87</v>
      </c>
      <c r="C209" s="26">
        <v>120.34</v>
      </c>
      <c r="D209" s="26">
        <v>126.43</v>
      </c>
      <c r="E209" s="26">
        <v>127.21</v>
      </c>
      <c r="F209" s="26">
        <v>128.94</v>
      </c>
      <c r="G209" s="26">
        <v>130.30000000000001</v>
      </c>
      <c r="H209" s="26">
        <v>127.6</v>
      </c>
      <c r="I209" s="26">
        <v>124.65</v>
      </c>
      <c r="J209" s="26">
        <v>127</v>
      </c>
      <c r="K209" s="26">
        <v>121.59</v>
      </c>
      <c r="L209" s="26">
        <v>120.3</v>
      </c>
      <c r="M209" s="26">
        <v>118.46</v>
      </c>
      <c r="N209" s="32">
        <f t="shared" si="20"/>
        <v>130.30000000000001</v>
      </c>
      <c r="O209" s="33">
        <f t="shared" si="21"/>
        <v>115.87</v>
      </c>
      <c r="P209" s="35">
        <f t="shared" si="22"/>
        <v>124.05749999999999</v>
      </c>
    </row>
    <row r="210" spans="1:16" s="10" customFormat="1" x14ac:dyDescent="0.3">
      <c r="A210" s="34" t="s">
        <v>10</v>
      </c>
      <c r="B210" s="26">
        <v>343.56</v>
      </c>
      <c r="C210" s="26">
        <v>343.69</v>
      </c>
      <c r="D210" s="26">
        <v>345.09</v>
      </c>
      <c r="E210" s="26">
        <v>345.27</v>
      </c>
      <c r="F210" s="26">
        <v>345.66</v>
      </c>
      <c r="G210" s="26">
        <v>346.2</v>
      </c>
      <c r="H210" s="26">
        <v>346.31</v>
      </c>
      <c r="I210" s="26">
        <v>346.07</v>
      </c>
      <c r="J210" s="26">
        <v>347.17</v>
      </c>
      <c r="K210" s="26">
        <v>345.52</v>
      </c>
      <c r="L210" s="26">
        <v>344.06</v>
      </c>
      <c r="M210" s="26">
        <v>343.24</v>
      </c>
      <c r="N210" s="32">
        <f t="shared" si="20"/>
        <v>347.17</v>
      </c>
      <c r="O210" s="33">
        <f t="shared" si="21"/>
        <v>343.24</v>
      </c>
      <c r="P210" s="35">
        <f t="shared" si="22"/>
        <v>345.15333333333336</v>
      </c>
    </row>
    <row r="211" spans="1:16" s="10" customFormat="1" x14ac:dyDescent="0.3">
      <c r="A211" s="34" t="s">
        <v>11</v>
      </c>
      <c r="B211" s="26">
        <v>0.08</v>
      </c>
      <c r="C211" s="26">
        <v>0.06</v>
      </c>
      <c r="D211" s="26">
        <v>0.06</v>
      </c>
      <c r="E211" s="26">
        <v>0.06</v>
      </c>
      <c r="F211" s="26">
        <v>0.06</v>
      </c>
      <c r="G211" s="26">
        <v>7.0000000000000007E-2</v>
      </c>
      <c r="H211" s="26">
        <v>7.0000000000000007E-2</v>
      </c>
      <c r="I211" s="26">
        <v>7.0000000000000007E-2</v>
      </c>
      <c r="J211" s="26">
        <v>0.08</v>
      </c>
      <c r="K211" s="26">
        <v>0.08</v>
      </c>
      <c r="L211" s="26">
        <v>0.08</v>
      </c>
      <c r="M211" s="26">
        <v>0.08</v>
      </c>
      <c r="N211" s="32">
        <f t="shared" si="20"/>
        <v>0.08</v>
      </c>
      <c r="O211" s="33">
        <f t="shared" si="21"/>
        <v>0.06</v>
      </c>
      <c r="P211" s="35">
        <f t="shared" si="22"/>
        <v>7.0833333333333318E-2</v>
      </c>
    </row>
    <row r="212" spans="1:16" s="10" customFormat="1" x14ac:dyDescent="0.3">
      <c r="A212" s="34" t="s">
        <v>12</v>
      </c>
      <c r="B212" s="26">
        <v>0</v>
      </c>
      <c r="C212" s="26">
        <v>0</v>
      </c>
      <c r="D212" s="26">
        <v>0</v>
      </c>
      <c r="E212" s="26">
        <v>0</v>
      </c>
      <c r="F212" s="26">
        <v>0</v>
      </c>
      <c r="G212" s="26">
        <v>0</v>
      </c>
      <c r="H212" s="26">
        <v>0.01</v>
      </c>
      <c r="I212" s="26">
        <v>0.01</v>
      </c>
      <c r="J212" s="26">
        <v>0.01</v>
      </c>
      <c r="K212" s="26">
        <v>0.01</v>
      </c>
      <c r="L212" s="26">
        <v>0</v>
      </c>
      <c r="M212" s="26">
        <v>0</v>
      </c>
      <c r="N212" s="32">
        <f t="shared" si="20"/>
        <v>0.01</v>
      </c>
      <c r="O212" s="33">
        <f t="shared" si="21"/>
        <v>0</v>
      </c>
      <c r="P212" s="35">
        <f t="shared" si="22"/>
        <v>3.3333333333333335E-3</v>
      </c>
    </row>
    <row r="213" spans="1:16" s="10" customFormat="1" x14ac:dyDescent="0.3">
      <c r="A213" s="34" t="s">
        <v>13</v>
      </c>
      <c r="B213" s="26">
        <v>16.010000000000002</v>
      </c>
      <c r="C213" s="26">
        <v>16.04</v>
      </c>
      <c r="D213" s="26">
        <v>15.97</v>
      </c>
      <c r="E213" s="26">
        <v>16.03</v>
      </c>
      <c r="F213" s="26">
        <v>16.05</v>
      </c>
      <c r="G213" s="26">
        <v>16.04</v>
      </c>
      <c r="H213" s="26">
        <v>15.97</v>
      </c>
      <c r="I213" s="26">
        <v>15.96</v>
      </c>
      <c r="J213" s="26">
        <v>15.84</v>
      </c>
      <c r="K213" s="26">
        <v>15.83</v>
      </c>
      <c r="L213" s="26">
        <v>16</v>
      </c>
      <c r="M213" s="26">
        <v>15.99</v>
      </c>
      <c r="N213" s="32">
        <f t="shared" si="20"/>
        <v>16.05</v>
      </c>
      <c r="O213" s="33">
        <f t="shared" si="21"/>
        <v>15.83</v>
      </c>
      <c r="P213" s="35">
        <f t="shared" si="22"/>
        <v>15.977500000000001</v>
      </c>
    </row>
    <row r="214" spans="1:16" s="10" customFormat="1" x14ac:dyDescent="0.3">
      <c r="A214" s="34" t="s">
        <v>14</v>
      </c>
      <c r="B214" s="26">
        <v>68.819999999999993</v>
      </c>
      <c r="C214" s="26">
        <v>71.39</v>
      </c>
      <c r="D214" s="26">
        <v>74.58</v>
      </c>
      <c r="E214" s="26">
        <v>75.010000000000005</v>
      </c>
      <c r="F214" s="26">
        <v>75.84</v>
      </c>
      <c r="G214" s="26">
        <v>76.400000000000006</v>
      </c>
      <c r="H214" s="26">
        <v>74.94</v>
      </c>
      <c r="I214" s="26">
        <v>73.42</v>
      </c>
      <c r="J214" s="26">
        <v>74.53</v>
      </c>
      <c r="K214" s="26">
        <v>71.900000000000006</v>
      </c>
      <c r="L214" s="26">
        <v>71.09</v>
      </c>
      <c r="M214" s="26">
        <v>70.17</v>
      </c>
      <c r="N214" s="32">
        <f t="shared" si="20"/>
        <v>76.400000000000006</v>
      </c>
      <c r="O214" s="33">
        <f t="shared" si="21"/>
        <v>68.819999999999993</v>
      </c>
      <c r="P214" s="35">
        <f t="shared" si="22"/>
        <v>73.174166666666665</v>
      </c>
    </row>
    <row r="215" spans="1:16" s="10" customFormat="1" x14ac:dyDescent="0.3">
      <c r="A215" s="34" t="s">
        <v>15</v>
      </c>
      <c r="B215" s="26">
        <v>85.89</v>
      </c>
      <c r="C215" s="26">
        <v>88.25</v>
      </c>
      <c r="D215" s="26">
        <v>91.36</v>
      </c>
      <c r="E215" s="26">
        <v>91.75</v>
      </c>
      <c r="F215" s="26">
        <v>92.55</v>
      </c>
      <c r="G215" s="26">
        <v>93.25</v>
      </c>
      <c r="H215" s="26">
        <v>91.88</v>
      </c>
      <c r="I215" s="26">
        <v>90.37</v>
      </c>
      <c r="J215" s="26">
        <v>91.44</v>
      </c>
      <c r="K215" s="26">
        <v>88.78</v>
      </c>
      <c r="L215" s="26">
        <v>88</v>
      </c>
      <c r="M215" s="26">
        <v>87.1</v>
      </c>
      <c r="N215" s="32">
        <f t="shared" si="20"/>
        <v>93.25</v>
      </c>
      <c r="O215" s="33">
        <f t="shared" si="21"/>
        <v>85.89</v>
      </c>
      <c r="P215" s="35">
        <f t="shared" si="22"/>
        <v>90.051666666666662</v>
      </c>
    </row>
    <row r="216" spans="1:16" s="10" customFormat="1" x14ac:dyDescent="0.3">
      <c r="A216" s="34" t="s">
        <v>16</v>
      </c>
      <c r="B216" s="26">
        <v>113.64</v>
      </c>
      <c r="C216" s="26">
        <v>117.92</v>
      </c>
      <c r="D216" s="26">
        <v>123.9</v>
      </c>
      <c r="E216" s="26">
        <v>124.79</v>
      </c>
      <c r="F216" s="26">
        <v>126.71</v>
      </c>
      <c r="G216" s="26">
        <v>127.85</v>
      </c>
      <c r="H216" s="26">
        <v>125.15</v>
      </c>
      <c r="I216" s="26">
        <v>122.2</v>
      </c>
      <c r="J216" s="26">
        <v>124.52</v>
      </c>
      <c r="K216" s="26">
        <v>119.09</v>
      </c>
      <c r="L216" s="26">
        <v>117.73</v>
      </c>
      <c r="M216" s="26">
        <v>116.01</v>
      </c>
      <c r="N216" s="32">
        <f t="shared" si="20"/>
        <v>127.85</v>
      </c>
      <c r="O216" s="33">
        <f t="shared" si="21"/>
        <v>113.64</v>
      </c>
      <c r="P216" s="35">
        <f t="shared" si="22"/>
        <v>121.62583333333333</v>
      </c>
    </row>
    <row r="217" spans="1:16" s="10" customFormat="1" x14ac:dyDescent="0.3">
      <c r="A217" s="34" t="s">
        <v>17</v>
      </c>
      <c r="B217" s="26">
        <v>2565</v>
      </c>
      <c r="C217" s="26">
        <v>2440</v>
      </c>
      <c r="D217" s="26">
        <v>2297</v>
      </c>
      <c r="E217" s="26">
        <v>2265</v>
      </c>
      <c r="F217" s="26">
        <v>2221</v>
      </c>
      <c r="G217" s="26">
        <v>2199</v>
      </c>
      <c r="H217" s="26">
        <v>2270</v>
      </c>
      <c r="I217" s="26">
        <v>2353</v>
      </c>
      <c r="J217" s="26">
        <v>2300</v>
      </c>
      <c r="K217" s="26">
        <v>2429</v>
      </c>
      <c r="L217" s="26">
        <v>2448</v>
      </c>
      <c r="M217" s="26">
        <v>2488</v>
      </c>
      <c r="N217" s="32">
        <f t="shared" si="20"/>
        <v>2565</v>
      </c>
      <c r="O217" s="33">
        <f t="shared" si="21"/>
        <v>2199</v>
      </c>
      <c r="P217" s="35">
        <f t="shared" si="22"/>
        <v>2356.25</v>
      </c>
    </row>
    <row r="218" spans="1:16" s="10" customFormat="1" x14ac:dyDescent="0.3">
      <c r="A218" s="34" t="s">
        <v>18</v>
      </c>
      <c r="B218" s="26">
        <v>41.4</v>
      </c>
      <c r="C218" s="26">
        <v>49</v>
      </c>
      <c r="D218" s="26">
        <v>61.7</v>
      </c>
      <c r="E218" s="26">
        <v>68.2</v>
      </c>
      <c r="F218" s="26">
        <v>72.7</v>
      </c>
      <c r="G218" s="26">
        <v>73.400000000000006</v>
      </c>
      <c r="H218" s="26">
        <v>71.8</v>
      </c>
      <c r="I218" s="26">
        <v>63.3</v>
      </c>
      <c r="J218" s="26">
        <v>61.2</v>
      </c>
      <c r="K218" s="26">
        <v>52.5</v>
      </c>
      <c r="L218" s="26">
        <v>49.6</v>
      </c>
      <c r="M218" s="26">
        <v>46.9</v>
      </c>
      <c r="N218" s="32">
        <f t="shared" si="20"/>
        <v>73.400000000000006</v>
      </c>
      <c r="O218" s="33">
        <f t="shared" si="21"/>
        <v>41.4</v>
      </c>
      <c r="P218" s="35">
        <f t="shared" si="22"/>
        <v>59.308333333333337</v>
      </c>
    </row>
    <row r="219" spans="1:16" s="10" customFormat="1" x14ac:dyDescent="0.3">
      <c r="A219" s="34" t="s">
        <v>19</v>
      </c>
      <c r="B219" s="26">
        <v>39.6</v>
      </c>
      <c r="C219" s="26">
        <v>46.4</v>
      </c>
      <c r="D219" s="26">
        <v>56.5</v>
      </c>
      <c r="E219" s="26">
        <v>60.5</v>
      </c>
      <c r="F219" s="26">
        <v>65.5</v>
      </c>
      <c r="G219" s="26">
        <v>64.3</v>
      </c>
      <c r="H219" s="26">
        <v>61.5</v>
      </c>
      <c r="I219" s="26">
        <v>55.2</v>
      </c>
      <c r="J219" s="26">
        <v>55.1</v>
      </c>
      <c r="K219" s="26">
        <v>47.34</v>
      </c>
      <c r="L219" s="26">
        <v>45.07</v>
      </c>
      <c r="M219" s="26">
        <v>42.6</v>
      </c>
      <c r="N219" s="32">
        <f t="shared" si="20"/>
        <v>65.5</v>
      </c>
      <c r="O219" s="33">
        <f t="shared" si="21"/>
        <v>39.6</v>
      </c>
      <c r="P219" s="35">
        <f t="shared" si="22"/>
        <v>53.300833333333344</v>
      </c>
    </row>
    <row r="220" spans="1:16" s="10" customFormat="1" x14ac:dyDescent="0.3">
      <c r="A220" s="34" t="s">
        <v>20</v>
      </c>
      <c r="B220" s="26">
        <v>277.23</v>
      </c>
      <c r="C220" s="26">
        <v>295.64</v>
      </c>
      <c r="D220" s="26">
        <v>306</v>
      </c>
      <c r="E220" s="26">
        <v>312.08999999999997</v>
      </c>
      <c r="F220" s="26">
        <v>315.79000000000002</v>
      </c>
      <c r="G220" s="26">
        <v>312</v>
      </c>
      <c r="H220" s="26">
        <v>305.01</v>
      </c>
      <c r="I220" s="26">
        <v>297.75</v>
      </c>
      <c r="J220" s="26">
        <v>291.56</v>
      </c>
      <c r="K220" s="26">
        <v>287.54000000000002</v>
      </c>
      <c r="L220" s="26">
        <v>283.08</v>
      </c>
      <c r="M220" s="26">
        <v>279.68</v>
      </c>
      <c r="N220" s="32">
        <f t="shared" si="20"/>
        <v>315.79000000000002</v>
      </c>
      <c r="O220" s="33">
        <f t="shared" si="21"/>
        <v>277.23</v>
      </c>
      <c r="P220" s="35">
        <f t="shared" si="22"/>
        <v>296.94749999999999</v>
      </c>
    </row>
    <row r="221" spans="1:16" s="10" customFormat="1" x14ac:dyDescent="0.3">
      <c r="A221" s="34" t="s">
        <v>21</v>
      </c>
      <c r="B221" s="26">
        <v>100</v>
      </c>
      <c r="C221" s="26">
        <v>100</v>
      </c>
      <c r="D221" s="26">
        <v>100</v>
      </c>
      <c r="E221" s="26">
        <v>100</v>
      </c>
      <c r="F221" s="26">
        <v>100</v>
      </c>
      <c r="G221" s="26">
        <v>100</v>
      </c>
      <c r="H221" s="26">
        <v>100</v>
      </c>
      <c r="I221" s="26">
        <v>100</v>
      </c>
      <c r="J221" s="26">
        <v>100</v>
      </c>
      <c r="K221" s="26">
        <v>100</v>
      </c>
      <c r="L221" s="26">
        <v>100</v>
      </c>
      <c r="M221" s="26">
        <v>100</v>
      </c>
      <c r="N221" s="32">
        <f t="shared" si="20"/>
        <v>100</v>
      </c>
      <c r="O221" s="33">
        <f t="shared" si="21"/>
        <v>100</v>
      </c>
      <c r="P221" s="35">
        <f t="shared" si="22"/>
        <v>100</v>
      </c>
    </row>
    <row r="222" spans="1:16" s="10" customFormat="1" x14ac:dyDescent="0.3">
      <c r="A222" s="34" t="s">
        <v>22</v>
      </c>
      <c r="B222" s="26">
        <v>203.7</v>
      </c>
      <c r="C222" s="26">
        <v>203.86</v>
      </c>
      <c r="D222" s="26">
        <v>204.41</v>
      </c>
      <c r="E222" s="26">
        <v>204.42</v>
      </c>
      <c r="F222" s="26">
        <v>204.43</v>
      </c>
      <c r="G222" s="26">
        <v>204.22</v>
      </c>
      <c r="H222" s="26">
        <v>204.25</v>
      </c>
      <c r="I222" s="26">
        <v>203.99</v>
      </c>
      <c r="J222" s="26">
        <v>203.7</v>
      </c>
      <c r="K222" s="26">
        <v>203.56</v>
      </c>
      <c r="L222" s="26">
        <v>203.97</v>
      </c>
      <c r="M222" s="26">
        <v>203.93</v>
      </c>
      <c r="N222" s="32">
        <f t="shared" si="20"/>
        <v>204.43</v>
      </c>
      <c r="O222" s="33">
        <f t="shared" si="21"/>
        <v>203.56</v>
      </c>
      <c r="P222" s="35">
        <f t="shared" si="22"/>
        <v>204.03666666666663</v>
      </c>
    </row>
    <row r="223" spans="1:16" s="10" customFormat="1" x14ac:dyDescent="0.3">
      <c r="A223" s="34" t="s">
        <v>42</v>
      </c>
      <c r="B223" s="26">
        <v>233.07</v>
      </c>
      <c r="C223" s="26">
        <v>233.25</v>
      </c>
      <c r="D223" s="26">
        <v>233.41</v>
      </c>
      <c r="E223" s="26">
        <v>233.42</v>
      </c>
      <c r="F223" s="26">
        <v>233.67</v>
      </c>
      <c r="G223" s="26">
        <v>233.44</v>
      </c>
      <c r="H223" s="26">
        <v>233.35</v>
      </c>
      <c r="I223" s="26">
        <v>233.31</v>
      </c>
      <c r="J223" s="26">
        <v>233.14</v>
      </c>
      <c r="K223" s="26">
        <v>233.2</v>
      </c>
      <c r="L223" s="26">
        <v>233.13</v>
      </c>
      <c r="M223" s="26">
        <v>233.05</v>
      </c>
      <c r="N223" s="32">
        <f t="shared" si="20"/>
        <v>233.67</v>
      </c>
      <c r="O223" s="33">
        <f t="shared" si="21"/>
        <v>233.05</v>
      </c>
      <c r="P223" s="35">
        <f t="shared" si="22"/>
        <v>233.28666666666666</v>
      </c>
    </row>
    <row r="224" spans="1:16" s="10" customFormat="1" x14ac:dyDescent="0.3">
      <c r="A224" s="34" t="s">
        <v>43</v>
      </c>
      <c r="B224" s="26">
        <v>82</v>
      </c>
      <c r="C224" s="26">
        <v>73</v>
      </c>
      <c r="D224" s="26">
        <v>59</v>
      </c>
      <c r="E224" s="26">
        <v>44</v>
      </c>
      <c r="F224" s="26">
        <v>37</v>
      </c>
      <c r="G224" s="26">
        <v>38</v>
      </c>
      <c r="H224" s="26">
        <v>34</v>
      </c>
      <c r="I224" s="26">
        <v>40</v>
      </c>
      <c r="J224" s="26">
        <v>51</v>
      </c>
      <c r="K224" s="26">
        <v>55</v>
      </c>
      <c r="L224" s="26">
        <v>60</v>
      </c>
      <c r="M224" s="26">
        <v>61</v>
      </c>
      <c r="N224" s="32">
        <f t="shared" si="20"/>
        <v>82</v>
      </c>
      <c r="O224" s="33">
        <f t="shared" si="21"/>
        <v>34</v>
      </c>
      <c r="P224" s="35">
        <f t="shared" si="22"/>
        <v>52.833333333333336</v>
      </c>
    </row>
    <row r="225" spans="1:16" s="51" customFormat="1" x14ac:dyDescent="0.3">
      <c r="A225" s="34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32">
        <f t="shared" si="20"/>
        <v>0</v>
      </c>
      <c r="O225" s="33">
        <f t="shared" si="21"/>
        <v>0</v>
      </c>
      <c r="P225" s="35" t="str">
        <f t="shared" si="22"/>
        <v/>
      </c>
    </row>
    <row r="226" spans="1:16" s="10" customFormat="1" x14ac:dyDescent="0.3">
      <c r="A226" s="34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32">
        <f t="shared" si="20"/>
        <v>0</v>
      </c>
      <c r="O226" s="33">
        <f t="shared" si="21"/>
        <v>0</v>
      </c>
      <c r="P226" s="35" t="str">
        <f t="shared" si="22"/>
        <v/>
      </c>
    </row>
    <row r="227" spans="1:16" s="10" customFormat="1" x14ac:dyDescent="0.3">
      <c r="A227" s="34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32">
        <f t="shared" si="20"/>
        <v>0</v>
      </c>
      <c r="O227" s="33">
        <f t="shared" si="21"/>
        <v>0</v>
      </c>
      <c r="P227" s="35" t="str">
        <f t="shared" si="22"/>
        <v/>
      </c>
    </row>
    <row r="228" spans="1:16" s="10" customFormat="1" x14ac:dyDescent="0.3">
      <c r="A228" s="34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32">
        <f t="shared" si="20"/>
        <v>0</v>
      </c>
      <c r="O228" s="33">
        <f t="shared" si="21"/>
        <v>0</v>
      </c>
      <c r="P228" s="35" t="str">
        <f t="shared" si="22"/>
        <v/>
      </c>
    </row>
    <row r="229" spans="1:16" s="10" customFormat="1" x14ac:dyDescent="0.3">
      <c r="A229" s="34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32">
        <f t="shared" si="20"/>
        <v>0</v>
      </c>
      <c r="O229" s="33">
        <f t="shared" si="21"/>
        <v>0</v>
      </c>
      <c r="P229" s="35" t="str">
        <f t="shared" si="22"/>
        <v/>
      </c>
    </row>
    <row r="230" spans="1:16" s="10" customFormat="1" ht="15" thickBot="1" x14ac:dyDescent="0.35">
      <c r="A230" s="36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37">
        <f t="shared" si="20"/>
        <v>0</v>
      </c>
      <c r="O230" s="38">
        <f t="shared" si="21"/>
        <v>0</v>
      </c>
      <c r="P230" s="39" t="str">
        <f t="shared" si="22"/>
        <v/>
      </c>
    </row>
    <row r="231" spans="1:16" s="10" customFormat="1" ht="15" thickBot="1" x14ac:dyDescent="0.35">
      <c r="A231" s="40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16"/>
      <c r="O231" s="16"/>
      <c r="P231" s="16"/>
    </row>
    <row r="232" spans="1:16" s="10" customFormat="1" x14ac:dyDescent="0.3">
      <c r="A232" s="45" t="s">
        <v>0</v>
      </c>
      <c r="B232" s="62" t="s">
        <v>77</v>
      </c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46"/>
      <c r="O232" s="46"/>
      <c r="P232" s="47"/>
    </row>
    <row r="233" spans="1:16" s="10" customFormat="1" x14ac:dyDescent="0.3">
      <c r="A233" s="34" t="s">
        <v>1</v>
      </c>
      <c r="B233" s="43">
        <v>0.29166666666666669</v>
      </c>
      <c r="C233" s="43">
        <v>0.375</v>
      </c>
      <c r="D233" s="43">
        <v>0.45833333333333331</v>
      </c>
      <c r="E233" s="43">
        <v>0.54166666666666663</v>
      </c>
      <c r="F233" s="43">
        <v>0.625</v>
      </c>
      <c r="G233" s="43">
        <v>0.70833333333333337</v>
      </c>
      <c r="H233" s="43">
        <v>0.79166666666666663</v>
      </c>
      <c r="I233" s="43">
        <v>0.875</v>
      </c>
      <c r="J233" s="43">
        <v>0.95833333333333337</v>
      </c>
      <c r="K233" s="43">
        <v>4.1666666666666664E-2</v>
      </c>
      <c r="L233" s="43">
        <v>0.125</v>
      </c>
      <c r="M233" s="43">
        <v>0.20833333333333334</v>
      </c>
      <c r="N233" s="44" t="s">
        <v>24</v>
      </c>
      <c r="O233" s="44" t="s">
        <v>23</v>
      </c>
      <c r="P233" s="48" t="s">
        <v>25</v>
      </c>
    </row>
    <row r="234" spans="1:16" s="10" customFormat="1" x14ac:dyDescent="0.3">
      <c r="A234" s="49" t="s">
        <v>39</v>
      </c>
      <c r="B234" s="26">
        <v>55.48</v>
      </c>
      <c r="C234" s="26">
        <v>55.65</v>
      </c>
      <c r="D234" s="26">
        <v>55.37</v>
      </c>
      <c r="E234" s="26">
        <v>52.2</v>
      </c>
      <c r="F234" s="26">
        <v>55.36</v>
      </c>
      <c r="G234" s="26">
        <v>55.29</v>
      </c>
      <c r="H234" s="26">
        <v>55.14</v>
      </c>
      <c r="I234" s="26">
        <v>54.9</v>
      </c>
      <c r="J234" s="26">
        <v>54.89</v>
      </c>
      <c r="K234" s="26">
        <v>54.76</v>
      </c>
      <c r="L234" s="26">
        <v>55.16</v>
      </c>
      <c r="M234" s="26">
        <v>55.11</v>
      </c>
      <c r="N234" s="32">
        <f>MAX(B234:M234)</f>
        <v>55.65</v>
      </c>
      <c r="O234" s="33">
        <f>MIN(B234:M234)</f>
        <v>52.2</v>
      </c>
      <c r="P234" s="35">
        <f>IF(COUNT(B234:M234)&gt;1,AVERAGE(B234:M234),"")</f>
        <v>54.942499999999995</v>
      </c>
    </row>
    <row r="235" spans="1:16" s="10" customFormat="1" x14ac:dyDescent="0.3">
      <c r="A235" s="34" t="s">
        <v>3</v>
      </c>
      <c r="B235" s="26">
        <v>49.98</v>
      </c>
      <c r="C235" s="26">
        <v>49.76</v>
      </c>
      <c r="D235" s="26">
        <v>49.88</v>
      </c>
      <c r="E235" s="26">
        <v>49.7</v>
      </c>
      <c r="F235" s="26">
        <v>49.77</v>
      </c>
      <c r="G235" s="26">
        <v>49.82</v>
      </c>
      <c r="H235" s="26">
        <v>49.59</v>
      </c>
      <c r="I235" s="26">
        <v>49.34</v>
      </c>
      <c r="J235" s="26">
        <v>49.22</v>
      </c>
      <c r="K235" s="26">
        <v>49.13</v>
      </c>
      <c r="L235" s="26">
        <v>49.62</v>
      </c>
      <c r="M235" s="26">
        <v>49.56</v>
      </c>
      <c r="N235" s="32">
        <f t="shared" ref="N235:N263" si="23">MAX(B235:M235)</f>
        <v>49.98</v>
      </c>
      <c r="O235" s="33">
        <f t="shared" ref="O235:O263" si="24">MIN(B235:M235)</f>
        <v>49.13</v>
      </c>
      <c r="P235" s="35">
        <f t="shared" ref="P235:P263" si="25">IF(COUNT(B235:M235)&gt;1,AVERAGE(B235:M235),"")</f>
        <v>49.614166666666677</v>
      </c>
    </row>
    <row r="236" spans="1:16" s="10" customFormat="1" x14ac:dyDescent="0.3">
      <c r="A236" s="34" t="s">
        <v>4</v>
      </c>
      <c r="B236" s="26">
        <v>2843</v>
      </c>
      <c r="C236" s="26">
        <v>2837</v>
      </c>
      <c r="D236" s="26">
        <v>2816</v>
      </c>
      <c r="E236" s="26">
        <v>2810</v>
      </c>
      <c r="F236" s="26">
        <v>2810</v>
      </c>
      <c r="G236" s="26">
        <v>2790</v>
      </c>
      <c r="H236" s="26">
        <v>2807</v>
      </c>
      <c r="I236" s="26">
        <v>2814</v>
      </c>
      <c r="J236" s="26">
        <v>2819</v>
      </c>
      <c r="K236" s="26">
        <v>2820</v>
      </c>
      <c r="L236" s="26">
        <v>2827</v>
      </c>
      <c r="M236" s="26">
        <v>2834</v>
      </c>
      <c r="N236" s="32">
        <f t="shared" si="23"/>
        <v>2843</v>
      </c>
      <c r="O236" s="33">
        <f t="shared" si="24"/>
        <v>2790</v>
      </c>
      <c r="P236" s="35">
        <f t="shared" si="25"/>
        <v>2818.9166666666665</v>
      </c>
    </row>
    <row r="237" spans="1:16" s="10" customFormat="1" x14ac:dyDescent="0.3">
      <c r="A237" s="34" t="s">
        <v>5</v>
      </c>
      <c r="B237" s="26">
        <v>44.97</v>
      </c>
      <c r="C237" s="26">
        <v>44.82</v>
      </c>
      <c r="D237" s="26">
        <v>44.77</v>
      </c>
      <c r="E237" s="26">
        <v>44.77</v>
      </c>
      <c r="F237" s="26">
        <v>44.95</v>
      </c>
      <c r="G237" s="26">
        <v>44.92</v>
      </c>
      <c r="H237" s="26">
        <v>44.67</v>
      </c>
      <c r="I237" s="26">
        <v>44.39</v>
      </c>
      <c r="J237" s="26">
        <v>44.42</v>
      </c>
      <c r="K237" s="26">
        <v>44.24</v>
      </c>
      <c r="L237" s="26">
        <v>44.68</v>
      </c>
      <c r="M237" s="26">
        <v>44.57</v>
      </c>
      <c r="N237" s="32">
        <f t="shared" si="23"/>
        <v>44.97</v>
      </c>
      <c r="O237" s="33">
        <f t="shared" si="24"/>
        <v>44.24</v>
      </c>
      <c r="P237" s="35">
        <f t="shared" si="25"/>
        <v>44.680833333333339</v>
      </c>
    </row>
    <row r="238" spans="1:16" s="10" customFormat="1" x14ac:dyDescent="0.3">
      <c r="A238" s="34" t="s">
        <v>40</v>
      </c>
      <c r="B238" s="26">
        <v>56.3</v>
      </c>
      <c r="C238" s="26">
        <v>56.15</v>
      </c>
      <c r="D238" s="26">
        <v>56.04</v>
      </c>
      <c r="E238" s="26">
        <v>56.04</v>
      </c>
      <c r="F238" s="26">
        <v>56.18</v>
      </c>
      <c r="G238" s="26">
        <v>56.14</v>
      </c>
      <c r="H238" s="26">
        <v>55.93</v>
      </c>
      <c r="I238" s="26">
        <v>55.67</v>
      </c>
      <c r="J238" s="26">
        <v>55.73</v>
      </c>
      <c r="K238" s="26">
        <v>55.49</v>
      </c>
      <c r="L238" s="26">
        <v>56.07</v>
      </c>
      <c r="M238" s="26">
        <v>55.98</v>
      </c>
      <c r="N238" s="32">
        <f t="shared" si="23"/>
        <v>56.3</v>
      </c>
      <c r="O238" s="33">
        <f t="shared" si="24"/>
        <v>55.49</v>
      </c>
      <c r="P238" s="35">
        <f t="shared" si="25"/>
        <v>55.976666666666667</v>
      </c>
    </row>
    <row r="239" spans="1:16" s="10" customFormat="1" x14ac:dyDescent="0.3">
      <c r="A239" s="34" t="s">
        <v>6</v>
      </c>
      <c r="B239" s="26">
        <v>53.24</v>
      </c>
      <c r="C239" s="26">
        <v>53.36</v>
      </c>
      <c r="D239" s="26">
        <v>52.8</v>
      </c>
      <c r="E239" s="26">
        <v>52.16</v>
      </c>
      <c r="F239" s="26">
        <v>52.13</v>
      </c>
      <c r="G239" s="26">
        <v>51.44</v>
      </c>
      <c r="H239" s="26">
        <v>51.88</v>
      </c>
      <c r="I239" s="26">
        <v>52.36</v>
      </c>
      <c r="J239" s="26">
        <v>52.88</v>
      </c>
      <c r="K239" s="26">
        <v>53.24</v>
      </c>
      <c r="L239" s="26">
        <v>52.92</v>
      </c>
      <c r="M239" s="26">
        <v>53.29</v>
      </c>
      <c r="N239" s="32">
        <f t="shared" si="23"/>
        <v>53.36</v>
      </c>
      <c r="O239" s="33">
        <f t="shared" si="24"/>
        <v>51.44</v>
      </c>
      <c r="P239" s="35">
        <f t="shared" si="25"/>
        <v>52.641666666666659</v>
      </c>
    </row>
    <row r="240" spans="1:16" s="10" customFormat="1" x14ac:dyDescent="0.3">
      <c r="A240" s="34" t="s">
        <v>7</v>
      </c>
      <c r="B240" s="26">
        <v>72.86</v>
      </c>
      <c r="C240" s="26">
        <v>72.91</v>
      </c>
      <c r="D240" s="26">
        <v>72.86</v>
      </c>
      <c r="E240" s="26">
        <v>73.239999999999995</v>
      </c>
      <c r="F240" s="26">
        <v>73.34</v>
      </c>
      <c r="G240" s="26">
        <v>73.239999999999995</v>
      </c>
      <c r="H240" s="26">
        <v>73.290000000000006</v>
      </c>
      <c r="I240" s="26">
        <v>73.069999999999993</v>
      </c>
      <c r="J240" s="26">
        <v>72.59</v>
      </c>
      <c r="K240" s="26">
        <v>72.540000000000006</v>
      </c>
      <c r="L240" s="26">
        <v>72.75</v>
      </c>
      <c r="M240" s="26">
        <v>72.7</v>
      </c>
      <c r="N240" s="32">
        <f t="shared" si="23"/>
        <v>73.34</v>
      </c>
      <c r="O240" s="33">
        <f t="shared" si="24"/>
        <v>72.540000000000006</v>
      </c>
      <c r="P240" s="35">
        <f t="shared" si="25"/>
        <v>72.94916666666667</v>
      </c>
    </row>
    <row r="241" spans="1:16" s="10" customFormat="1" x14ac:dyDescent="0.3">
      <c r="A241" s="34" t="s">
        <v>8</v>
      </c>
      <c r="B241" s="26">
        <v>320.48</v>
      </c>
      <c r="C241" s="26">
        <v>321.16000000000003</v>
      </c>
      <c r="D241" s="26">
        <v>321.74</v>
      </c>
      <c r="E241" s="26">
        <v>322.55</v>
      </c>
      <c r="F241" s="26">
        <v>322.69</v>
      </c>
      <c r="G241" s="26">
        <v>322.58999999999997</v>
      </c>
      <c r="H241" s="26">
        <v>322.83999999999997</v>
      </c>
      <c r="I241" s="26">
        <v>322.66000000000003</v>
      </c>
      <c r="J241" s="26">
        <v>322.81</v>
      </c>
      <c r="K241" s="26">
        <v>321.75</v>
      </c>
      <c r="L241" s="26">
        <v>320.95</v>
      </c>
      <c r="M241" s="26">
        <v>320.14999999999998</v>
      </c>
      <c r="N241" s="32">
        <f t="shared" si="23"/>
        <v>322.83999999999997</v>
      </c>
      <c r="O241" s="33">
        <f t="shared" si="24"/>
        <v>320.14999999999998</v>
      </c>
      <c r="P241" s="35">
        <f t="shared" si="25"/>
        <v>321.86416666666668</v>
      </c>
    </row>
    <row r="242" spans="1:16" s="10" customFormat="1" x14ac:dyDescent="0.3">
      <c r="A242" s="34" t="s">
        <v>9</v>
      </c>
      <c r="B242" s="26">
        <v>116.19</v>
      </c>
      <c r="C242" s="26">
        <v>121.21</v>
      </c>
      <c r="D242" s="26">
        <v>125.55</v>
      </c>
      <c r="E242" s="26">
        <v>128.26</v>
      </c>
      <c r="F242" s="26">
        <v>127.22</v>
      </c>
      <c r="G242" s="26">
        <v>127.87</v>
      </c>
      <c r="H242" s="26">
        <v>124.97</v>
      </c>
      <c r="I242" s="26">
        <v>122.38</v>
      </c>
      <c r="J242" s="26">
        <v>120.93</v>
      </c>
      <c r="K242" s="26">
        <v>116.56</v>
      </c>
      <c r="L242" s="26">
        <v>115.68</v>
      </c>
      <c r="M242" s="26">
        <v>112.48</v>
      </c>
      <c r="N242" s="32">
        <f t="shared" si="23"/>
        <v>128.26</v>
      </c>
      <c r="O242" s="33">
        <f t="shared" si="24"/>
        <v>112.48</v>
      </c>
      <c r="P242" s="35">
        <f t="shared" si="25"/>
        <v>121.60833333333333</v>
      </c>
    </row>
    <row r="243" spans="1:16" s="10" customFormat="1" x14ac:dyDescent="0.3">
      <c r="A243" s="34" t="s">
        <v>10</v>
      </c>
      <c r="B243" s="26">
        <v>342.97</v>
      </c>
      <c r="C243" s="26">
        <v>343.73</v>
      </c>
      <c r="D243" s="26">
        <v>344.4</v>
      </c>
      <c r="E243" s="26">
        <v>345.33</v>
      </c>
      <c r="F243" s="26">
        <v>345.41</v>
      </c>
      <c r="G243" s="26">
        <v>345.61</v>
      </c>
      <c r="H243" s="26">
        <v>345.61</v>
      </c>
      <c r="I243" s="26">
        <v>345.43</v>
      </c>
      <c r="J243" s="26">
        <v>345.57</v>
      </c>
      <c r="K243" s="26">
        <v>344.51</v>
      </c>
      <c r="L243" s="26">
        <v>343.85</v>
      </c>
      <c r="M243" s="26">
        <v>343</v>
      </c>
      <c r="N243" s="32">
        <f t="shared" si="23"/>
        <v>345.61</v>
      </c>
      <c r="O243" s="33">
        <f t="shared" si="24"/>
        <v>342.97</v>
      </c>
      <c r="P243" s="35">
        <f t="shared" si="25"/>
        <v>344.61833333333334</v>
      </c>
    </row>
    <row r="244" spans="1:16" s="10" customFormat="1" x14ac:dyDescent="0.3">
      <c r="A244" s="34" t="s">
        <v>11</v>
      </c>
      <c r="B244" s="26">
        <v>0.08</v>
      </c>
      <c r="C244" s="26">
        <v>0.08</v>
      </c>
      <c r="D244" s="26">
        <v>0.06</v>
      </c>
      <c r="E244" s="26">
        <v>0.06</v>
      </c>
      <c r="F244" s="26">
        <v>0.06</v>
      </c>
      <c r="G244" s="26">
        <v>7.0000000000000007E-2</v>
      </c>
      <c r="H244" s="26">
        <v>0.08</v>
      </c>
      <c r="I244" s="26">
        <v>0.08</v>
      </c>
      <c r="J244" s="26">
        <v>0.09</v>
      </c>
      <c r="K244" s="26">
        <v>0.09</v>
      </c>
      <c r="L244" s="26">
        <v>0.09</v>
      </c>
      <c r="M244" s="26">
        <v>0.09</v>
      </c>
      <c r="N244" s="32">
        <f t="shared" si="23"/>
        <v>0.09</v>
      </c>
      <c r="O244" s="33">
        <f t="shared" si="24"/>
        <v>0.06</v>
      </c>
      <c r="P244" s="35">
        <f t="shared" si="25"/>
        <v>7.7499999999999999E-2</v>
      </c>
    </row>
    <row r="245" spans="1:16" s="10" customFormat="1" x14ac:dyDescent="0.3">
      <c r="A245" s="34" t="s">
        <v>12</v>
      </c>
      <c r="B245" s="26">
        <v>0</v>
      </c>
      <c r="C245" s="26">
        <v>0</v>
      </c>
      <c r="D245" s="26">
        <v>0</v>
      </c>
      <c r="E245" s="26">
        <v>0</v>
      </c>
      <c r="F245" s="26">
        <v>0</v>
      </c>
      <c r="G245" s="26">
        <v>0</v>
      </c>
      <c r="H245" s="26">
        <v>0.01</v>
      </c>
      <c r="I245" s="26">
        <v>0.01</v>
      </c>
      <c r="J245" s="26">
        <v>0.01</v>
      </c>
      <c r="K245" s="26">
        <v>0.01</v>
      </c>
      <c r="L245" s="26">
        <v>0.01</v>
      </c>
      <c r="M245" s="26">
        <v>0.01</v>
      </c>
      <c r="N245" s="32">
        <f t="shared" si="23"/>
        <v>0.01</v>
      </c>
      <c r="O245" s="33">
        <f t="shared" si="24"/>
        <v>0</v>
      </c>
      <c r="P245" s="35">
        <f t="shared" si="25"/>
        <v>5.0000000000000001E-3</v>
      </c>
    </row>
    <row r="246" spans="1:16" s="10" customFormat="1" x14ac:dyDescent="0.3">
      <c r="A246" s="34" t="s">
        <v>13</v>
      </c>
      <c r="B246" s="26">
        <v>15.99</v>
      </c>
      <c r="C246" s="26">
        <v>15.99</v>
      </c>
      <c r="D246" s="26">
        <v>15.99</v>
      </c>
      <c r="E246" s="26">
        <v>15.99</v>
      </c>
      <c r="F246" s="26">
        <v>15.98</v>
      </c>
      <c r="G246" s="26">
        <v>16.02</v>
      </c>
      <c r="H246" s="26">
        <v>15.93</v>
      </c>
      <c r="I246" s="26">
        <v>15.96</v>
      </c>
      <c r="J246" s="26">
        <v>16.03</v>
      </c>
      <c r="K246" s="26">
        <v>16.010000000000002</v>
      </c>
      <c r="L246" s="26">
        <v>16.07</v>
      </c>
      <c r="M246" s="26">
        <v>16.02</v>
      </c>
      <c r="N246" s="32">
        <f t="shared" si="23"/>
        <v>16.07</v>
      </c>
      <c r="O246" s="33">
        <f t="shared" si="24"/>
        <v>15.93</v>
      </c>
      <c r="P246" s="35">
        <f t="shared" si="25"/>
        <v>15.998333333333333</v>
      </c>
    </row>
    <row r="247" spans="1:16" s="10" customFormat="1" x14ac:dyDescent="0.3">
      <c r="A247" s="34" t="s">
        <v>14</v>
      </c>
      <c r="B247" s="26">
        <v>68.92</v>
      </c>
      <c r="C247" s="26">
        <v>71.7</v>
      </c>
      <c r="D247" s="26">
        <v>73.989999999999995</v>
      </c>
      <c r="E247" s="26">
        <v>75.510000000000005</v>
      </c>
      <c r="F247" s="26">
        <v>74.86</v>
      </c>
      <c r="G247" s="26">
        <v>75.11</v>
      </c>
      <c r="H247" s="26">
        <v>73.55</v>
      </c>
      <c r="I247" s="26">
        <v>72.11</v>
      </c>
      <c r="J247" s="26">
        <v>71.3</v>
      </c>
      <c r="K247" s="26">
        <v>68.989999999999995</v>
      </c>
      <c r="L247" s="26">
        <v>68.53</v>
      </c>
      <c r="M247" s="26">
        <v>66.78</v>
      </c>
      <c r="N247" s="32">
        <f t="shared" si="23"/>
        <v>75.510000000000005</v>
      </c>
      <c r="O247" s="33">
        <f t="shared" si="24"/>
        <v>66.78</v>
      </c>
      <c r="P247" s="35">
        <f t="shared" si="25"/>
        <v>71.779166666666654</v>
      </c>
    </row>
    <row r="248" spans="1:16" s="10" customFormat="1" x14ac:dyDescent="0.3">
      <c r="A248" s="34" t="s">
        <v>15</v>
      </c>
      <c r="B248" s="26">
        <v>85.93</v>
      </c>
      <c r="C248" s="26">
        <v>88.58</v>
      </c>
      <c r="D248" s="26">
        <v>90.8</v>
      </c>
      <c r="E248" s="26">
        <v>92.16</v>
      </c>
      <c r="F248" s="26">
        <v>91.6</v>
      </c>
      <c r="G248" s="26">
        <v>91.97</v>
      </c>
      <c r="H248" s="26">
        <v>90.48</v>
      </c>
      <c r="I248" s="26">
        <v>89.1</v>
      </c>
      <c r="J248" s="26">
        <v>88.29</v>
      </c>
      <c r="K248" s="26">
        <v>86.02</v>
      </c>
      <c r="L248" s="26">
        <v>85.56</v>
      </c>
      <c r="M248" s="26">
        <v>83.87</v>
      </c>
      <c r="N248" s="32">
        <f t="shared" si="23"/>
        <v>92.16</v>
      </c>
      <c r="O248" s="33">
        <f t="shared" si="24"/>
        <v>83.87</v>
      </c>
      <c r="P248" s="35">
        <f t="shared" si="25"/>
        <v>88.696666666666673</v>
      </c>
    </row>
    <row r="249" spans="1:16" s="10" customFormat="1" x14ac:dyDescent="0.3">
      <c r="A249" s="34" t="s">
        <v>16</v>
      </c>
      <c r="B249" s="26">
        <v>113.93</v>
      </c>
      <c r="C249" s="26">
        <v>118.83</v>
      </c>
      <c r="D249" s="26">
        <v>123.03</v>
      </c>
      <c r="E249" s="26">
        <v>126.11</v>
      </c>
      <c r="F249" s="26">
        <v>124.97</v>
      </c>
      <c r="G249" s="26">
        <v>125.73</v>
      </c>
      <c r="H249" s="26">
        <v>122.45</v>
      </c>
      <c r="I249" s="26">
        <v>119.95</v>
      </c>
      <c r="J249" s="26">
        <v>118.7</v>
      </c>
      <c r="K249" s="26">
        <v>114.06</v>
      </c>
      <c r="L249" s="26">
        <v>113.32</v>
      </c>
      <c r="M249" s="26">
        <v>110.07</v>
      </c>
      <c r="N249" s="32">
        <f t="shared" si="23"/>
        <v>126.11</v>
      </c>
      <c r="O249" s="33">
        <f t="shared" si="24"/>
        <v>110.07</v>
      </c>
      <c r="P249" s="35">
        <f t="shared" si="25"/>
        <v>119.26249999999999</v>
      </c>
    </row>
    <row r="250" spans="1:16" s="10" customFormat="1" x14ac:dyDescent="0.3">
      <c r="A250" s="34" t="s">
        <v>17</v>
      </c>
      <c r="B250" s="26">
        <v>2544</v>
      </c>
      <c r="C250" s="26">
        <v>2418</v>
      </c>
      <c r="D250" s="26">
        <v>2301</v>
      </c>
      <c r="E250" s="26">
        <v>2231</v>
      </c>
      <c r="F250" s="26">
        <v>2262</v>
      </c>
      <c r="G250" s="26">
        <v>2243</v>
      </c>
      <c r="H250" s="26">
        <v>2340</v>
      </c>
      <c r="I250" s="26">
        <v>2408</v>
      </c>
      <c r="J250" s="26">
        <v>2449</v>
      </c>
      <c r="K250" s="26">
        <v>2564</v>
      </c>
      <c r="L250" s="26">
        <v>2575</v>
      </c>
      <c r="M250" s="26">
        <v>2657</v>
      </c>
      <c r="N250" s="32">
        <f t="shared" si="23"/>
        <v>2657</v>
      </c>
      <c r="O250" s="33">
        <f t="shared" si="24"/>
        <v>2231</v>
      </c>
      <c r="P250" s="35">
        <f t="shared" si="25"/>
        <v>2416</v>
      </c>
    </row>
    <row r="251" spans="1:16" s="10" customFormat="1" x14ac:dyDescent="0.3">
      <c r="A251" s="34" t="s">
        <v>18</v>
      </c>
      <c r="B251" s="26">
        <v>43.3</v>
      </c>
      <c r="C251" s="26">
        <v>53.2</v>
      </c>
      <c r="D251" s="26">
        <v>66.400000000000006</v>
      </c>
      <c r="E251" s="26">
        <v>70.900000000000006</v>
      </c>
      <c r="F251" s="26">
        <v>76.650000000000006</v>
      </c>
      <c r="G251" s="26">
        <v>75.900000000000006</v>
      </c>
      <c r="H251" s="26">
        <v>70.2</v>
      </c>
      <c r="I251" s="26">
        <v>63.3</v>
      </c>
      <c r="J251" s="26">
        <v>60.3</v>
      </c>
      <c r="K251" s="26">
        <v>52.2</v>
      </c>
      <c r="L251" s="26">
        <v>48.6</v>
      </c>
      <c r="M251" s="26">
        <v>43.3</v>
      </c>
      <c r="N251" s="32">
        <f t="shared" si="23"/>
        <v>76.650000000000006</v>
      </c>
      <c r="O251" s="33">
        <f t="shared" si="24"/>
        <v>43.3</v>
      </c>
      <c r="P251" s="35">
        <f t="shared" si="25"/>
        <v>60.354166666666664</v>
      </c>
    </row>
    <row r="252" spans="1:16" s="51" customFormat="1" x14ac:dyDescent="0.3">
      <c r="A252" s="34" t="s">
        <v>19</v>
      </c>
      <c r="B252" s="26">
        <v>40.200000000000003</v>
      </c>
      <c r="C252" s="26">
        <v>48</v>
      </c>
      <c r="D252" s="26">
        <v>58</v>
      </c>
      <c r="E252" s="26">
        <v>61.6</v>
      </c>
      <c r="F252" s="26">
        <v>63</v>
      </c>
      <c r="G252" s="26">
        <v>61.9</v>
      </c>
      <c r="H252" s="26">
        <v>57.4</v>
      </c>
      <c r="I252" s="26">
        <v>52.2</v>
      </c>
      <c r="J252" s="26">
        <v>49.5</v>
      </c>
      <c r="K252" s="26">
        <v>43.14</v>
      </c>
      <c r="L252" s="26">
        <v>40.74</v>
      </c>
      <c r="M252" s="26">
        <v>35.54</v>
      </c>
      <c r="N252" s="32">
        <f t="shared" si="23"/>
        <v>63</v>
      </c>
      <c r="O252" s="33">
        <f t="shared" si="24"/>
        <v>35.54</v>
      </c>
      <c r="P252" s="35">
        <f t="shared" si="25"/>
        <v>50.934999999999995</v>
      </c>
    </row>
    <row r="253" spans="1:16" s="10" customFormat="1" x14ac:dyDescent="0.3">
      <c r="A253" s="34" t="s">
        <v>20</v>
      </c>
      <c r="B253" s="26">
        <v>278.04000000000002</v>
      </c>
      <c r="C253" s="26">
        <v>293.54000000000002</v>
      </c>
      <c r="D253" s="26">
        <v>308.77999999999997</v>
      </c>
      <c r="E253" s="26">
        <v>314.14999999999998</v>
      </c>
      <c r="F253" s="26">
        <v>314.14999999999998</v>
      </c>
      <c r="G253" s="26">
        <v>310.83999999999997</v>
      </c>
      <c r="H253" s="26">
        <v>303.3</v>
      </c>
      <c r="I253" s="26">
        <v>294.87</v>
      </c>
      <c r="J253" s="26">
        <v>290.39</v>
      </c>
      <c r="K253" s="26">
        <v>286.42</v>
      </c>
      <c r="L253" s="26">
        <v>282.3</v>
      </c>
      <c r="M253" s="26">
        <v>279.36</v>
      </c>
      <c r="N253" s="32">
        <f t="shared" si="23"/>
        <v>314.14999999999998</v>
      </c>
      <c r="O253" s="33">
        <f t="shared" si="24"/>
        <v>278.04000000000002</v>
      </c>
      <c r="P253" s="35">
        <f t="shared" si="25"/>
        <v>296.34499999999997</v>
      </c>
    </row>
    <row r="254" spans="1:16" s="10" customFormat="1" x14ac:dyDescent="0.3">
      <c r="A254" s="34" t="s">
        <v>21</v>
      </c>
      <c r="B254" s="26">
        <v>100</v>
      </c>
      <c r="C254" s="26">
        <v>100</v>
      </c>
      <c r="D254" s="26">
        <v>100</v>
      </c>
      <c r="E254" s="26">
        <v>100</v>
      </c>
      <c r="F254" s="26">
        <v>100</v>
      </c>
      <c r="G254" s="26">
        <v>100</v>
      </c>
      <c r="H254" s="26">
        <v>100</v>
      </c>
      <c r="I254" s="26">
        <v>100</v>
      </c>
      <c r="J254" s="26">
        <v>100</v>
      </c>
      <c r="K254" s="26">
        <v>100</v>
      </c>
      <c r="L254" s="26">
        <v>100</v>
      </c>
      <c r="M254" s="26">
        <v>100</v>
      </c>
      <c r="N254" s="32">
        <f t="shared" si="23"/>
        <v>100</v>
      </c>
      <c r="O254" s="33">
        <f t="shared" si="24"/>
        <v>100</v>
      </c>
      <c r="P254" s="35">
        <f t="shared" si="25"/>
        <v>100</v>
      </c>
    </row>
    <row r="255" spans="1:16" s="10" customFormat="1" x14ac:dyDescent="0.3">
      <c r="A255" s="34" t="s">
        <v>22</v>
      </c>
      <c r="B255" s="26">
        <v>203.85</v>
      </c>
      <c r="C255" s="26">
        <v>203.99</v>
      </c>
      <c r="D255" s="26">
        <v>204.6</v>
      </c>
      <c r="E255" s="26">
        <v>204.46</v>
      </c>
      <c r="F255" s="26">
        <v>204.46</v>
      </c>
      <c r="G255" s="26">
        <v>204.29</v>
      </c>
      <c r="H255" s="26">
        <v>204.09</v>
      </c>
      <c r="I255" s="26">
        <v>204.01</v>
      </c>
      <c r="J255" s="26">
        <v>203.92</v>
      </c>
      <c r="K255" s="26">
        <v>204.03</v>
      </c>
      <c r="L255" s="26">
        <v>203.98</v>
      </c>
      <c r="M255" s="26">
        <v>204.03</v>
      </c>
      <c r="N255" s="32">
        <f t="shared" si="23"/>
        <v>204.6</v>
      </c>
      <c r="O255" s="33">
        <f t="shared" si="24"/>
        <v>203.85</v>
      </c>
      <c r="P255" s="35">
        <f t="shared" si="25"/>
        <v>204.14250000000001</v>
      </c>
    </row>
    <row r="256" spans="1:16" s="10" customFormat="1" x14ac:dyDescent="0.3">
      <c r="A256" s="34" t="s">
        <v>42</v>
      </c>
      <c r="B256" s="26">
        <v>233.07</v>
      </c>
      <c r="C256" s="26">
        <v>233.29</v>
      </c>
      <c r="D256" s="26">
        <v>233.52</v>
      </c>
      <c r="E256" s="26">
        <v>233.66</v>
      </c>
      <c r="F256" s="26">
        <v>233.54</v>
      </c>
      <c r="G256" s="26">
        <v>233.44</v>
      </c>
      <c r="H256" s="26">
        <v>233.31</v>
      </c>
      <c r="I256" s="26">
        <v>233.3</v>
      </c>
      <c r="J256" s="26">
        <v>233.14</v>
      </c>
      <c r="K256" s="26">
        <v>233.2</v>
      </c>
      <c r="L256" s="26">
        <v>233.17</v>
      </c>
      <c r="M256" s="26">
        <v>233.12</v>
      </c>
      <c r="N256" s="32">
        <f t="shared" si="23"/>
        <v>233.66</v>
      </c>
      <c r="O256" s="33">
        <f t="shared" si="24"/>
        <v>233.07</v>
      </c>
      <c r="P256" s="35">
        <f t="shared" si="25"/>
        <v>233.3133333333333</v>
      </c>
    </row>
    <row r="257" spans="1:16" s="10" customFormat="1" x14ac:dyDescent="0.3">
      <c r="A257" s="34" t="s">
        <v>43</v>
      </c>
      <c r="B257" s="26">
        <v>67</v>
      </c>
      <c r="C257" s="26">
        <v>53</v>
      </c>
      <c r="D257" s="26">
        <v>39</v>
      </c>
      <c r="E257" s="26">
        <v>36</v>
      </c>
      <c r="F257" s="26">
        <v>21</v>
      </c>
      <c r="G257" s="26">
        <v>21</v>
      </c>
      <c r="H257" s="26">
        <v>27</v>
      </c>
      <c r="I257" s="26">
        <v>29</v>
      </c>
      <c r="J257" s="26">
        <v>29</v>
      </c>
      <c r="K257" s="26">
        <v>33</v>
      </c>
      <c r="L257" s="26">
        <v>38</v>
      </c>
      <c r="M257" s="26">
        <v>43</v>
      </c>
      <c r="N257" s="32">
        <f t="shared" si="23"/>
        <v>67</v>
      </c>
      <c r="O257" s="33">
        <f t="shared" si="24"/>
        <v>21</v>
      </c>
      <c r="P257" s="35">
        <f t="shared" si="25"/>
        <v>36.333333333333336</v>
      </c>
    </row>
    <row r="258" spans="1:16" s="10" customFormat="1" x14ac:dyDescent="0.3">
      <c r="A258" s="34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32">
        <f t="shared" si="23"/>
        <v>0</v>
      </c>
      <c r="O258" s="33">
        <f t="shared" si="24"/>
        <v>0</v>
      </c>
      <c r="P258" s="35" t="str">
        <f t="shared" si="25"/>
        <v/>
      </c>
    </row>
    <row r="259" spans="1:16" s="10" customFormat="1" x14ac:dyDescent="0.3">
      <c r="A259" s="34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32">
        <f t="shared" si="23"/>
        <v>0</v>
      </c>
      <c r="O259" s="33">
        <f t="shared" si="24"/>
        <v>0</v>
      </c>
      <c r="P259" s="35" t="str">
        <f t="shared" si="25"/>
        <v/>
      </c>
    </row>
    <row r="260" spans="1:16" s="10" customFormat="1" x14ac:dyDescent="0.3">
      <c r="A260" s="34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32">
        <f t="shared" si="23"/>
        <v>0</v>
      </c>
      <c r="O260" s="33">
        <f t="shared" si="24"/>
        <v>0</v>
      </c>
      <c r="P260" s="35" t="str">
        <f t="shared" si="25"/>
        <v/>
      </c>
    </row>
    <row r="261" spans="1:16" s="10" customFormat="1" x14ac:dyDescent="0.3">
      <c r="A261" s="34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32">
        <f t="shared" si="23"/>
        <v>0</v>
      </c>
      <c r="O261" s="33">
        <f t="shared" si="24"/>
        <v>0</v>
      </c>
      <c r="P261" s="35" t="str">
        <f t="shared" si="25"/>
        <v/>
      </c>
    </row>
    <row r="262" spans="1:16" s="10" customFormat="1" x14ac:dyDescent="0.3">
      <c r="A262" s="34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32">
        <f t="shared" si="23"/>
        <v>0</v>
      </c>
      <c r="O262" s="33">
        <f t="shared" si="24"/>
        <v>0</v>
      </c>
      <c r="P262" s="35" t="str">
        <f t="shared" si="25"/>
        <v/>
      </c>
    </row>
    <row r="263" spans="1:16" s="10" customFormat="1" ht="15" thickBot="1" x14ac:dyDescent="0.35">
      <c r="A263" s="36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37">
        <f t="shared" si="23"/>
        <v>0</v>
      </c>
      <c r="O263" s="38">
        <f t="shared" si="24"/>
        <v>0</v>
      </c>
      <c r="P263" s="39" t="str">
        <f t="shared" si="25"/>
        <v/>
      </c>
    </row>
    <row r="264" spans="1:16" s="10" customFormat="1" ht="15" thickBot="1" x14ac:dyDescent="0.35">
      <c r="A264" s="4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16"/>
      <c r="O264" s="16"/>
      <c r="P264" s="16"/>
    </row>
    <row r="265" spans="1:16" s="10" customFormat="1" x14ac:dyDescent="0.3">
      <c r="A265" s="45" t="s">
        <v>0</v>
      </c>
      <c r="B265" s="62" t="s">
        <v>78</v>
      </c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46"/>
      <c r="O265" s="46"/>
      <c r="P265" s="47"/>
    </row>
    <row r="266" spans="1:16" s="10" customFormat="1" x14ac:dyDescent="0.3">
      <c r="A266" s="34" t="s">
        <v>1</v>
      </c>
      <c r="B266" s="43">
        <v>0.29166666666666669</v>
      </c>
      <c r="C266" s="43">
        <v>0.375</v>
      </c>
      <c r="D266" s="43">
        <v>0.45833333333333331</v>
      </c>
      <c r="E266" s="43">
        <v>0.54166666666666663</v>
      </c>
      <c r="F266" s="43">
        <v>0.625</v>
      </c>
      <c r="G266" s="43">
        <v>0.70833333333333337</v>
      </c>
      <c r="H266" s="43">
        <v>0.79166666666666663</v>
      </c>
      <c r="I266" s="43">
        <v>0.875</v>
      </c>
      <c r="J266" s="43">
        <v>0.95833333333333337</v>
      </c>
      <c r="K266" s="43">
        <v>4.1666666666666664E-2</v>
      </c>
      <c r="L266" s="43">
        <v>0.125</v>
      </c>
      <c r="M266" s="43">
        <v>0.20833333333333334</v>
      </c>
      <c r="N266" s="44" t="s">
        <v>24</v>
      </c>
      <c r="O266" s="44" t="s">
        <v>23</v>
      </c>
      <c r="P266" s="48" t="s">
        <v>25</v>
      </c>
    </row>
    <row r="267" spans="1:16" s="10" customFormat="1" x14ac:dyDescent="0.3">
      <c r="A267" s="49" t="s">
        <v>39</v>
      </c>
      <c r="B267" s="26">
        <v>55.09</v>
      </c>
      <c r="C267" s="26">
        <v>55.38</v>
      </c>
      <c r="D267" s="26">
        <v>55.26</v>
      </c>
      <c r="E267" s="26">
        <v>55.49</v>
      </c>
      <c r="F267" s="26">
        <v>55.06</v>
      </c>
      <c r="G267" s="26">
        <v>55.28</v>
      </c>
      <c r="H267" s="26">
        <v>54.92</v>
      </c>
      <c r="I267" s="26">
        <v>54.85</v>
      </c>
      <c r="J267" s="26">
        <v>55.17</v>
      </c>
      <c r="K267" s="26">
        <v>54.88</v>
      </c>
      <c r="L267" s="26">
        <v>55.1</v>
      </c>
      <c r="M267" s="26">
        <v>54.75</v>
      </c>
      <c r="N267" s="32">
        <f>MAX(B267:M267)</f>
        <v>55.49</v>
      </c>
      <c r="O267" s="33">
        <f>MIN(B267:M267)</f>
        <v>54.75</v>
      </c>
      <c r="P267" s="35">
        <f>IF(COUNT(B267:M267)&gt;1,AVERAGE(B267:M267),"")</f>
        <v>55.102499999999999</v>
      </c>
    </row>
    <row r="268" spans="1:16" s="10" customFormat="1" x14ac:dyDescent="0.3">
      <c r="A268" s="34" t="s">
        <v>3</v>
      </c>
      <c r="B268" s="26">
        <v>49.52</v>
      </c>
      <c r="C268" s="26">
        <v>49.89</v>
      </c>
      <c r="D268" s="26">
        <v>49.62</v>
      </c>
      <c r="E268" s="26">
        <v>49.89</v>
      </c>
      <c r="F268" s="26">
        <v>49.52</v>
      </c>
      <c r="G268" s="26">
        <v>49.73</v>
      </c>
      <c r="H268" s="26">
        <v>49.36</v>
      </c>
      <c r="I268" s="26">
        <v>49.32</v>
      </c>
      <c r="J268" s="26">
        <v>49.54</v>
      </c>
      <c r="K268" s="26">
        <v>49.25</v>
      </c>
      <c r="L268" s="26">
        <v>49.6</v>
      </c>
      <c r="M268" s="26">
        <v>49.19</v>
      </c>
      <c r="N268" s="32">
        <f t="shared" ref="N268:N296" si="26">MAX(B268:M268)</f>
        <v>49.89</v>
      </c>
      <c r="O268" s="33">
        <f t="shared" ref="O268:O296" si="27">MIN(B268:M268)</f>
        <v>49.19</v>
      </c>
      <c r="P268" s="35">
        <f t="shared" ref="P268:P296" si="28">IF(COUNT(B268:M268)&gt;1,AVERAGE(B268:M268),"")</f>
        <v>49.535833333333336</v>
      </c>
    </row>
    <row r="269" spans="1:16" s="10" customFormat="1" x14ac:dyDescent="0.3">
      <c r="A269" s="34" t="s">
        <v>4</v>
      </c>
      <c r="B269" s="26">
        <v>2826</v>
      </c>
      <c r="C269" s="26">
        <v>2827</v>
      </c>
      <c r="D269" s="26">
        <v>2812</v>
      </c>
      <c r="E269" s="26">
        <v>2811</v>
      </c>
      <c r="F269" s="26">
        <v>2765</v>
      </c>
      <c r="G269" s="26">
        <v>2769</v>
      </c>
      <c r="H269" s="26">
        <v>2799</v>
      </c>
      <c r="I269" s="26">
        <v>2818</v>
      </c>
      <c r="J269" s="26">
        <v>2830</v>
      </c>
      <c r="K269" s="26">
        <v>2821</v>
      </c>
      <c r="L269" s="26">
        <v>2842</v>
      </c>
      <c r="M269" s="26">
        <v>2815</v>
      </c>
      <c r="N269" s="32">
        <f t="shared" si="26"/>
        <v>2842</v>
      </c>
      <c r="O269" s="33">
        <f t="shared" si="27"/>
        <v>2765</v>
      </c>
      <c r="P269" s="35">
        <f t="shared" si="28"/>
        <v>2811.25</v>
      </c>
    </row>
    <row r="270" spans="1:16" s="10" customFormat="1" x14ac:dyDescent="0.3">
      <c r="A270" s="34" t="s">
        <v>5</v>
      </c>
      <c r="B270" s="26">
        <v>44.52</v>
      </c>
      <c r="C270" s="26">
        <v>44.99</v>
      </c>
      <c r="D270" s="26">
        <v>44.77</v>
      </c>
      <c r="E270" s="26">
        <v>45.05</v>
      </c>
      <c r="F270" s="26">
        <v>44.72</v>
      </c>
      <c r="G270" s="26">
        <v>44.88</v>
      </c>
      <c r="H270" s="26">
        <v>44.52</v>
      </c>
      <c r="I270" s="26">
        <v>44.43</v>
      </c>
      <c r="J270" s="26">
        <v>44.59</v>
      </c>
      <c r="K270" s="26">
        <v>44.35</v>
      </c>
      <c r="L270" s="26">
        <v>44.63</v>
      </c>
      <c r="M270" s="26">
        <v>44.25</v>
      </c>
      <c r="N270" s="32">
        <f t="shared" si="26"/>
        <v>45.05</v>
      </c>
      <c r="O270" s="33">
        <f t="shared" si="27"/>
        <v>44.25</v>
      </c>
      <c r="P270" s="35">
        <f t="shared" si="28"/>
        <v>44.641666666666673</v>
      </c>
    </row>
    <row r="271" spans="1:16" s="10" customFormat="1" x14ac:dyDescent="0.3">
      <c r="A271" s="34" t="s">
        <v>40</v>
      </c>
      <c r="B271" s="26">
        <v>55.91</v>
      </c>
      <c r="C271" s="26">
        <v>56.32</v>
      </c>
      <c r="D271" s="26">
        <v>56.02</v>
      </c>
      <c r="E271" s="26">
        <v>56.32</v>
      </c>
      <c r="F271" s="26">
        <v>55.89</v>
      </c>
      <c r="G271" s="26">
        <v>56.09</v>
      </c>
      <c r="H271" s="26">
        <v>55.8</v>
      </c>
      <c r="I271" s="26">
        <v>55.74</v>
      </c>
      <c r="J271" s="26">
        <v>55.93</v>
      </c>
      <c r="K271" s="26">
        <v>55.65</v>
      </c>
      <c r="L271" s="26">
        <v>56.01</v>
      </c>
      <c r="M271" s="26">
        <v>55.62</v>
      </c>
      <c r="N271" s="32">
        <f t="shared" si="26"/>
        <v>56.32</v>
      </c>
      <c r="O271" s="33">
        <f t="shared" si="27"/>
        <v>55.62</v>
      </c>
      <c r="P271" s="35">
        <f t="shared" si="28"/>
        <v>55.941666666666663</v>
      </c>
    </row>
    <row r="272" spans="1:16" s="10" customFormat="1" x14ac:dyDescent="0.3">
      <c r="A272" s="34" t="s">
        <v>6</v>
      </c>
      <c r="B272" s="26">
        <v>53.33</v>
      </c>
      <c r="C272" s="26">
        <v>52.16</v>
      </c>
      <c r="D272" s="26">
        <v>52.52</v>
      </c>
      <c r="E272" s="26">
        <v>51.76</v>
      </c>
      <c r="F272" s="26">
        <v>51.64</v>
      </c>
      <c r="G272" s="26">
        <v>51.32</v>
      </c>
      <c r="H272" s="26">
        <v>51.16</v>
      </c>
      <c r="I272" s="26">
        <v>52.16</v>
      </c>
      <c r="J272" s="26">
        <v>52.44</v>
      </c>
      <c r="K272" s="26">
        <v>53.17</v>
      </c>
      <c r="L272" s="26">
        <v>52.52</v>
      </c>
      <c r="M272" s="26">
        <v>53.45</v>
      </c>
      <c r="N272" s="32">
        <f t="shared" si="26"/>
        <v>53.45</v>
      </c>
      <c r="O272" s="33">
        <f t="shared" si="27"/>
        <v>51.16</v>
      </c>
      <c r="P272" s="35">
        <f t="shared" si="28"/>
        <v>52.302500000000002</v>
      </c>
    </row>
    <row r="273" spans="1:16" s="10" customFormat="1" x14ac:dyDescent="0.3">
      <c r="A273" s="34" t="s">
        <v>7</v>
      </c>
      <c r="B273" s="26">
        <v>72.75</v>
      </c>
      <c r="C273" s="26">
        <v>73.069999999999993</v>
      </c>
      <c r="D273" s="26">
        <v>73.180000000000007</v>
      </c>
      <c r="E273" s="26">
        <v>73.5</v>
      </c>
      <c r="F273" s="26">
        <v>73.5</v>
      </c>
      <c r="G273" s="26">
        <v>73.5</v>
      </c>
      <c r="H273" s="26">
        <v>73.45</v>
      </c>
      <c r="I273" s="26">
        <v>73.180000000000007</v>
      </c>
      <c r="J273" s="26">
        <v>73.13</v>
      </c>
      <c r="K273" s="26">
        <v>73.13</v>
      </c>
      <c r="L273" s="26">
        <v>73.39</v>
      </c>
      <c r="M273" s="26">
        <v>73.069999999999993</v>
      </c>
      <c r="N273" s="32">
        <f t="shared" si="26"/>
        <v>73.5</v>
      </c>
      <c r="O273" s="33">
        <f t="shared" si="27"/>
        <v>72.75</v>
      </c>
      <c r="P273" s="35">
        <f t="shared" si="28"/>
        <v>73.237500000000011</v>
      </c>
    </row>
    <row r="274" spans="1:16" s="10" customFormat="1" x14ac:dyDescent="0.3">
      <c r="A274" s="34" t="s">
        <v>8</v>
      </c>
      <c r="B274" s="26">
        <v>319.81</v>
      </c>
      <c r="C274" s="26">
        <v>320.33999999999997</v>
      </c>
      <c r="D274" s="26">
        <v>320.68</v>
      </c>
      <c r="E274" s="26">
        <v>320.41000000000003</v>
      </c>
      <c r="F274" s="26">
        <v>321.45999999999998</v>
      </c>
      <c r="G274" s="26">
        <v>321.69</v>
      </c>
      <c r="H274" s="26">
        <v>321.8</v>
      </c>
      <c r="I274" s="26">
        <v>321.47000000000003</v>
      </c>
      <c r="J274" s="26">
        <v>321.3</v>
      </c>
      <c r="K274" s="26">
        <v>320.27</v>
      </c>
      <c r="L274" s="26">
        <v>319.45</v>
      </c>
      <c r="M274" s="26">
        <v>319.58999999999997</v>
      </c>
      <c r="N274" s="32">
        <f t="shared" si="26"/>
        <v>321.8</v>
      </c>
      <c r="O274" s="33">
        <f t="shared" si="27"/>
        <v>319.45</v>
      </c>
      <c r="P274" s="35">
        <f t="shared" si="28"/>
        <v>320.68916666666667</v>
      </c>
    </row>
    <row r="275" spans="1:16" s="10" customFormat="1" x14ac:dyDescent="0.3">
      <c r="A275" s="34" t="s">
        <v>9</v>
      </c>
      <c r="B275" s="26">
        <v>110.57</v>
      </c>
      <c r="C275" s="26">
        <v>115.79</v>
      </c>
      <c r="D275" s="26">
        <v>119.16</v>
      </c>
      <c r="E275" s="26">
        <v>121.22</v>
      </c>
      <c r="F275" s="26">
        <v>122.51</v>
      </c>
      <c r="G275" s="26">
        <v>123.34</v>
      </c>
      <c r="H275" s="26">
        <v>122.48</v>
      </c>
      <c r="I275" s="26">
        <v>118.01</v>
      </c>
      <c r="J275" s="26">
        <v>116.14</v>
      </c>
      <c r="K275" s="26">
        <v>116.52</v>
      </c>
      <c r="L275" s="26">
        <v>115.37</v>
      </c>
      <c r="M275" s="26">
        <v>114.34</v>
      </c>
      <c r="N275" s="32">
        <f t="shared" si="26"/>
        <v>123.34</v>
      </c>
      <c r="O275" s="33">
        <f t="shared" si="27"/>
        <v>110.57</v>
      </c>
      <c r="P275" s="35">
        <f t="shared" si="28"/>
        <v>117.95416666666667</v>
      </c>
    </row>
    <row r="276" spans="1:16" s="10" customFormat="1" x14ac:dyDescent="0.3">
      <c r="A276" s="34" t="s">
        <v>10</v>
      </c>
      <c r="B276" s="26">
        <v>342.61</v>
      </c>
      <c r="C276" s="26">
        <v>342.97</v>
      </c>
      <c r="D276" s="26">
        <v>343.5</v>
      </c>
      <c r="E276" s="26">
        <v>343.39</v>
      </c>
      <c r="F276" s="26">
        <v>344.35</v>
      </c>
      <c r="G276" s="26">
        <v>344.68</v>
      </c>
      <c r="H276" s="26">
        <v>344.84</v>
      </c>
      <c r="I276" s="26">
        <v>344.54</v>
      </c>
      <c r="J276" s="26">
        <v>344.26</v>
      </c>
      <c r="K276" s="26">
        <v>343.29</v>
      </c>
      <c r="L276" s="26">
        <v>324.45999999999998</v>
      </c>
      <c r="M276" s="26">
        <v>342.68</v>
      </c>
      <c r="N276" s="32">
        <f t="shared" si="26"/>
        <v>344.84</v>
      </c>
      <c r="O276" s="33">
        <f t="shared" si="27"/>
        <v>324.45999999999998</v>
      </c>
      <c r="P276" s="35">
        <f t="shared" si="28"/>
        <v>342.13083333333333</v>
      </c>
    </row>
    <row r="277" spans="1:16" s="10" customFormat="1" x14ac:dyDescent="0.3">
      <c r="A277" s="34" t="s">
        <v>11</v>
      </c>
      <c r="B277" s="26">
        <v>0.09</v>
      </c>
      <c r="C277" s="26">
        <v>0.08</v>
      </c>
      <c r="D277" s="26">
        <v>7.0000000000000007E-2</v>
      </c>
      <c r="E277" s="26">
        <v>0.06</v>
      </c>
      <c r="F277" s="26">
        <v>7.0000000000000007E-2</v>
      </c>
      <c r="G277" s="26">
        <v>7.0000000000000007E-2</v>
      </c>
      <c r="H277" s="26">
        <v>0.08</v>
      </c>
      <c r="I277" s="26">
        <v>0.09</v>
      </c>
      <c r="J277" s="26">
        <v>0.09</v>
      </c>
      <c r="K277" s="26">
        <v>0.09</v>
      </c>
      <c r="L277" s="26">
        <v>0.1</v>
      </c>
      <c r="M277" s="26">
        <v>0.1</v>
      </c>
      <c r="N277" s="32">
        <f t="shared" si="26"/>
        <v>0.1</v>
      </c>
      <c r="O277" s="33">
        <f t="shared" si="27"/>
        <v>0.06</v>
      </c>
      <c r="P277" s="35">
        <f t="shared" si="28"/>
        <v>8.249999999999999E-2</v>
      </c>
    </row>
    <row r="278" spans="1:16" s="10" customFormat="1" x14ac:dyDescent="0.3">
      <c r="A278" s="34" t="s">
        <v>12</v>
      </c>
      <c r="B278" s="26">
        <v>0.01</v>
      </c>
      <c r="C278" s="26">
        <v>0</v>
      </c>
      <c r="D278" s="26">
        <v>0</v>
      </c>
      <c r="E278" s="26">
        <v>0</v>
      </c>
      <c r="F278" s="26">
        <v>0</v>
      </c>
      <c r="G278" s="26">
        <v>0</v>
      </c>
      <c r="H278" s="26">
        <v>0.01</v>
      </c>
      <c r="I278" s="26">
        <v>0.01</v>
      </c>
      <c r="J278" s="26">
        <v>0.01</v>
      </c>
      <c r="K278" s="26">
        <v>0</v>
      </c>
      <c r="L278" s="26">
        <v>0</v>
      </c>
      <c r="M278" s="26">
        <v>0</v>
      </c>
      <c r="N278" s="32">
        <f t="shared" si="26"/>
        <v>0.01</v>
      </c>
      <c r="O278" s="33">
        <f t="shared" si="27"/>
        <v>0</v>
      </c>
      <c r="P278" s="35">
        <f t="shared" si="28"/>
        <v>3.3333333333333335E-3</v>
      </c>
    </row>
    <row r="279" spans="1:16" s="51" customFormat="1" x14ac:dyDescent="0.3">
      <c r="A279" s="34" t="s">
        <v>13</v>
      </c>
      <c r="B279" s="26">
        <v>16.059999999999999</v>
      </c>
      <c r="C279" s="26">
        <v>16.09</v>
      </c>
      <c r="D279" s="26">
        <v>16.09</v>
      </c>
      <c r="E279" s="26">
        <v>16</v>
      </c>
      <c r="F279" s="26">
        <v>16.05</v>
      </c>
      <c r="G279" s="26">
        <v>15.97</v>
      </c>
      <c r="H279" s="26">
        <v>16.02</v>
      </c>
      <c r="I279" s="26">
        <v>16.010000000000002</v>
      </c>
      <c r="J279" s="26">
        <v>16</v>
      </c>
      <c r="K279" s="26">
        <v>16</v>
      </c>
      <c r="L279" s="26">
        <v>16</v>
      </c>
      <c r="M279" s="26">
        <v>15.99</v>
      </c>
      <c r="N279" s="32">
        <f t="shared" si="26"/>
        <v>16.09</v>
      </c>
      <c r="O279" s="33">
        <f t="shared" si="27"/>
        <v>15.97</v>
      </c>
      <c r="P279" s="35">
        <f t="shared" si="28"/>
        <v>16.023333333333333</v>
      </c>
    </row>
    <row r="280" spans="1:16" s="10" customFormat="1" x14ac:dyDescent="0.3">
      <c r="A280" s="34" t="s">
        <v>14</v>
      </c>
      <c r="B280" s="26">
        <v>65.73</v>
      </c>
      <c r="C280" s="26">
        <v>68.73</v>
      </c>
      <c r="D280" s="26">
        <v>70.56</v>
      </c>
      <c r="E280" s="26">
        <v>71.86</v>
      </c>
      <c r="F280" s="26">
        <v>72.53</v>
      </c>
      <c r="G280" s="26">
        <v>72.69</v>
      </c>
      <c r="H280" s="26">
        <v>72.27</v>
      </c>
      <c r="I280" s="26">
        <v>69.77</v>
      </c>
      <c r="J280" s="26">
        <v>68.81</v>
      </c>
      <c r="K280" s="26">
        <v>69.05</v>
      </c>
      <c r="L280" s="26">
        <v>68.430000000000007</v>
      </c>
      <c r="M280" s="26">
        <v>67.69</v>
      </c>
      <c r="N280" s="32">
        <f t="shared" si="26"/>
        <v>72.69</v>
      </c>
      <c r="O280" s="33">
        <f t="shared" si="27"/>
        <v>65.73</v>
      </c>
      <c r="P280" s="35">
        <f t="shared" si="28"/>
        <v>69.843333333333348</v>
      </c>
    </row>
    <row r="281" spans="1:16" s="10" customFormat="1" x14ac:dyDescent="0.3">
      <c r="A281" s="34" t="s">
        <v>15</v>
      </c>
      <c r="B281" s="26">
        <v>82.79</v>
      </c>
      <c r="C281" s="26">
        <v>85.57</v>
      </c>
      <c r="D281" s="26">
        <v>87.45</v>
      </c>
      <c r="E281" s="26">
        <v>88.6</v>
      </c>
      <c r="F281" s="26">
        <v>89.2</v>
      </c>
      <c r="G281" s="26">
        <v>89.48</v>
      </c>
      <c r="H281" s="26">
        <v>89.16</v>
      </c>
      <c r="I281" s="26">
        <v>86.88</v>
      </c>
      <c r="J281" s="26">
        <v>85.81</v>
      </c>
      <c r="K281" s="26">
        <v>85.97</v>
      </c>
      <c r="L281" s="26">
        <v>85.41</v>
      </c>
      <c r="M281" s="26">
        <v>84.8</v>
      </c>
      <c r="N281" s="32">
        <f t="shared" si="26"/>
        <v>89.48</v>
      </c>
      <c r="O281" s="33">
        <f t="shared" si="27"/>
        <v>82.79</v>
      </c>
      <c r="P281" s="35">
        <f t="shared" si="28"/>
        <v>86.759999999999991</v>
      </c>
    </row>
    <row r="282" spans="1:16" s="10" customFormat="1" x14ac:dyDescent="0.3">
      <c r="A282" s="34" t="s">
        <v>16</v>
      </c>
      <c r="B282" s="26">
        <v>108.28</v>
      </c>
      <c r="C282" s="26">
        <v>113.36</v>
      </c>
      <c r="D282" s="26">
        <v>116.78</v>
      </c>
      <c r="E282" s="26">
        <v>119</v>
      </c>
      <c r="F282" s="26">
        <v>120.48</v>
      </c>
      <c r="G282" s="26">
        <v>120.87</v>
      </c>
      <c r="H282" s="26">
        <v>120.13</v>
      </c>
      <c r="I282" s="26">
        <v>115.53</v>
      </c>
      <c r="J282" s="26">
        <v>114</v>
      </c>
      <c r="K282" s="26">
        <v>114.22</v>
      </c>
      <c r="L282" s="26">
        <v>112.72</v>
      </c>
      <c r="M282" s="26">
        <v>111.83</v>
      </c>
      <c r="N282" s="32">
        <f t="shared" si="26"/>
        <v>120.87</v>
      </c>
      <c r="O282" s="33">
        <f t="shared" si="27"/>
        <v>108.28</v>
      </c>
      <c r="P282" s="35">
        <f t="shared" si="28"/>
        <v>115.59999999999998</v>
      </c>
    </row>
    <row r="283" spans="1:16" s="10" customFormat="1" x14ac:dyDescent="0.3">
      <c r="A283" s="34" t="s">
        <v>17</v>
      </c>
      <c r="B283" s="26">
        <v>2705</v>
      </c>
      <c r="C283" s="26">
        <v>2560</v>
      </c>
      <c r="D283" s="26">
        <v>2470</v>
      </c>
      <c r="E283" s="26">
        <v>2400</v>
      </c>
      <c r="F283" s="26">
        <v>2381</v>
      </c>
      <c r="G283" s="26">
        <v>2363</v>
      </c>
      <c r="H283" s="26">
        <v>2384</v>
      </c>
      <c r="I283" s="26">
        <v>2515</v>
      </c>
      <c r="J283" s="26">
        <v>2560</v>
      </c>
      <c r="K283" s="26">
        <v>2535</v>
      </c>
      <c r="L283" s="26">
        <v>2569</v>
      </c>
      <c r="M283" s="26">
        <v>2592</v>
      </c>
      <c r="N283" s="32">
        <f t="shared" si="26"/>
        <v>2705</v>
      </c>
      <c r="O283" s="33">
        <f t="shared" si="27"/>
        <v>2363</v>
      </c>
      <c r="P283" s="35">
        <f t="shared" si="28"/>
        <v>2502.8333333333335</v>
      </c>
    </row>
    <row r="284" spans="1:16" s="10" customFormat="1" x14ac:dyDescent="0.3">
      <c r="A284" s="34" t="s">
        <v>18</v>
      </c>
      <c r="B284" s="26">
        <v>40.5</v>
      </c>
      <c r="C284" s="26">
        <v>50.02</v>
      </c>
      <c r="D284" s="26">
        <v>60.3</v>
      </c>
      <c r="E284" s="26">
        <v>69.5</v>
      </c>
      <c r="F284" s="26">
        <v>74</v>
      </c>
      <c r="G284" s="26">
        <v>77.400000000000006</v>
      </c>
      <c r="H284" s="26">
        <v>72.3</v>
      </c>
      <c r="I284" s="26">
        <v>59.4</v>
      </c>
      <c r="J284" s="26">
        <v>55.6</v>
      </c>
      <c r="K284" s="26">
        <v>50.7</v>
      </c>
      <c r="L284" s="26">
        <v>48.9</v>
      </c>
      <c r="M284" s="26">
        <v>45.3</v>
      </c>
      <c r="N284" s="32">
        <f t="shared" si="26"/>
        <v>77.400000000000006</v>
      </c>
      <c r="O284" s="33">
        <f t="shared" si="27"/>
        <v>40.5</v>
      </c>
      <c r="P284" s="35">
        <f t="shared" si="28"/>
        <v>58.66</v>
      </c>
    </row>
    <row r="285" spans="1:16" s="10" customFormat="1" x14ac:dyDescent="0.3">
      <c r="A285" s="34" t="s">
        <v>19</v>
      </c>
      <c r="B285" s="26">
        <v>34</v>
      </c>
      <c r="C285" s="26">
        <v>41.02</v>
      </c>
      <c r="D285" s="26">
        <v>49.2</v>
      </c>
      <c r="E285" s="26">
        <v>54</v>
      </c>
      <c r="F285" s="26">
        <v>53.4</v>
      </c>
      <c r="G285" s="26">
        <v>58.7</v>
      </c>
      <c r="H285" s="26">
        <v>55.2</v>
      </c>
      <c r="I285" s="26">
        <v>45.9</v>
      </c>
      <c r="J285" s="26">
        <v>43.1</v>
      </c>
      <c r="K285" s="26">
        <v>39.799999999999997</v>
      </c>
      <c r="L285" s="26">
        <v>38.6</v>
      </c>
      <c r="M285" s="26">
        <v>36.200000000000003</v>
      </c>
      <c r="N285" s="32">
        <f t="shared" si="26"/>
        <v>58.7</v>
      </c>
      <c r="O285" s="33">
        <f t="shared" si="27"/>
        <v>34</v>
      </c>
      <c r="P285" s="35">
        <f t="shared" si="28"/>
        <v>45.760000000000012</v>
      </c>
    </row>
    <row r="286" spans="1:16" s="10" customFormat="1" x14ac:dyDescent="0.3">
      <c r="A286" s="34" t="s">
        <v>20</v>
      </c>
      <c r="B286" s="26">
        <v>276.05</v>
      </c>
      <c r="C286" s="26">
        <v>295.01</v>
      </c>
      <c r="D286" s="26">
        <v>303.18</v>
      </c>
      <c r="E286" s="26">
        <v>314.55</v>
      </c>
      <c r="F286" s="26">
        <v>321.62</v>
      </c>
      <c r="G286" s="26">
        <v>319.7</v>
      </c>
      <c r="H286" s="26">
        <v>312.60000000000002</v>
      </c>
      <c r="I286" s="26">
        <v>296.91000000000003</v>
      </c>
      <c r="J286" s="26">
        <v>289.08</v>
      </c>
      <c r="K286" s="26">
        <v>284.22000000000003</v>
      </c>
      <c r="L286" s="26">
        <v>280.43</v>
      </c>
      <c r="M286" s="26">
        <v>277.66000000000003</v>
      </c>
      <c r="N286" s="32">
        <f t="shared" si="26"/>
        <v>321.62</v>
      </c>
      <c r="O286" s="33">
        <f t="shared" si="27"/>
        <v>276.05</v>
      </c>
      <c r="P286" s="35">
        <f t="shared" si="28"/>
        <v>297.58416666666665</v>
      </c>
    </row>
    <row r="287" spans="1:16" s="10" customFormat="1" x14ac:dyDescent="0.3">
      <c r="A287" s="34" t="s">
        <v>21</v>
      </c>
      <c r="B287" s="26">
        <v>100</v>
      </c>
      <c r="C287" s="26">
        <v>100</v>
      </c>
      <c r="D287" s="26">
        <v>100</v>
      </c>
      <c r="E287" s="26">
        <v>100</v>
      </c>
      <c r="F287" s="26">
        <v>100</v>
      </c>
      <c r="G287" s="26">
        <v>100</v>
      </c>
      <c r="H287" s="26">
        <v>100</v>
      </c>
      <c r="I287" s="26">
        <v>100</v>
      </c>
      <c r="J287" s="26">
        <v>100</v>
      </c>
      <c r="K287" s="26">
        <v>100</v>
      </c>
      <c r="L287" s="26">
        <v>100</v>
      </c>
      <c r="M287" s="26">
        <v>100</v>
      </c>
      <c r="N287" s="32">
        <f t="shared" si="26"/>
        <v>100</v>
      </c>
      <c r="O287" s="33">
        <f t="shared" si="27"/>
        <v>100</v>
      </c>
      <c r="P287" s="35">
        <f t="shared" si="28"/>
        <v>100</v>
      </c>
    </row>
    <row r="288" spans="1:16" s="10" customFormat="1" x14ac:dyDescent="0.3">
      <c r="A288" s="34" t="s">
        <v>22</v>
      </c>
      <c r="B288" s="26">
        <v>203.95</v>
      </c>
      <c r="C288" s="26">
        <v>204.24</v>
      </c>
      <c r="D288" s="26">
        <v>204.55</v>
      </c>
      <c r="E288" s="26">
        <v>204.67</v>
      </c>
      <c r="F288" s="26">
        <v>204.61</v>
      </c>
      <c r="G288" s="26">
        <v>204.5</v>
      </c>
      <c r="H288" s="26">
        <v>204.33</v>
      </c>
      <c r="I288" s="26">
        <v>204.19</v>
      </c>
      <c r="J288" s="26">
        <v>203.96</v>
      </c>
      <c r="K288" s="26">
        <v>204.03</v>
      </c>
      <c r="L288" s="26">
        <v>204.01</v>
      </c>
      <c r="M288" s="26">
        <v>203.75</v>
      </c>
      <c r="N288" s="32">
        <f t="shared" si="26"/>
        <v>204.67</v>
      </c>
      <c r="O288" s="33">
        <f t="shared" si="27"/>
        <v>203.75</v>
      </c>
      <c r="P288" s="35">
        <f t="shared" si="28"/>
        <v>204.23249999999999</v>
      </c>
    </row>
    <row r="289" spans="1:16" s="10" customFormat="1" x14ac:dyDescent="0.3">
      <c r="A289" s="34" t="s">
        <v>42</v>
      </c>
      <c r="B289" s="26">
        <v>233.05</v>
      </c>
      <c r="C289" s="26">
        <v>233.41</v>
      </c>
      <c r="D289" s="26">
        <v>233.46</v>
      </c>
      <c r="E289" s="26">
        <v>233.39</v>
      </c>
      <c r="F289" s="26">
        <v>233.64</v>
      </c>
      <c r="G289" s="26">
        <v>233.53</v>
      </c>
      <c r="H289" s="26">
        <v>233.43</v>
      </c>
      <c r="I289" s="26">
        <v>233.35</v>
      </c>
      <c r="J289" s="26">
        <v>233.19</v>
      </c>
      <c r="K289" s="26">
        <v>233.2</v>
      </c>
      <c r="L289" s="26">
        <v>233.13</v>
      </c>
      <c r="M289" s="26">
        <v>233.06</v>
      </c>
      <c r="N289" s="32">
        <f t="shared" si="26"/>
        <v>233.64</v>
      </c>
      <c r="O289" s="33">
        <f t="shared" si="27"/>
        <v>233.05</v>
      </c>
      <c r="P289" s="35">
        <f t="shared" si="28"/>
        <v>233.31999999999996</v>
      </c>
    </row>
    <row r="290" spans="1:16" s="10" customFormat="1" x14ac:dyDescent="0.3">
      <c r="A290" s="34" t="s">
        <v>43</v>
      </c>
      <c r="B290" s="26">
        <v>46</v>
      </c>
      <c r="C290" s="26">
        <v>35</v>
      </c>
      <c r="D290" s="26">
        <v>27</v>
      </c>
      <c r="E290" s="26">
        <v>17</v>
      </c>
      <c r="F290" s="26">
        <v>13</v>
      </c>
      <c r="G290" s="26">
        <v>14</v>
      </c>
      <c r="H290" s="26">
        <v>16</v>
      </c>
      <c r="I290" s="26">
        <v>21</v>
      </c>
      <c r="J290" s="26">
        <v>23</v>
      </c>
      <c r="K290" s="26">
        <v>27</v>
      </c>
      <c r="L290" s="26">
        <v>28</v>
      </c>
      <c r="M290" s="26">
        <v>32</v>
      </c>
      <c r="N290" s="32">
        <f t="shared" si="26"/>
        <v>46</v>
      </c>
      <c r="O290" s="33">
        <f t="shared" si="27"/>
        <v>13</v>
      </c>
      <c r="P290" s="35">
        <f t="shared" si="28"/>
        <v>24.916666666666668</v>
      </c>
    </row>
    <row r="291" spans="1:16" s="10" customFormat="1" x14ac:dyDescent="0.3">
      <c r="A291" s="34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32">
        <f t="shared" si="26"/>
        <v>0</v>
      </c>
      <c r="O291" s="33">
        <f t="shared" si="27"/>
        <v>0</v>
      </c>
      <c r="P291" s="35" t="str">
        <f t="shared" si="28"/>
        <v/>
      </c>
    </row>
    <row r="292" spans="1:16" s="10" customFormat="1" x14ac:dyDescent="0.3">
      <c r="A292" s="34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32">
        <f t="shared" si="26"/>
        <v>0</v>
      </c>
      <c r="O292" s="33">
        <f t="shared" si="27"/>
        <v>0</v>
      </c>
      <c r="P292" s="35" t="str">
        <f t="shared" si="28"/>
        <v/>
      </c>
    </row>
    <row r="293" spans="1:16" s="10" customFormat="1" x14ac:dyDescent="0.3">
      <c r="A293" s="34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32">
        <f t="shared" si="26"/>
        <v>0</v>
      </c>
      <c r="O293" s="33">
        <f t="shared" si="27"/>
        <v>0</v>
      </c>
      <c r="P293" s="35" t="str">
        <f t="shared" si="28"/>
        <v/>
      </c>
    </row>
    <row r="294" spans="1:16" s="10" customFormat="1" x14ac:dyDescent="0.3">
      <c r="A294" s="34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32">
        <f t="shared" si="26"/>
        <v>0</v>
      </c>
      <c r="O294" s="33">
        <f t="shared" si="27"/>
        <v>0</v>
      </c>
      <c r="P294" s="35" t="str">
        <f t="shared" si="28"/>
        <v/>
      </c>
    </row>
    <row r="295" spans="1:16" s="10" customFormat="1" x14ac:dyDescent="0.3">
      <c r="A295" s="34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32">
        <f t="shared" si="26"/>
        <v>0</v>
      </c>
      <c r="O295" s="33">
        <f t="shared" si="27"/>
        <v>0</v>
      </c>
      <c r="P295" s="35" t="str">
        <f t="shared" si="28"/>
        <v/>
      </c>
    </row>
    <row r="296" spans="1:16" s="10" customFormat="1" ht="15" thickBot="1" x14ac:dyDescent="0.35">
      <c r="A296" s="36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37">
        <f t="shared" si="26"/>
        <v>0</v>
      </c>
      <c r="O296" s="38">
        <f t="shared" si="27"/>
        <v>0</v>
      </c>
      <c r="P296" s="39" t="str">
        <f t="shared" si="28"/>
        <v/>
      </c>
    </row>
    <row r="297" spans="1:16" s="10" customFormat="1" ht="15" thickBot="1" x14ac:dyDescent="0.35">
      <c r="A297" s="40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16"/>
      <c r="O297" s="16"/>
      <c r="P297" s="16"/>
    </row>
    <row r="298" spans="1:16" s="10" customFormat="1" x14ac:dyDescent="0.3">
      <c r="A298" s="45" t="s">
        <v>0</v>
      </c>
      <c r="B298" s="62" t="s">
        <v>79</v>
      </c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46"/>
      <c r="O298" s="46"/>
      <c r="P298" s="47"/>
    </row>
    <row r="299" spans="1:16" s="10" customFormat="1" x14ac:dyDescent="0.3">
      <c r="A299" s="34" t="s">
        <v>1</v>
      </c>
      <c r="B299" s="43">
        <v>0.29166666666666669</v>
      </c>
      <c r="C299" s="43">
        <v>0.375</v>
      </c>
      <c r="D299" s="43">
        <v>0.45833333333333331</v>
      </c>
      <c r="E299" s="43">
        <v>0.54166666666666663</v>
      </c>
      <c r="F299" s="43">
        <v>0.625</v>
      </c>
      <c r="G299" s="43">
        <v>0.70833333333333337</v>
      </c>
      <c r="H299" s="43">
        <v>0.79166666666666663</v>
      </c>
      <c r="I299" s="43">
        <v>0.875</v>
      </c>
      <c r="J299" s="43">
        <v>0.95833333333333337</v>
      </c>
      <c r="K299" s="43">
        <v>4.1666666666666664E-2</v>
      </c>
      <c r="L299" s="43">
        <v>0.125</v>
      </c>
      <c r="M299" s="43">
        <v>0.20833333333333334</v>
      </c>
      <c r="N299" s="44" t="s">
        <v>24</v>
      </c>
      <c r="O299" s="44" t="s">
        <v>23</v>
      </c>
      <c r="P299" s="48" t="s">
        <v>25</v>
      </c>
    </row>
    <row r="300" spans="1:16" s="10" customFormat="1" x14ac:dyDescent="0.3">
      <c r="A300" s="49" t="s">
        <v>39</v>
      </c>
      <c r="B300" s="26">
        <v>55.24</v>
      </c>
      <c r="C300" s="26">
        <v>54.48</v>
      </c>
      <c r="D300" s="26">
        <v>54.98</v>
      </c>
      <c r="E300" s="26">
        <v>55.11</v>
      </c>
      <c r="F300" s="26">
        <v>55.54</v>
      </c>
      <c r="G300" s="26">
        <v>55.51</v>
      </c>
      <c r="H300" s="26">
        <v>54.71</v>
      </c>
      <c r="I300" s="26">
        <v>55.01</v>
      </c>
      <c r="J300" s="26">
        <v>54.51</v>
      </c>
      <c r="K300" s="26">
        <v>55.49</v>
      </c>
      <c r="L300" s="26">
        <v>56.1</v>
      </c>
      <c r="M300" s="26">
        <v>54.51</v>
      </c>
      <c r="N300" s="32">
        <f>MAX(B300:M300)</f>
        <v>56.1</v>
      </c>
      <c r="O300" s="33">
        <f>MIN(B300:M300)</f>
        <v>54.48</v>
      </c>
      <c r="P300" s="35">
        <f>IF(COUNT(B300:M300)&gt;1,AVERAGE(B300:M300),"")</f>
        <v>55.099166666666662</v>
      </c>
    </row>
    <row r="301" spans="1:16" s="10" customFormat="1" x14ac:dyDescent="0.3">
      <c r="A301" s="34" t="s">
        <v>3</v>
      </c>
      <c r="B301" s="26">
        <v>49.89</v>
      </c>
      <c r="C301" s="26">
        <v>48.82</v>
      </c>
      <c r="D301" s="26">
        <v>49.45</v>
      </c>
      <c r="E301" s="26">
        <v>50.19</v>
      </c>
      <c r="F301" s="26">
        <v>50.01</v>
      </c>
      <c r="G301" s="26">
        <v>49.99</v>
      </c>
      <c r="H301" s="26">
        <v>49.11</v>
      </c>
      <c r="I301" s="26">
        <v>49.43</v>
      </c>
      <c r="J301" s="26">
        <v>48.89</v>
      </c>
      <c r="K301" s="26">
        <v>49.92</v>
      </c>
      <c r="L301" s="26">
        <v>50.51</v>
      </c>
      <c r="M301" s="26">
        <v>48.91</v>
      </c>
      <c r="N301" s="32">
        <f t="shared" ref="N301:N329" si="29">MAX(B301:M301)</f>
        <v>50.51</v>
      </c>
      <c r="O301" s="33">
        <f t="shared" ref="O301:O329" si="30">MIN(B301:M301)</f>
        <v>48.82</v>
      </c>
      <c r="P301" s="35">
        <f t="shared" ref="P301:P329" si="31">IF(COUNT(B301:M301)&gt;1,AVERAGE(B301:M301),"")</f>
        <v>49.593333333333334</v>
      </c>
    </row>
    <row r="302" spans="1:16" s="10" customFormat="1" x14ac:dyDescent="0.3">
      <c r="A302" s="34" t="s">
        <v>4</v>
      </c>
      <c r="B302" s="26">
        <v>2836</v>
      </c>
      <c r="C302" s="26">
        <v>2815</v>
      </c>
      <c r="D302" s="26">
        <v>2788</v>
      </c>
      <c r="E302" s="26">
        <v>2798</v>
      </c>
      <c r="F302" s="26">
        <v>2796</v>
      </c>
      <c r="G302" s="26">
        <v>2795</v>
      </c>
      <c r="H302" s="26">
        <v>2790</v>
      </c>
      <c r="I302" s="26">
        <v>2804</v>
      </c>
      <c r="J302" s="26">
        <v>2786</v>
      </c>
      <c r="K302" s="26">
        <v>2824</v>
      </c>
      <c r="L302" s="26">
        <v>2851</v>
      </c>
      <c r="M302" s="26">
        <v>2794</v>
      </c>
      <c r="N302" s="32">
        <f t="shared" si="29"/>
        <v>2851</v>
      </c>
      <c r="O302" s="33">
        <f t="shared" si="30"/>
        <v>2786</v>
      </c>
      <c r="P302" s="35">
        <f t="shared" si="31"/>
        <v>2806.4166666666665</v>
      </c>
    </row>
    <row r="303" spans="1:16" s="10" customFormat="1" x14ac:dyDescent="0.3">
      <c r="A303" s="34" t="s">
        <v>5</v>
      </c>
      <c r="B303" s="26">
        <v>44.95</v>
      </c>
      <c r="C303" s="26">
        <v>43.99</v>
      </c>
      <c r="D303" s="26">
        <v>44.55</v>
      </c>
      <c r="E303" s="26">
        <v>45.35</v>
      </c>
      <c r="F303" s="26">
        <v>45.17</v>
      </c>
      <c r="G303" s="26">
        <v>45.15</v>
      </c>
      <c r="H303" s="26">
        <v>44.29</v>
      </c>
      <c r="I303" s="26">
        <v>44.54</v>
      </c>
      <c r="J303" s="26">
        <v>44.09</v>
      </c>
      <c r="K303" s="26">
        <v>44.91</v>
      </c>
      <c r="L303" s="26">
        <v>45.44</v>
      </c>
      <c r="M303" s="26">
        <v>44.08</v>
      </c>
      <c r="N303" s="32">
        <f t="shared" si="29"/>
        <v>45.44</v>
      </c>
      <c r="O303" s="33">
        <f t="shared" si="30"/>
        <v>43.99</v>
      </c>
      <c r="P303" s="35">
        <f t="shared" si="31"/>
        <v>44.709166666666668</v>
      </c>
    </row>
    <row r="304" spans="1:16" s="10" customFormat="1" x14ac:dyDescent="0.3">
      <c r="A304" s="34" t="s">
        <v>40</v>
      </c>
      <c r="B304" s="26">
        <v>56.4</v>
      </c>
      <c r="C304" s="26">
        <v>55.32</v>
      </c>
      <c r="D304" s="26">
        <v>55.79</v>
      </c>
      <c r="E304" s="26">
        <v>56.51</v>
      </c>
      <c r="F304" s="26">
        <v>56.4</v>
      </c>
      <c r="G304" s="26">
        <v>56.27</v>
      </c>
      <c r="H304" s="26">
        <v>55.54</v>
      </c>
      <c r="I304" s="26">
        <v>55.85</v>
      </c>
      <c r="J304" s="26">
        <v>55.36</v>
      </c>
      <c r="K304" s="26">
        <v>56.22</v>
      </c>
      <c r="L304" s="26">
        <v>56.9</v>
      </c>
      <c r="M304" s="26">
        <v>55.33</v>
      </c>
      <c r="N304" s="32">
        <f t="shared" si="29"/>
        <v>56.9</v>
      </c>
      <c r="O304" s="33">
        <f t="shared" si="30"/>
        <v>55.32</v>
      </c>
      <c r="P304" s="35">
        <f t="shared" si="31"/>
        <v>55.990833333333335</v>
      </c>
    </row>
    <row r="305" spans="1:16" s="10" customFormat="1" x14ac:dyDescent="0.3">
      <c r="A305" s="34" t="s">
        <v>6</v>
      </c>
      <c r="B305" s="26">
        <v>52.68</v>
      </c>
      <c r="C305" s="26">
        <v>52.68</v>
      </c>
      <c r="D305" s="26">
        <v>52.2</v>
      </c>
      <c r="E305" s="26">
        <v>51</v>
      </c>
      <c r="F305" s="26">
        <v>51.48</v>
      </c>
      <c r="G305" s="26">
        <v>51.53</v>
      </c>
      <c r="H305" s="26">
        <v>52.28</v>
      </c>
      <c r="I305" s="26">
        <v>51.88</v>
      </c>
      <c r="J305" s="26">
        <v>52.41</v>
      </c>
      <c r="K305" s="26">
        <v>52.25</v>
      </c>
      <c r="L305" s="26">
        <v>51.84</v>
      </c>
      <c r="M305" s="26">
        <v>52.92</v>
      </c>
      <c r="N305" s="32">
        <f t="shared" si="29"/>
        <v>52.92</v>
      </c>
      <c r="O305" s="33">
        <f t="shared" si="30"/>
        <v>51</v>
      </c>
      <c r="P305" s="35">
        <f t="shared" si="31"/>
        <v>52.095833333333331</v>
      </c>
    </row>
    <row r="306" spans="1:16" s="51" customFormat="1" x14ac:dyDescent="0.3">
      <c r="A306" s="34" t="s">
        <v>7</v>
      </c>
      <c r="B306" s="26">
        <v>73.290000000000006</v>
      </c>
      <c r="C306" s="26">
        <v>72.86</v>
      </c>
      <c r="D306" s="26">
        <v>73.239999999999995</v>
      </c>
      <c r="E306" s="26">
        <v>73.709999999999994</v>
      </c>
      <c r="F306" s="26">
        <v>73.13</v>
      </c>
      <c r="G306" s="26">
        <v>73.45</v>
      </c>
      <c r="H306" s="26">
        <v>73.180000000000007</v>
      </c>
      <c r="I306" s="26">
        <v>73.709999999999994</v>
      </c>
      <c r="J306" s="26">
        <v>73.069999999999993</v>
      </c>
      <c r="K306" s="26">
        <v>73.55</v>
      </c>
      <c r="L306" s="26">
        <v>73.819999999999993</v>
      </c>
      <c r="M306" s="26">
        <v>73.13</v>
      </c>
      <c r="N306" s="32">
        <f t="shared" si="29"/>
        <v>73.819999999999993</v>
      </c>
      <c r="O306" s="33">
        <f t="shared" si="30"/>
        <v>72.86</v>
      </c>
      <c r="P306" s="35">
        <f t="shared" si="31"/>
        <v>73.344999999999985</v>
      </c>
    </row>
    <row r="307" spans="1:16" s="10" customFormat="1" x14ac:dyDescent="0.3">
      <c r="A307" s="34" t="s">
        <v>8</v>
      </c>
      <c r="B307" s="26">
        <v>319.26</v>
      </c>
      <c r="C307" s="26">
        <v>320.44</v>
      </c>
      <c r="D307" s="26">
        <v>320.7</v>
      </c>
      <c r="E307" s="26">
        <v>321.26</v>
      </c>
      <c r="F307" s="26">
        <v>322.33999999999997</v>
      </c>
      <c r="G307" s="26">
        <v>322.54000000000002</v>
      </c>
      <c r="H307" s="26">
        <v>322.93</v>
      </c>
      <c r="I307" s="26">
        <v>322.74</v>
      </c>
      <c r="J307" s="26">
        <v>323.36</v>
      </c>
      <c r="K307" s="26">
        <v>321.3</v>
      </c>
      <c r="L307" s="26">
        <v>320.72000000000003</v>
      </c>
      <c r="M307" s="26">
        <v>320.18</v>
      </c>
      <c r="N307" s="32">
        <f t="shared" si="29"/>
        <v>323.36</v>
      </c>
      <c r="O307" s="33">
        <f t="shared" si="30"/>
        <v>319.26</v>
      </c>
      <c r="P307" s="35">
        <f t="shared" si="31"/>
        <v>321.48083333333335</v>
      </c>
    </row>
    <row r="308" spans="1:16" s="10" customFormat="1" x14ac:dyDescent="0.3">
      <c r="A308" s="34" t="s">
        <v>9</v>
      </c>
      <c r="B308" s="26">
        <v>113.56</v>
      </c>
      <c r="C308" s="26">
        <v>116.91</v>
      </c>
      <c r="D308" s="26">
        <v>123.74</v>
      </c>
      <c r="E308" s="26">
        <v>126.74</v>
      </c>
      <c r="F308" s="26">
        <v>128.54</v>
      </c>
      <c r="G308" s="26">
        <v>129.13999999999999</v>
      </c>
      <c r="H308" s="26">
        <v>127.17</v>
      </c>
      <c r="I308" s="26">
        <v>127.8</v>
      </c>
      <c r="J308" s="26">
        <v>126.83</v>
      </c>
      <c r="K308" s="26">
        <v>122.58</v>
      </c>
      <c r="L308" s="26">
        <v>119.45</v>
      </c>
      <c r="M308" s="26">
        <v>119.84</v>
      </c>
      <c r="N308" s="32">
        <f t="shared" si="29"/>
        <v>129.13999999999999</v>
      </c>
      <c r="O308" s="33">
        <f t="shared" si="30"/>
        <v>113.56</v>
      </c>
      <c r="P308" s="35">
        <f t="shared" si="31"/>
        <v>123.52499999999998</v>
      </c>
    </row>
    <row r="309" spans="1:16" s="10" customFormat="1" x14ac:dyDescent="0.3">
      <c r="A309" s="34" t="s">
        <v>10</v>
      </c>
      <c r="B309" s="26">
        <v>342.55</v>
      </c>
      <c r="C309" s="26">
        <v>343.69</v>
      </c>
      <c r="D309" s="26">
        <v>344.16</v>
      </c>
      <c r="E309" s="26">
        <v>344.65</v>
      </c>
      <c r="F309" s="26">
        <v>345.88</v>
      </c>
      <c r="G309" s="26">
        <v>345.99</v>
      </c>
      <c r="H309" s="26">
        <v>346.42</v>
      </c>
      <c r="I309" s="26">
        <v>346.17</v>
      </c>
      <c r="J309" s="26">
        <v>346.7</v>
      </c>
      <c r="K309" s="26">
        <v>344.54</v>
      </c>
      <c r="L309" s="26">
        <v>343.98</v>
      </c>
      <c r="M309" s="26">
        <v>343.49</v>
      </c>
      <c r="N309" s="32">
        <f t="shared" si="29"/>
        <v>346.7</v>
      </c>
      <c r="O309" s="33">
        <f t="shared" si="30"/>
        <v>342.55</v>
      </c>
      <c r="P309" s="35">
        <f t="shared" si="31"/>
        <v>344.85166666666669</v>
      </c>
    </row>
    <row r="310" spans="1:16" s="10" customFormat="1" x14ac:dyDescent="0.3">
      <c r="A310" s="34" t="s">
        <v>11</v>
      </c>
      <c r="B310" s="26">
        <v>0.1</v>
      </c>
      <c r="C310" s="26">
        <v>0.1</v>
      </c>
      <c r="D310" s="26">
        <v>0.08</v>
      </c>
      <c r="E310" s="26">
        <v>7.0000000000000007E-2</v>
      </c>
      <c r="F310" s="26">
        <v>0.08</v>
      </c>
      <c r="G310" s="26">
        <v>0.08</v>
      </c>
      <c r="H310" s="26">
        <v>0.09</v>
      </c>
      <c r="I310" s="26">
        <v>0.1</v>
      </c>
      <c r="J310" s="26">
        <v>0.1</v>
      </c>
      <c r="K310" s="26">
        <v>0.1</v>
      </c>
      <c r="L310" s="26">
        <v>0.1</v>
      </c>
      <c r="M310" s="26">
        <v>0.1</v>
      </c>
      <c r="N310" s="32">
        <f t="shared" si="29"/>
        <v>0.1</v>
      </c>
      <c r="O310" s="33">
        <f t="shared" si="30"/>
        <v>7.0000000000000007E-2</v>
      </c>
      <c r="P310" s="35">
        <f t="shared" si="31"/>
        <v>9.166666666666666E-2</v>
      </c>
    </row>
    <row r="311" spans="1:16" s="10" customFormat="1" x14ac:dyDescent="0.3">
      <c r="A311" s="34" t="s">
        <v>12</v>
      </c>
      <c r="B311" s="26">
        <v>0</v>
      </c>
      <c r="C311" s="26">
        <v>0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26">
        <v>0.02</v>
      </c>
      <c r="J311" s="26">
        <v>0.01</v>
      </c>
      <c r="K311" s="26">
        <v>0.01</v>
      </c>
      <c r="L311" s="26">
        <v>0.01</v>
      </c>
      <c r="M311" s="26">
        <v>0.01</v>
      </c>
      <c r="N311" s="32">
        <f t="shared" si="29"/>
        <v>0.02</v>
      </c>
      <c r="O311" s="33">
        <f t="shared" si="30"/>
        <v>0</v>
      </c>
      <c r="P311" s="35">
        <f t="shared" si="31"/>
        <v>5.0000000000000001E-3</v>
      </c>
    </row>
    <row r="312" spans="1:16" s="10" customFormat="1" x14ac:dyDescent="0.3">
      <c r="A312" s="34" t="s">
        <v>13</v>
      </c>
      <c r="B312" s="26">
        <v>15.99</v>
      </c>
      <c r="C312" s="26">
        <v>16</v>
      </c>
      <c r="D312" s="26">
        <v>15.95</v>
      </c>
      <c r="E312" s="26">
        <v>16.03</v>
      </c>
      <c r="F312" s="26">
        <v>16.05</v>
      </c>
      <c r="G312" s="26">
        <v>15.97</v>
      </c>
      <c r="H312" s="26">
        <v>15.85</v>
      </c>
      <c r="I312" s="26">
        <v>15.95</v>
      </c>
      <c r="J312" s="26">
        <v>15.97</v>
      </c>
      <c r="K312" s="26">
        <v>16.010000000000002</v>
      </c>
      <c r="L312" s="26">
        <v>16.03</v>
      </c>
      <c r="M312" s="26">
        <v>16.02</v>
      </c>
      <c r="N312" s="32">
        <f t="shared" si="29"/>
        <v>16.05</v>
      </c>
      <c r="O312" s="33">
        <f t="shared" si="30"/>
        <v>15.85</v>
      </c>
      <c r="P312" s="35">
        <f t="shared" si="31"/>
        <v>15.984999999999999</v>
      </c>
    </row>
    <row r="313" spans="1:16" s="10" customFormat="1" x14ac:dyDescent="0.3">
      <c r="A313" s="34" t="s">
        <v>14</v>
      </c>
      <c r="B313" s="26">
        <v>67.37</v>
      </c>
      <c r="C313" s="26">
        <v>69.08</v>
      </c>
      <c r="D313" s="26">
        <v>72.98</v>
      </c>
      <c r="E313" s="26">
        <v>74.180000000000007</v>
      </c>
      <c r="F313" s="26">
        <v>75.010000000000005</v>
      </c>
      <c r="G313" s="26">
        <v>75.58</v>
      </c>
      <c r="H313" s="26">
        <v>74.430000000000007</v>
      </c>
      <c r="I313" s="26">
        <v>74.83</v>
      </c>
      <c r="J313" s="26">
        <v>74.25</v>
      </c>
      <c r="K313" s="26">
        <v>72.12</v>
      </c>
      <c r="L313" s="26">
        <v>70.36</v>
      </c>
      <c r="M313" s="26">
        <v>70.849999999999994</v>
      </c>
      <c r="N313" s="32">
        <f t="shared" si="29"/>
        <v>75.58</v>
      </c>
      <c r="O313" s="33">
        <f t="shared" si="30"/>
        <v>67.37</v>
      </c>
      <c r="P313" s="35">
        <f t="shared" si="31"/>
        <v>72.586666666666673</v>
      </c>
    </row>
    <row r="314" spans="1:16" s="10" customFormat="1" x14ac:dyDescent="0.3">
      <c r="A314" s="34" t="s">
        <v>15</v>
      </c>
      <c r="B314" s="26">
        <v>84.27</v>
      </c>
      <c r="C314" s="26">
        <v>86.03</v>
      </c>
      <c r="D314" s="26">
        <v>89.66</v>
      </c>
      <c r="E314" s="26">
        <v>90.8</v>
      </c>
      <c r="F314" s="26">
        <v>92.04</v>
      </c>
      <c r="G314" s="26">
        <v>92.38</v>
      </c>
      <c r="H314" s="26">
        <v>91.37</v>
      </c>
      <c r="I314" s="26">
        <v>91.61</v>
      </c>
      <c r="J314" s="26">
        <v>91.16</v>
      </c>
      <c r="K314" s="26">
        <v>89.04</v>
      </c>
      <c r="L314" s="26">
        <v>87.25</v>
      </c>
      <c r="M314" s="26">
        <v>87.57</v>
      </c>
      <c r="N314" s="32">
        <f t="shared" si="29"/>
        <v>92.38</v>
      </c>
      <c r="O314" s="33">
        <f t="shared" si="30"/>
        <v>84.27</v>
      </c>
      <c r="P314" s="35">
        <f t="shared" si="31"/>
        <v>89.431666666666672</v>
      </c>
    </row>
    <row r="315" spans="1:16" s="10" customFormat="1" x14ac:dyDescent="0.3">
      <c r="A315" s="34" t="s">
        <v>16</v>
      </c>
      <c r="B315" s="26">
        <v>111.06</v>
      </c>
      <c r="C315" s="26">
        <v>114.35</v>
      </c>
      <c r="D315" s="26">
        <v>121.26</v>
      </c>
      <c r="E315" s="26">
        <v>123.57</v>
      </c>
      <c r="F315" s="26">
        <v>125.3</v>
      </c>
      <c r="G315" s="26">
        <v>126.78</v>
      </c>
      <c r="H315" s="26">
        <v>124.73</v>
      </c>
      <c r="I315" s="26">
        <v>125.3</v>
      </c>
      <c r="J315" s="26">
        <v>124.56</v>
      </c>
      <c r="K315" s="26">
        <v>120.14</v>
      </c>
      <c r="L315" s="26">
        <v>117.05</v>
      </c>
      <c r="M315" s="26">
        <v>117.62</v>
      </c>
      <c r="N315" s="32">
        <f t="shared" si="29"/>
        <v>126.78</v>
      </c>
      <c r="O315" s="33">
        <f t="shared" si="30"/>
        <v>111.06</v>
      </c>
      <c r="P315" s="35">
        <f t="shared" si="31"/>
        <v>120.97666666666665</v>
      </c>
    </row>
    <row r="316" spans="1:16" s="10" customFormat="1" x14ac:dyDescent="0.3">
      <c r="A316" s="34" t="s">
        <v>17</v>
      </c>
      <c r="B316" s="26">
        <v>2601</v>
      </c>
      <c r="C316" s="26">
        <v>2525</v>
      </c>
      <c r="D316" s="26">
        <v>2327</v>
      </c>
      <c r="E316" s="26">
        <v>2287</v>
      </c>
      <c r="F316" s="26">
        <v>2248</v>
      </c>
      <c r="G316" s="26">
        <v>2204</v>
      </c>
      <c r="H316" s="26">
        <v>2270</v>
      </c>
      <c r="I316" s="26">
        <v>2242</v>
      </c>
      <c r="J316" s="26">
        <v>2284</v>
      </c>
      <c r="K316" s="26">
        <v>2380</v>
      </c>
      <c r="L316" s="26">
        <v>2453</v>
      </c>
      <c r="M316" s="26">
        <v>2429</v>
      </c>
      <c r="N316" s="32">
        <f t="shared" si="29"/>
        <v>2601</v>
      </c>
      <c r="O316" s="33">
        <f t="shared" si="30"/>
        <v>2204</v>
      </c>
      <c r="P316" s="35">
        <f t="shared" si="31"/>
        <v>2354.1666666666665</v>
      </c>
    </row>
    <row r="317" spans="1:16" s="10" customFormat="1" x14ac:dyDescent="0.3">
      <c r="A317" s="34" t="s">
        <v>18</v>
      </c>
      <c r="B317" s="26">
        <v>42.3</v>
      </c>
      <c r="C317" s="26">
        <v>48.7</v>
      </c>
      <c r="D317" s="26">
        <v>70.2</v>
      </c>
      <c r="E317" s="26">
        <v>79.2</v>
      </c>
      <c r="F317" s="26">
        <v>83.7</v>
      </c>
      <c r="G317" s="26">
        <v>84.6</v>
      </c>
      <c r="H317" s="26">
        <v>77.7</v>
      </c>
      <c r="I317" s="26">
        <v>71.400000000000006</v>
      </c>
      <c r="J317" s="26">
        <v>67.8</v>
      </c>
      <c r="K317" s="26">
        <v>61.5</v>
      </c>
      <c r="L317" s="26">
        <v>54.7</v>
      </c>
      <c r="M317" s="26">
        <v>52</v>
      </c>
      <c r="N317" s="32">
        <f t="shared" si="29"/>
        <v>84.6</v>
      </c>
      <c r="O317" s="33">
        <f t="shared" si="30"/>
        <v>42.3</v>
      </c>
      <c r="P317" s="35">
        <f t="shared" si="31"/>
        <v>66.149999999999991</v>
      </c>
    </row>
    <row r="318" spans="1:16" s="10" customFormat="1" x14ac:dyDescent="0.3">
      <c r="A318" s="34" t="s">
        <v>19</v>
      </c>
      <c r="B318" s="26">
        <v>33.5</v>
      </c>
      <c r="C318" s="26">
        <v>38.799999999999997</v>
      </c>
      <c r="D318" s="26">
        <v>56.8</v>
      </c>
      <c r="E318" s="26">
        <v>63.4</v>
      </c>
      <c r="F318" s="26">
        <v>65.8</v>
      </c>
      <c r="G318" s="26">
        <v>70</v>
      </c>
      <c r="H318" s="26">
        <v>61.8</v>
      </c>
      <c r="I318" s="26">
        <v>58.3</v>
      </c>
      <c r="J318" s="26">
        <v>57.2</v>
      </c>
      <c r="K318" s="26">
        <v>50.3</v>
      </c>
      <c r="L318" s="26">
        <v>45.5</v>
      </c>
      <c r="M318" s="26">
        <v>43.7</v>
      </c>
      <c r="N318" s="32">
        <f t="shared" si="29"/>
        <v>70</v>
      </c>
      <c r="O318" s="33">
        <f t="shared" si="30"/>
        <v>33.5</v>
      </c>
      <c r="P318" s="35">
        <f t="shared" si="31"/>
        <v>53.758333333333333</v>
      </c>
    </row>
    <row r="319" spans="1:16" s="10" customFormat="1" x14ac:dyDescent="0.3">
      <c r="A319" s="34" t="s">
        <v>20</v>
      </c>
      <c r="B319" s="26">
        <v>275.25</v>
      </c>
      <c r="C319" s="26">
        <v>289.08</v>
      </c>
      <c r="D319" s="26">
        <v>308.27</v>
      </c>
      <c r="E319" s="26">
        <v>318.55</v>
      </c>
      <c r="F319" s="26">
        <v>323.45999999999998</v>
      </c>
      <c r="G319" s="26">
        <v>321.37</v>
      </c>
      <c r="H319" s="26">
        <v>312.81</v>
      </c>
      <c r="I319" s="26">
        <v>302.85000000000002</v>
      </c>
      <c r="J319" s="26">
        <v>296.14999999999998</v>
      </c>
      <c r="K319" s="26">
        <v>292.08999999999997</v>
      </c>
      <c r="L319" s="26">
        <v>287.08</v>
      </c>
      <c r="M319" s="26">
        <v>282.94</v>
      </c>
      <c r="N319" s="32">
        <f t="shared" si="29"/>
        <v>323.45999999999998</v>
      </c>
      <c r="O319" s="33">
        <f t="shared" si="30"/>
        <v>275.25</v>
      </c>
      <c r="P319" s="35">
        <f t="shared" si="31"/>
        <v>300.82499999999999</v>
      </c>
    </row>
    <row r="320" spans="1:16" s="10" customFormat="1" x14ac:dyDescent="0.3">
      <c r="A320" s="34" t="s">
        <v>21</v>
      </c>
      <c r="B320" s="26">
        <v>100</v>
      </c>
      <c r="C320" s="26">
        <v>100</v>
      </c>
      <c r="D320" s="26">
        <v>100</v>
      </c>
      <c r="E320" s="26">
        <v>100</v>
      </c>
      <c r="F320" s="26">
        <v>100</v>
      </c>
      <c r="G320" s="26">
        <v>100</v>
      </c>
      <c r="H320" s="26">
        <v>100</v>
      </c>
      <c r="I320" s="26">
        <v>100</v>
      </c>
      <c r="J320" s="26">
        <v>100</v>
      </c>
      <c r="K320" s="26">
        <v>100</v>
      </c>
      <c r="L320" s="26">
        <v>100</v>
      </c>
      <c r="M320" s="26">
        <v>100</v>
      </c>
      <c r="N320" s="32">
        <f t="shared" si="29"/>
        <v>100</v>
      </c>
      <c r="O320" s="33">
        <f t="shared" si="30"/>
        <v>100</v>
      </c>
      <c r="P320" s="35">
        <f t="shared" si="31"/>
        <v>100</v>
      </c>
    </row>
    <row r="321" spans="1:16" s="10" customFormat="1" x14ac:dyDescent="0.3">
      <c r="A321" s="34" t="s">
        <v>22</v>
      </c>
      <c r="B321" s="26">
        <v>203.3</v>
      </c>
      <c r="C321" s="26">
        <v>203.34</v>
      </c>
      <c r="D321" s="26">
        <v>204.16</v>
      </c>
      <c r="E321" s="26">
        <v>204.1</v>
      </c>
      <c r="F321" s="26">
        <v>203.91</v>
      </c>
      <c r="G321" s="26">
        <v>203.85</v>
      </c>
      <c r="H321" s="26">
        <v>203.8</v>
      </c>
      <c r="I321" s="26">
        <v>203.78</v>
      </c>
      <c r="J321" s="26">
        <v>203.62</v>
      </c>
      <c r="K321" s="26">
        <v>203.42</v>
      </c>
      <c r="L321" s="26">
        <v>203.35</v>
      </c>
      <c r="M321" s="26">
        <v>203.77</v>
      </c>
      <c r="N321" s="32">
        <f t="shared" si="29"/>
        <v>204.16</v>
      </c>
      <c r="O321" s="33">
        <f t="shared" si="30"/>
        <v>203.3</v>
      </c>
      <c r="P321" s="35">
        <f t="shared" si="31"/>
        <v>203.69999999999996</v>
      </c>
    </row>
    <row r="322" spans="1:16" s="10" customFormat="1" x14ac:dyDescent="0.3">
      <c r="A322" s="34" t="s">
        <v>42</v>
      </c>
      <c r="B322" s="26">
        <v>233.02</v>
      </c>
      <c r="C322" s="26">
        <v>233.24</v>
      </c>
      <c r="D322" s="26">
        <v>233.5</v>
      </c>
      <c r="E322" s="26">
        <v>233.49</v>
      </c>
      <c r="F322" s="26">
        <v>233.58</v>
      </c>
      <c r="G322" s="26">
        <v>233.7</v>
      </c>
      <c r="H322" s="26">
        <v>233.51</v>
      </c>
      <c r="I322" s="26">
        <v>233.41</v>
      </c>
      <c r="J322" s="26">
        <v>233.35</v>
      </c>
      <c r="K322" s="26">
        <v>233.27</v>
      </c>
      <c r="L322" s="26">
        <v>233.15</v>
      </c>
      <c r="M322" s="26">
        <v>233.12</v>
      </c>
      <c r="N322" s="32">
        <f t="shared" si="29"/>
        <v>233.7</v>
      </c>
      <c r="O322" s="33">
        <f t="shared" si="30"/>
        <v>233.02</v>
      </c>
      <c r="P322" s="35">
        <f t="shared" si="31"/>
        <v>233.36166666666668</v>
      </c>
    </row>
    <row r="323" spans="1:16" s="10" customFormat="1" x14ac:dyDescent="0.3">
      <c r="A323" s="34" t="s">
        <v>43</v>
      </c>
      <c r="B323" s="26">
        <v>35</v>
      </c>
      <c r="C323" s="26">
        <v>31</v>
      </c>
      <c r="D323" s="26">
        <v>24</v>
      </c>
      <c r="E323" s="26">
        <v>17</v>
      </c>
      <c r="F323" s="26">
        <v>14</v>
      </c>
      <c r="G323" s="26">
        <v>22</v>
      </c>
      <c r="H323" s="26">
        <v>17</v>
      </c>
      <c r="I323" s="26">
        <v>23</v>
      </c>
      <c r="J323" s="26">
        <v>31</v>
      </c>
      <c r="K323" s="26">
        <v>29</v>
      </c>
      <c r="L323" s="26">
        <v>34</v>
      </c>
      <c r="M323" s="26">
        <v>38</v>
      </c>
      <c r="N323" s="32">
        <f t="shared" si="29"/>
        <v>38</v>
      </c>
      <c r="O323" s="33">
        <f t="shared" si="30"/>
        <v>14</v>
      </c>
      <c r="P323" s="35">
        <f t="shared" si="31"/>
        <v>26.25</v>
      </c>
    </row>
    <row r="324" spans="1:16" s="10" customFormat="1" x14ac:dyDescent="0.3">
      <c r="A324" s="34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32">
        <f t="shared" si="29"/>
        <v>0</v>
      </c>
      <c r="O324" s="33">
        <f t="shared" si="30"/>
        <v>0</v>
      </c>
      <c r="P324" s="35" t="str">
        <f t="shared" si="31"/>
        <v/>
      </c>
    </row>
    <row r="325" spans="1:16" s="10" customFormat="1" x14ac:dyDescent="0.3">
      <c r="A325" s="34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32">
        <f t="shared" si="29"/>
        <v>0</v>
      </c>
      <c r="O325" s="33">
        <f t="shared" si="30"/>
        <v>0</v>
      </c>
      <c r="P325" s="35" t="str">
        <f t="shared" si="31"/>
        <v/>
      </c>
    </row>
    <row r="326" spans="1:16" s="10" customFormat="1" x14ac:dyDescent="0.3">
      <c r="A326" s="34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32">
        <f t="shared" si="29"/>
        <v>0</v>
      </c>
      <c r="O326" s="33">
        <f t="shared" si="30"/>
        <v>0</v>
      </c>
      <c r="P326" s="35" t="str">
        <f t="shared" si="31"/>
        <v/>
      </c>
    </row>
    <row r="327" spans="1:16" s="10" customFormat="1" x14ac:dyDescent="0.3">
      <c r="A327" s="34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32">
        <f t="shared" si="29"/>
        <v>0</v>
      </c>
      <c r="O327" s="33">
        <f t="shared" si="30"/>
        <v>0</v>
      </c>
      <c r="P327" s="35" t="str">
        <f t="shared" si="31"/>
        <v/>
      </c>
    </row>
    <row r="328" spans="1:16" s="10" customFormat="1" x14ac:dyDescent="0.3">
      <c r="A328" s="34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32">
        <f t="shared" si="29"/>
        <v>0</v>
      </c>
      <c r="O328" s="33">
        <f t="shared" si="30"/>
        <v>0</v>
      </c>
      <c r="P328" s="35" t="str">
        <f t="shared" si="31"/>
        <v/>
      </c>
    </row>
    <row r="329" spans="1:16" s="10" customFormat="1" ht="15" thickBot="1" x14ac:dyDescent="0.35">
      <c r="A329" s="36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37">
        <f t="shared" si="29"/>
        <v>0</v>
      </c>
      <c r="O329" s="38">
        <f t="shared" si="30"/>
        <v>0</v>
      </c>
      <c r="P329" s="39" t="str">
        <f t="shared" si="31"/>
        <v/>
      </c>
    </row>
    <row r="330" spans="1:16" s="10" customFormat="1" ht="15" thickBot="1" x14ac:dyDescent="0.35">
      <c r="A330" s="40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15"/>
      <c r="O330" s="15"/>
      <c r="P330" s="16"/>
    </row>
    <row r="331" spans="1:16" s="10" customFormat="1" x14ac:dyDescent="0.3">
      <c r="A331" s="45" t="s">
        <v>0</v>
      </c>
      <c r="B331" s="62" t="s">
        <v>80</v>
      </c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46"/>
      <c r="O331" s="46"/>
      <c r="P331" s="47"/>
    </row>
    <row r="332" spans="1:16" s="10" customFormat="1" x14ac:dyDescent="0.3">
      <c r="A332" s="34" t="s">
        <v>1</v>
      </c>
      <c r="B332" s="43">
        <v>0.29166666666666669</v>
      </c>
      <c r="C332" s="43">
        <v>0.375</v>
      </c>
      <c r="D332" s="43">
        <v>0.45833333333333331</v>
      </c>
      <c r="E332" s="43">
        <v>0.54166666666666663</v>
      </c>
      <c r="F332" s="43">
        <v>0.625</v>
      </c>
      <c r="G332" s="43">
        <v>0.70833333333333337</v>
      </c>
      <c r="H332" s="43">
        <v>0.79166666666666663</v>
      </c>
      <c r="I332" s="43">
        <v>0.875</v>
      </c>
      <c r="J332" s="43">
        <v>0.95833333333333337</v>
      </c>
      <c r="K332" s="43">
        <v>4.1666666666666664E-2</v>
      </c>
      <c r="L332" s="43">
        <v>0.125</v>
      </c>
      <c r="M332" s="43">
        <v>0.20833333333333334</v>
      </c>
      <c r="N332" s="44" t="s">
        <v>24</v>
      </c>
      <c r="O332" s="44" t="s">
        <v>23</v>
      </c>
      <c r="P332" s="48" t="s">
        <v>25</v>
      </c>
    </row>
    <row r="333" spans="1:16" s="51" customFormat="1" x14ac:dyDescent="0.3">
      <c r="A333" s="49" t="s">
        <v>39</v>
      </c>
      <c r="B333" s="26">
        <v>55.42</v>
      </c>
      <c r="C333" s="26">
        <v>54.86</v>
      </c>
      <c r="D333" s="26">
        <v>55.24</v>
      </c>
      <c r="E333" s="26">
        <v>55.39</v>
      </c>
      <c r="F333" s="26">
        <v>54.81</v>
      </c>
      <c r="G333" s="26">
        <v>54.85</v>
      </c>
      <c r="H333" s="26">
        <v>55.22</v>
      </c>
      <c r="I333" s="26">
        <v>53.69</v>
      </c>
      <c r="J333" s="26">
        <v>54.36</v>
      </c>
      <c r="K333" s="26">
        <v>54.19</v>
      </c>
      <c r="L333" s="26">
        <v>54.58</v>
      </c>
      <c r="M333" s="26">
        <v>54.15</v>
      </c>
      <c r="N333" s="32">
        <f>MAX(B333:M333)</f>
        <v>55.42</v>
      </c>
      <c r="O333" s="33">
        <f>MIN(B333:M333)</f>
        <v>53.69</v>
      </c>
      <c r="P333" s="35">
        <f>IF(COUNT(B333:M333)&gt;1,AVERAGE(B333:M333),"")</f>
        <v>54.730000000000011</v>
      </c>
    </row>
    <row r="334" spans="1:16" s="10" customFormat="1" x14ac:dyDescent="0.3">
      <c r="A334" s="34" t="s">
        <v>3</v>
      </c>
      <c r="B334" s="26">
        <v>49.78</v>
      </c>
      <c r="C334" s="26">
        <v>49.33</v>
      </c>
      <c r="D334" s="26">
        <v>49.72</v>
      </c>
      <c r="E334" s="26">
        <v>49.83</v>
      </c>
      <c r="F334" s="26">
        <v>49.24</v>
      </c>
      <c r="G334" s="26">
        <v>49.3</v>
      </c>
      <c r="H334" s="26">
        <v>49.64</v>
      </c>
      <c r="I334" s="26">
        <v>48.02</v>
      </c>
      <c r="J334" s="26">
        <v>48.72</v>
      </c>
      <c r="K334" s="26">
        <v>48.52</v>
      </c>
      <c r="L334" s="26">
        <v>48.92</v>
      </c>
      <c r="M334" s="26">
        <v>48.51</v>
      </c>
      <c r="N334" s="32">
        <f t="shared" ref="N334:N362" si="32">MAX(B334:M334)</f>
        <v>49.83</v>
      </c>
      <c r="O334" s="33">
        <f t="shared" ref="O334:O362" si="33">MIN(B334:M334)</f>
        <v>48.02</v>
      </c>
      <c r="P334" s="35">
        <f t="shared" ref="P334:P362" si="34">IF(COUNT(B334:M334)&gt;1,AVERAGE(B334:M334),"")</f>
        <v>49.127499999999991</v>
      </c>
    </row>
    <row r="335" spans="1:16" s="10" customFormat="1" x14ac:dyDescent="0.3">
      <c r="A335" s="34" t="s">
        <v>4</v>
      </c>
      <c r="B335" s="26">
        <v>2832</v>
      </c>
      <c r="C335" s="26">
        <v>2817</v>
      </c>
      <c r="D335" s="26">
        <v>2789</v>
      </c>
      <c r="E335" s="26">
        <v>2798</v>
      </c>
      <c r="F335" s="26">
        <v>2782</v>
      </c>
      <c r="G335" s="26">
        <v>2782</v>
      </c>
      <c r="H335" s="26">
        <v>2810</v>
      </c>
      <c r="I335" s="26">
        <v>2786</v>
      </c>
      <c r="J335" s="26">
        <v>2825</v>
      </c>
      <c r="K335" s="26">
        <v>2818</v>
      </c>
      <c r="L335" s="26">
        <v>2834</v>
      </c>
      <c r="M335" s="26">
        <v>2815</v>
      </c>
      <c r="N335" s="32">
        <f t="shared" si="32"/>
        <v>2834</v>
      </c>
      <c r="O335" s="33">
        <f t="shared" si="33"/>
        <v>2782</v>
      </c>
      <c r="P335" s="35">
        <f t="shared" si="34"/>
        <v>2807.3333333333335</v>
      </c>
    </row>
    <row r="336" spans="1:16" s="10" customFormat="1" x14ac:dyDescent="0.3">
      <c r="A336" s="34" t="s">
        <v>5</v>
      </c>
      <c r="B336" s="26">
        <v>44.8</v>
      </c>
      <c r="C336" s="26">
        <v>44.39</v>
      </c>
      <c r="D336" s="26">
        <v>44.92</v>
      </c>
      <c r="E336" s="26">
        <v>44.93</v>
      </c>
      <c r="F336" s="26">
        <v>44.45</v>
      </c>
      <c r="G336" s="26">
        <v>44.5</v>
      </c>
      <c r="H336" s="26">
        <v>44.74</v>
      </c>
      <c r="I336" s="26">
        <v>43.19</v>
      </c>
      <c r="J336" s="26">
        <v>43.85</v>
      </c>
      <c r="K336" s="26">
        <v>43.62</v>
      </c>
      <c r="L336" s="26">
        <v>43.98</v>
      </c>
      <c r="M336" s="26">
        <v>43.59</v>
      </c>
      <c r="N336" s="32">
        <f t="shared" si="32"/>
        <v>44.93</v>
      </c>
      <c r="O336" s="33">
        <f t="shared" si="33"/>
        <v>43.19</v>
      </c>
      <c r="P336" s="35">
        <f t="shared" si="34"/>
        <v>44.24666666666667</v>
      </c>
    </row>
    <row r="337" spans="1:16" s="10" customFormat="1" x14ac:dyDescent="0.3">
      <c r="A337" s="34" t="s">
        <v>40</v>
      </c>
      <c r="B337" s="26">
        <v>56.21</v>
      </c>
      <c r="C337" s="26">
        <v>55.7</v>
      </c>
      <c r="D337" s="26">
        <v>56.06</v>
      </c>
      <c r="E337" s="26">
        <v>56.18</v>
      </c>
      <c r="F337" s="26">
        <v>55.66</v>
      </c>
      <c r="G337" s="26">
        <v>55.68</v>
      </c>
      <c r="H337" s="26">
        <v>56.07</v>
      </c>
      <c r="I337" s="26">
        <v>54.51</v>
      </c>
      <c r="J337" s="26">
        <v>55.2</v>
      </c>
      <c r="K337" s="26">
        <v>55.01</v>
      </c>
      <c r="L337" s="26">
        <v>55.45</v>
      </c>
      <c r="M337" s="26">
        <v>55.06</v>
      </c>
      <c r="N337" s="32">
        <f t="shared" si="32"/>
        <v>56.21</v>
      </c>
      <c r="O337" s="33">
        <f t="shared" si="33"/>
        <v>54.51</v>
      </c>
      <c r="P337" s="35">
        <f t="shared" si="34"/>
        <v>55.56583333333333</v>
      </c>
    </row>
    <row r="338" spans="1:16" s="10" customFormat="1" x14ac:dyDescent="0.3">
      <c r="A338" s="34" t="s">
        <v>6</v>
      </c>
      <c r="B338" s="26">
        <v>52.32</v>
      </c>
      <c r="C338" s="26">
        <v>52.64</v>
      </c>
      <c r="D338" s="26">
        <v>52.16</v>
      </c>
      <c r="E338" s="26">
        <v>51.48</v>
      </c>
      <c r="F338" s="26">
        <v>52.36</v>
      </c>
      <c r="G338" s="26">
        <v>51.4</v>
      </c>
      <c r="H338" s="26">
        <v>52.13</v>
      </c>
      <c r="I338" s="26">
        <v>53.08</v>
      </c>
      <c r="J338" s="26">
        <v>52.6</v>
      </c>
      <c r="K338" s="26">
        <v>53.08</v>
      </c>
      <c r="L338" s="26">
        <v>52.68</v>
      </c>
      <c r="M338" s="26">
        <v>52.85</v>
      </c>
      <c r="N338" s="32">
        <f t="shared" si="32"/>
        <v>53.08</v>
      </c>
      <c r="O338" s="33">
        <f t="shared" si="33"/>
        <v>51.4</v>
      </c>
      <c r="P338" s="35">
        <f t="shared" si="34"/>
        <v>52.398333333333333</v>
      </c>
    </row>
    <row r="339" spans="1:16" s="10" customFormat="1" x14ac:dyDescent="0.3">
      <c r="A339" s="34" t="s">
        <v>7</v>
      </c>
      <c r="B339" s="26">
        <v>73.55</v>
      </c>
      <c r="C339" s="26">
        <v>73.39</v>
      </c>
      <c r="D339" s="26">
        <v>73.34</v>
      </c>
      <c r="E339" s="26">
        <v>73.45</v>
      </c>
      <c r="F339" s="26">
        <v>73.13</v>
      </c>
      <c r="G339" s="26">
        <v>73.069999999999993</v>
      </c>
      <c r="H339" s="26">
        <v>73.34</v>
      </c>
      <c r="I339" s="26">
        <v>72.650000000000006</v>
      </c>
      <c r="J339" s="26">
        <v>73.03</v>
      </c>
      <c r="K339" s="26">
        <v>72.86</v>
      </c>
      <c r="L339" s="26">
        <v>73.13</v>
      </c>
      <c r="M339" s="26">
        <v>72.959999999999994</v>
      </c>
      <c r="N339" s="32">
        <f t="shared" si="32"/>
        <v>73.55</v>
      </c>
      <c r="O339" s="33">
        <f t="shared" si="33"/>
        <v>72.650000000000006</v>
      </c>
      <c r="P339" s="35">
        <f t="shared" si="34"/>
        <v>73.158333333333331</v>
      </c>
    </row>
    <row r="340" spans="1:16" s="10" customFormat="1" x14ac:dyDescent="0.3">
      <c r="A340" s="34" t="s">
        <v>8</v>
      </c>
      <c r="B340" s="26">
        <v>319.45999999999998</v>
      </c>
      <c r="C340" s="26">
        <v>320.37</v>
      </c>
      <c r="D340" s="26">
        <v>320.49</v>
      </c>
      <c r="E340" s="26">
        <v>321.83</v>
      </c>
      <c r="F340" s="26">
        <v>322.43</v>
      </c>
      <c r="G340" s="26">
        <v>322.45</v>
      </c>
      <c r="H340" s="26">
        <v>321.91000000000003</v>
      </c>
      <c r="I340" s="26">
        <v>322.62</v>
      </c>
      <c r="J340" s="26">
        <v>321.39</v>
      </c>
      <c r="K340" s="26">
        <v>321.14999999999998</v>
      </c>
      <c r="L340" s="26">
        <v>320.42</v>
      </c>
      <c r="M340" s="26">
        <v>320.22000000000003</v>
      </c>
      <c r="N340" s="32">
        <f t="shared" si="32"/>
        <v>322.62</v>
      </c>
      <c r="O340" s="33">
        <f t="shared" si="33"/>
        <v>319.45999999999998</v>
      </c>
      <c r="P340" s="35">
        <f t="shared" si="34"/>
        <v>321.2283333333333</v>
      </c>
    </row>
    <row r="341" spans="1:16" s="10" customFormat="1" x14ac:dyDescent="0.3">
      <c r="A341" s="34" t="s">
        <v>9</v>
      </c>
      <c r="B341" s="26">
        <v>117.18</v>
      </c>
      <c r="C341" s="26">
        <v>121.91</v>
      </c>
      <c r="D341" s="26">
        <v>127.5</v>
      </c>
      <c r="E341" s="26">
        <v>130.47</v>
      </c>
      <c r="F341" s="26">
        <v>132.19999999999999</v>
      </c>
      <c r="G341" s="26">
        <v>130.04</v>
      </c>
      <c r="H341" s="26">
        <v>126.1</v>
      </c>
      <c r="I341" s="26">
        <v>123.72</v>
      </c>
      <c r="J341" s="26">
        <v>120.37</v>
      </c>
      <c r="K341" s="26">
        <v>119.11</v>
      </c>
      <c r="L341" s="26">
        <v>117.64</v>
      </c>
      <c r="M341" s="26">
        <v>115.95</v>
      </c>
      <c r="N341" s="32">
        <f t="shared" si="32"/>
        <v>132.19999999999999</v>
      </c>
      <c r="O341" s="33">
        <f t="shared" si="33"/>
        <v>115.95</v>
      </c>
      <c r="P341" s="35">
        <f t="shared" si="34"/>
        <v>123.51583333333333</v>
      </c>
    </row>
    <row r="342" spans="1:16" s="10" customFormat="1" x14ac:dyDescent="0.3">
      <c r="A342" s="34" t="s">
        <v>10</v>
      </c>
      <c r="B342" s="26">
        <v>342.65</v>
      </c>
      <c r="C342" s="26">
        <v>343.49</v>
      </c>
      <c r="D342" s="26">
        <v>343.71</v>
      </c>
      <c r="E342" s="26">
        <v>345.3</v>
      </c>
      <c r="F342" s="26">
        <v>345.81</v>
      </c>
      <c r="G342" s="26">
        <v>345.81</v>
      </c>
      <c r="H342" s="26">
        <v>345.22</v>
      </c>
      <c r="I342" s="26">
        <v>346.04</v>
      </c>
      <c r="J342" s="26">
        <v>344.86</v>
      </c>
      <c r="K342" s="26">
        <v>344.47</v>
      </c>
      <c r="L342" s="26">
        <v>343.87</v>
      </c>
      <c r="M342" s="26">
        <v>343.49</v>
      </c>
      <c r="N342" s="32">
        <f t="shared" si="32"/>
        <v>346.04</v>
      </c>
      <c r="O342" s="33">
        <f t="shared" si="33"/>
        <v>342.65</v>
      </c>
      <c r="P342" s="35">
        <f t="shared" si="34"/>
        <v>344.55999999999995</v>
      </c>
    </row>
    <row r="343" spans="1:16" s="10" customFormat="1" x14ac:dyDescent="0.3">
      <c r="A343" s="34" t="s">
        <v>11</v>
      </c>
      <c r="B343" s="26">
        <v>0.11</v>
      </c>
      <c r="C343" s="26">
        <v>0.1</v>
      </c>
      <c r="D343" s="26">
        <v>0.09</v>
      </c>
      <c r="E343" s="26">
        <v>0.09</v>
      </c>
      <c r="F343" s="26">
        <v>0.09</v>
      </c>
      <c r="G343" s="26">
        <v>0.1</v>
      </c>
      <c r="H343" s="26">
        <v>0.11</v>
      </c>
      <c r="I343" s="26">
        <v>0.12</v>
      </c>
      <c r="J343" s="26">
        <v>0.12</v>
      </c>
      <c r="K343" s="26">
        <v>0.11</v>
      </c>
      <c r="L343" s="26">
        <v>0.11</v>
      </c>
      <c r="M343" s="26">
        <v>0.11</v>
      </c>
      <c r="N343" s="32">
        <f t="shared" si="32"/>
        <v>0.12</v>
      </c>
      <c r="O343" s="33">
        <f t="shared" si="33"/>
        <v>0.09</v>
      </c>
      <c r="P343" s="35">
        <f t="shared" si="34"/>
        <v>0.10500000000000002</v>
      </c>
    </row>
    <row r="344" spans="1:16" s="10" customFormat="1" x14ac:dyDescent="0.3">
      <c r="A344" s="34" t="s">
        <v>12</v>
      </c>
      <c r="B344" s="26">
        <v>0</v>
      </c>
      <c r="C344" s="26">
        <v>0</v>
      </c>
      <c r="D344" s="26">
        <v>0</v>
      </c>
      <c r="E344" s="26">
        <v>0</v>
      </c>
      <c r="F344" s="26">
        <v>0</v>
      </c>
      <c r="G344" s="26">
        <v>0</v>
      </c>
      <c r="H344" s="26">
        <v>0.01</v>
      </c>
      <c r="I344" s="26">
        <v>0.01</v>
      </c>
      <c r="J344" s="26">
        <v>0.01</v>
      </c>
      <c r="K344" s="26">
        <v>0.01</v>
      </c>
      <c r="L344" s="26">
        <v>0.01</v>
      </c>
      <c r="M344" s="26">
        <v>0</v>
      </c>
      <c r="N344" s="32">
        <f t="shared" si="32"/>
        <v>0.01</v>
      </c>
      <c r="O344" s="33">
        <f t="shared" si="33"/>
        <v>0</v>
      </c>
      <c r="P344" s="35">
        <f t="shared" si="34"/>
        <v>4.1666666666666666E-3</v>
      </c>
    </row>
    <row r="345" spans="1:16" s="10" customFormat="1" x14ac:dyDescent="0.3">
      <c r="A345" s="34" t="s">
        <v>13</v>
      </c>
      <c r="B345" s="26">
        <v>15.95</v>
      </c>
      <c r="C345" s="26">
        <v>16.010000000000002</v>
      </c>
      <c r="D345" s="26">
        <v>15.98</v>
      </c>
      <c r="E345" s="26">
        <v>15.95</v>
      </c>
      <c r="F345" s="26">
        <v>15.9</v>
      </c>
      <c r="G345" s="26">
        <v>15.9</v>
      </c>
      <c r="H345" s="26">
        <v>15.96</v>
      </c>
      <c r="I345" s="26">
        <v>15.96</v>
      </c>
      <c r="J345" s="26">
        <v>16</v>
      </c>
      <c r="K345" s="26">
        <v>15.95</v>
      </c>
      <c r="L345" s="26">
        <v>15.92</v>
      </c>
      <c r="M345" s="26">
        <v>16.11</v>
      </c>
      <c r="N345" s="32">
        <f t="shared" si="32"/>
        <v>16.11</v>
      </c>
      <c r="O345" s="33">
        <f t="shared" si="33"/>
        <v>15.9</v>
      </c>
      <c r="P345" s="35">
        <f t="shared" si="34"/>
        <v>15.965833333333331</v>
      </c>
    </row>
    <row r="346" spans="1:16" s="10" customFormat="1" x14ac:dyDescent="0.3">
      <c r="A346" s="34" t="s">
        <v>14</v>
      </c>
      <c r="B346" s="26">
        <v>69.2</v>
      </c>
      <c r="C346" s="26">
        <v>71.760000000000005</v>
      </c>
      <c r="D346" s="26">
        <v>74.819999999999993</v>
      </c>
      <c r="E346" s="26">
        <v>76.540000000000006</v>
      </c>
      <c r="F346" s="26">
        <v>77.069999999999993</v>
      </c>
      <c r="G346" s="26">
        <v>76.040000000000006</v>
      </c>
      <c r="H346" s="26">
        <v>73.8</v>
      </c>
      <c r="I346" s="26">
        <v>72.45</v>
      </c>
      <c r="J346" s="26">
        <v>70.5</v>
      </c>
      <c r="K346" s="26">
        <v>70.099999999999994</v>
      </c>
      <c r="L346" s="26">
        <v>69.33</v>
      </c>
      <c r="M346" s="26">
        <v>68.37</v>
      </c>
      <c r="N346" s="32">
        <f t="shared" si="32"/>
        <v>77.069999999999993</v>
      </c>
      <c r="O346" s="33">
        <f t="shared" si="33"/>
        <v>68.37</v>
      </c>
      <c r="P346" s="35">
        <f t="shared" si="34"/>
        <v>72.498333333333349</v>
      </c>
    </row>
    <row r="347" spans="1:16" s="10" customFormat="1" x14ac:dyDescent="0.3">
      <c r="A347" s="34" t="s">
        <v>15</v>
      </c>
      <c r="B347" s="26">
        <v>86.1</v>
      </c>
      <c r="C347" s="26">
        <v>88.52</v>
      </c>
      <c r="D347" s="26">
        <v>91.42</v>
      </c>
      <c r="E347" s="26">
        <v>92.97</v>
      </c>
      <c r="F347" s="26">
        <v>93.76</v>
      </c>
      <c r="G347" s="26">
        <v>92.7</v>
      </c>
      <c r="H347" s="26">
        <v>90.75</v>
      </c>
      <c r="I347" s="26">
        <v>89.99</v>
      </c>
      <c r="J347" s="26">
        <v>87.63</v>
      </c>
      <c r="K347" s="26">
        <v>87.01</v>
      </c>
      <c r="L347" s="26">
        <v>86.32</v>
      </c>
      <c r="M347" s="26">
        <v>85.4</v>
      </c>
      <c r="N347" s="32">
        <f t="shared" si="32"/>
        <v>93.76</v>
      </c>
      <c r="O347" s="33">
        <f t="shared" si="33"/>
        <v>85.4</v>
      </c>
      <c r="P347" s="35">
        <f t="shared" si="34"/>
        <v>89.380833333333342</v>
      </c>
    </row>
    <row r="348" spans="1:16" s="10" customFormat="1" x14ac:dyDescent="0.3">
      <c r="A348" s="34" t="s">
        <v>16</v>
      </c>
      <c r="B348" s="26">
        <v>119.61</v>
      </c>
      <c r="C348" s="26">
        <v>119.51</v>
      </c>
      <c r="D348" s="26">
        <v>125.14</v>
      </c>
      <c r="E348" s="26">
        <v>128.25</v>
      </c>
      <c r="F348" s="26">
        <v>129.88</v>
      </c>
      <c r="G348" s="26">
        <v>127.9</v>
      </c>
      <c r="H348" s="26">
        <v>123.79</v>
      </c>
      <c r="I348" s="26">
        <v>121.2</v>
      </c>
      <c r="J348" s="26">
        <v>117.67</v>
      </c>
      <c r="K348" s="26">
        <v>116.71</v>
      </c>
      <c r="L348" s="26">
        <v>115.32</v>
      </c>
      <c r="M348" s="26">
        <v>113.63</v>
      </c>
      <c r="N348" s="32">
        <f t="shared" si="32"/>
        <v>129.88</v>
      </c>
      <c r="O348" s="33">
        <f t="shared" si="33"/>
        <v>113.63</v>
      </c>
      <c r="P348" s="35">
        <f t="shared" si="34"/>
        <v>121.55083333333334</v>
      </c>
    </row>
    <row r="349" spans="1:16" s="10" customFormat="1" x14ac:dyDescent="0.3">
      <c r="A349" s="34" t="s">
        <v>17</v>
      </c>
      <c r="B349" s="26">
        <v>25.06</v>
      </c>
      <c r="C349" s="26">
        <v>2378</v>
      </c>
      <c r="D349" s="26">
        <v>2222</v>
      </c>
      <c r="E349" s="26">
        <v>2154</v>
      </c>
      <c r="F349" s="26">
        <v>2125</v>
      </c>
      <c r="G349" s="26">
        <v>2169</v>
      </c>
      <c r="H349" s="26">
        <v>2283</v>
      </c>
      <c r="I349" s="26">
        <v>2366</v>
      </c>
      <c r="J349" s="26">
        <v>2452</v>
      </c>
      <c r="K349" s="26">
        <v>2470</v>
      </c>
      <c r="L349" s="26">
        <v>2502</v>
      </c>
      <c r="M349" s="26">
        <v>2551</v>
      </c>
      <c r="N349" s="32">
        <f t="shared" si="32"/>
        <v>2551</v>
      </c>
      <c r="O349" s="33">
        <f t="shared" si="33"/>
        <v>25.06</v>
      </c>
      <c r="P349" s="35">
        <f t="shared" si="34"/>
        <v>2141.4216666666666</v>
      </c>
    </row>
    <row r="350" spans="1:16" s="10" customFormat="1" x14ac:dyDescent="0.3">
      <c r="A350" s="34" t="s">
        <v>18</v>
      </c>
      <c r="B350" s="26">
        <v>48.6</v>
      </c>
      <c r="C350" s="26">
        <v>56.8</v>
      </c>
      <c r="D350" s="26">
        <v>72</v>
      </c>
      <c r="E350" s="26">
        <v>77.900000000000006</v>
      </c>
      <c r="F350" s="26">
        <v>78.599999999999994</v>
      </c>
      <c r="G350" s="26">
        <v>78.8</v>
      </c>
      <c r="H350" s="26">
        <v>67.099999999999994</v>
      </c>
      <c r="I350" s="26">
        <v>59.5</v>
      </c>
      <c r="J350" s="26">
        <v>52.9</v>
      </c>
      <c r="K350" s="26">
        <v>49.3</v>
      </c>
      <c r="L350" s="26">
        <v>45.5</v>
      </c>
      <c r="M350" s="26">
        <v>42.6</v>
      </c>
      <c r="N350" s="32">
        <f t="shared" si="32"/>
        <v>78.8</v>
      </c>
      <c r="O350" s="33">
        <f t="shared" si="33"/>
        <v>42.6</v>
      </c>
      <c r="P350" s="35">
        <f t="shared" si="34"/>
        <v>60.79999999999999</v>
      </c>
    </row>
    <row r="351" spans="1:16" s="10" customFormat="1" x14ac:dyDescent="0.3">
      <c r="A351" s="34" t="s">
        <v>19</v>
      </c>
      <c r="B351" s="26">
        <v>41.4</v>
      </c>
      <c r="C351" s="26">
        <v>48.5</v>
      </c>
      <c r="D351" s="26">
        <v>60.3</v>
      </c>
      <c r="E351" s="26">
        <v>64.900000000000006</v>
      </c>
      <c r="F351" s="26">
        <v>65.400000000000006</v>
      </c>
      <c r="G351" s="26">
        <v>64.900000000000006</v>
      </c>
      <c r="H351" s="26">
        <v>54.7</v>
      </c>
      <c r="I351" s="26">
        <v>49.7</v>
      </c>
      <c r="J351" s="26">
        <v>44.6</v>
      </c>
      <c r="K351" s="26">
        <v>42.9</v>
      </c>
      <c r="L351" s="26">
        <v>40.299999999999997</v>
      </c>
      <c r="M351" s="26">
        <v>38.4</v>
      </c>
      <c r="N351" s="32">
        <f t="shared" si="32"/>
        <v>65.400000000000006</v>
      </c>
      <c r="O351" s="33">
        <f t="shared" si="33"/>
        <v>38.4</v>
      </c>
      <c r="P351" s="35">
        <f t="shared" si="34"/>
        <v>51.333333333333321</v>
      </c>
    </row>
    <row r="352" spans="1:16" s="10" customFormat="1" x14ac:dyDescent="0.3">
      <c r="A352" s="34" t="s">
        <v>20</v>
      </c>
      <c r="B352" s="26">
        <v>280.69</v>
      </c>
      <c r="C352" s="26">
        <v>291.11</v>
      </c>
      <c r="D352" s="26">
        <v>309.63</v>
      </c>
      <c r="E352" s="26">
        <v>313.47000000000003</v>
      </c>
      <c r="F352" s="26">
        <v>313.95999999999998</v>
      </c>
      <c r="G352" s="26">
        <v>310.39999999999998</v>
      </c>
      <c r="H352" s="26">
        <v>299.22000000000003</v>
      </c>
      <c r="I352" s="26">
        <v>290.66000000000003</v>
      </c>
      <c r="J352" s="26">
        <v>283.47000000000003</v>
      </c>
      <c r="K352" s="26">
        <v>279.55</v>
      </c>
      <c r="L352" s="26">
        <v>276</v>
      </c>
      <c r="M352" s="26">
        <v>272.99</v>
      </c>
      <c r="N352" s="32">
        <f t="shared" si="32"/>
        <v>313.95999999999998</v>
      </c>
      <c r="O352" s="33">
        <f t="shared" si="33"/>
        <v>272.99</v>
      </c>
      <c r="P352" s="35">
        <f t="shared" si="34"/>
        <v>293.42916666666673</v>
      </c>
    </row>
    <row r="353" spans="1:16" s="10" customFormat="1" x14ac:dyDescent="0.3">
      <c r="A353" s="34" t="s">
        <v>21</v>
      </c>
      <c r="B353" s="26">
        <v>100</v>
      </c>
      <c r="C353" s="26">
        <v>100</v>
      </c>
      <c r="D353" s="26">
        <v>100</v>
      </c>
      <c r="E353" s="26">
        <v>100</v>
      </c>
      <c r="F353" s="26">
        <v>100</v>
      </c>
      <c r="G353" s="26">
        <v>100</v>
      </c>
      <c r="H353" s="26">
        <v>100</v>
      </c>
      <c r="I353" s="26">
        <v>100</v>
      </c>
      <c r="J353" s="26">
        <v>100</v>
      </c>
      <c r="K353" s="26">
        <v>100</v>
      </c>
      <c r="L353" s="26">
        <v>100</v>
      </c>
      <c r="M353" s="26">
        <v>100</v>
      </c>
      <c r="N353" s="32">
        <f t="shared" si="32"/>
        <v>100</v>
      </c>
      <c r="O353" s="33">
        <f t="shared" si="33"/>
        <v>100</v>
      </c>
      <c r="P353" s="35">
        <f t="shared" si="34"/>
        <v>100</v>
      </c>
    </row>
    <row r="354" spans="1:16" s="10" customFormat="1" x14ac:dyDescent="0.3">
      <c r="A354" s="34" t="s">
        <v>22</v>
      </c>
      <c r="B354" s="26">
        <v>203.57</v>
      </c>
      <c r="C354" s="26">
        <v>203.8</v>
      </c>
      <c r="D354" s="26">
        <v>204.33</v>
      </c>
      <c r="E354" s="26">
        <v>204.01</v>
      </c>
      <c r="F354" s="26">
        <v>204.02</v>
      </c>
      <c r="G354" s="26">
        <v>204.02</v>
      </c>
      <c r="H354" s="26">
        <v>203.7</v>
      </c>
      <c r="I354" s="26">
        <v>203.75</v>
      </c>
      <c r="J354" s="26">
        <v>203.71</v>
      </c>
      <c r="K354" s="26">
        <v>203.67</v>
      </c>
      <c r="L354" s="26">
        <v>203.72</v>
      </c>
      <c r="M354" s="26">
        <v>203.78</v>
      </c>
      <c r="N354" s="32">
        <f t="shared" si="32"/>
        <v>204.33</v>
      </c>
      <c r="O354" s="33">
        <f t="shared" si="33"/>
        <v>203.57</v>
      </c>
      <c r="P354" s="35">
        <f t="shared" si="34"/>
        <v>203.84000000000003</v>
      </c>
    </row>
    <row r="355" spans="1:16" s="10" customFormat="1" x14ac:dyDescent="0.3">
      <c r="A355" s="34" t="s">
        <v>42</v>
      </c>
      <c r="B355" s="26">
        <v>233.08</v>
      </c>
      <c r="C355" s="26">
        <v>233.24</v>
      </c>
      <c r="D355" s="26">
        <v>233.46</v>
      </c>
      <c r="E355" s="26">
        <v>233.44</v>
      </c>
      <c r="F355" s="26">
        <v>233.47</v>
      </c>
      <c r="G355" s="26">
        <v>233.46</v>
      </c>
      <c r="H355" s="26">
        <v>233.33</v>
      </c>
      <c r="I355" s="26">
        <v>233.17</v>
      </c>
      <c r="J355" s="26">
        <v>233.13</v>
      </c>
      <c r="K355" s="26">
        <v>233.06</v>
      </c>
      <c r="L355" s="26">
        <v>232.98</v>
      </c>
      <c r="M355" s="26">
        <v>233.01</v>
      </c>
      <c r="N355" s="32">
        <f t="shared" si="32"/>
        <v>233.47</v>
      </c>
      <c r="O355" s="33">
        <f t="shared" si="33"/>
        <v>232.98</v>
      </c>
      <c r="P355" s="35">
        <f t="shared" si="34"/>
        <v>233.23583333333332</v>
      </c>
    </row>
    <row r="356" spans="1:16" s="10" customFormat="1" x14ac:dyDescent="0.3">
      <c r="A356" s="34" t="s">
        <v>43</v>
      </c>
      <c r="B356" s="26">
        <v>43</v>
      </c>
      <c r="C356" s="26">
        <v>36</v>
      </c>
      <c r="D356" s="26">
        <v>30</v>
      </c>
      <c r="E356" s="26">
        <v>27</v>
      </c>
      <c r="F356" s="26">
        <v>25</v>
      </c>
      <c r="G356" s="26">
        <v>22</v>
      </c>
      <c r="H356" s="26">
        <v>26</v>
      </c>
      <c r="I356" s="26">
        <v>33</v>
      </c>
      <c r="J356" s="26">
        <v>40</v>
      </c>
      <c r="K356" s="26">
        <v>47</v>
      </c>
      <c r="L356" s="26">
        <v>55</v>
      </c>
      <c r="M356" s="26">
        <v>63</v>
      </c>
      <c r="N356" s="32">
        <f t="shared" si="32"/>
        <v>63</v>
      </c>
      <c r="O356" s="33">
        <f t="shared" si="33"/>
        <v>22</v>
      </c>
      <c r="P356" s="35">
        <f t="shared" si="34"/>
        <v>37.25</v>
      </c>
    </row>
    <row r="357" spans="1:16" s="10" customFormat="1" x14ac:dyDescent="0.3">
      <c r="A357" s="34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32">
        <f t="shared" si="32"/>
        <v>0</v>
      </c>
      <c r="O357" s="33">
        <f t="shared" si="33"/>
        <v>0</v>
      </c>
      <c r="P357" s="35" t="str">
        <f t="shared" si="34"/>
        <v/>
      </c>
    </row>
    <row r="358" spans="1:16" s="10" customFormat="1" x14ac:dyDescent="0.3">
      <c r="A358" s="34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32">
        <f t="shared" si="32"/>
        <v>0</v>
      </c>
      <c r="O358" s="33">
        <f t="shared" si="33"/>
        <v>0</v>
      </c>
      <c r="P358" s="35" t="str">
        <f t="shared" si="34"/>
        <v/>
      </c>
    </row>
    <row r="359" spans="1:16" s="10" customFormat="1" x14ac:dyDescent="0.3">
      <c r="A359" s="34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32">
        <f t="shared" si="32"/>
        <v>0</v>
      </c>
      <c r="O359" s="33">
        <f t="shared" si="33"/>
        <v>0</v>
      </c>
      <c r="P359" s="35" t="str">
        <f t="shared" si="34"/>
        <v/>
      </c>
    </row>
    <row r="360" spans="1:16" s="51" customFormat="1" x14ac:dyDescent="0.3">
      <c r="A360" s="34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32">
        <f t="shared" si="32"/>
        <v>0</v>
      </c>
      <c r="O360" s="33">
        <f t="shared" si="33"/>
        <v>0</v>
      </c>
      <c r="P360" s="35" t="str">
        <f t="shared" si="34"/>
        <v/>
      </c>
    </row>
    <row r="361" spans="1:16" s="10" customFormat="1" x14ac:dyDescent="0.3">
      <c r="A361" s="34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32">
        <f t="shared" si="32"/>
        <v>0</v>
      </c>
      <c r="O361" s="33">
        <f t="shared" si="33"/>
        <v>0</v>
      </c>
      <c r="P361" s="35" t="str">
        <f t="shared" si="34"/>
        <v/>
      </c>
    </row>
    <row r="362" spans="1:16" s="10" customFormat="1" ht="15" thickBot="1" x14ac:dyDescent="0.35">
      <c r="A362" s="36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37">
        <f t="shared" si="32"/>
        <v>0</v>
      </c>
      <c r="O362" s="38">
        <f t="shared" si="33"/>
        <v>0</v>
      </c>
      <c r="P362" s="39" t="str">
        <f t="shared" si="34"/>
        <v/>
      </c>
    </row>
    <row r="363" spans="1:16" s="10" customFormat="1" ht="15" thickBot="1" x14ac:dyDescent="0.35">
      <c r="A363" s="40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16"/>
      <c r="O363" s="16"/>
      <c r="P363" s="16"/>
    </row>
    <row r="364" spans="1:16" s="10" customFormat="1" x14ac:dyDescent="0.3">
      <c r="A364" s="45" t="s">
        <v>0</v>
      </c>
      <c r="B364" s="62" t="s">
        <v>81</v>
      </c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46"/>
      <c r="O364" s="46"/>
      <c r="P364" s="47"/>
    </row>
    <row r="365" spans="1:16" s="10" customFormat="1" x14ac:dyDescent="0.3">
      <c r="A365" s="34" t="s">
        <v>1</v>
      </c>
      <c r="B365" s="43">
        <v>0.29166666666666669</v>
      </c>
      <c r="C365" s="43">
        <v>0.375</v>
      </c>
      <c r="D365" s="43">
        <v>0.45833333333333331</v>
      </c>
      <c r="E365" s="43">
        <v>0.54166666666666663</v>
      </c>
      <c r="F365" s="43">
        <v>0.625</v>
      </c>
      <c r="G365" s="43">
        <v>0.70833333333333337</v>
      </c>
      <c r="H365" s="43">
        <v>0.79166666666666663</v>
      </c>
      <c r="I365" s="43">
        <v>0.875</v>
      </c>
      <c r="J365" s="43">
        <v>0.95833333333333337</v>
      </c>
      <c r="K365" s="43">
        <v>4.1666666666666664E-2</v>
      </c>
      <c r="L365" s="43">
        <v>0.125</v>
      </c>
      <c r="M365" s="43">
        <v>0.20833333333333334</v>
      </c>
      <c r="N365" s="44" t="s">
        <v>24</v>
      </c>
      <c r="O365" s="44" t="s">
        <v>23</v>
      </c>
      <c r="P365" s="48" t="s">
        <v>25</v>
      </c>
    </row>
    <row r="366" spans="1:16" s="10" customFormat="1" x14ac:dyDescent="0.3">
      <c r="A366" s="49" t="s">
        <v>39</v>
      </c>
      <c r="B366" s="26">
        <v>54.68</v>
      </c>
      <c r="C366" s="26">
        <v>54.15</v>
      </c>
      <c r="D366" s="26">
        <v>54.59</v>
      </c>
      <c r="E366" s="26">
        <v>54.2</v>
      </c>
      <c r="F366" s="26">
        <v>51.83</v>
      </c>
      <c r="G366" s="26">
        <v>52.39</v>
      </c>
      <c r="H366" s="26">
        <v>52.26</v>
      </c>
      <c r="I366" s="26">
        <v>53.4</v>
      </c>
      <c r="J366" s="26">
        <v>52.3</v>
      </c>
      <c r="K366" s="26">
        <v>52.89</v>
      </c>
      <c r="L366" s="26">
        <v>52.72</v>
      </c>
      <c r="M366" s="26">
        <v>52.54</v>
      </c>
      <c r="N366" s="32">
        <f>MAX(B366:M366)</f>
        <v>54.68</v>
      </c>
      <c r="O366" s="33">
        <f>MIN(B366:M366)</f>
        <v>51.83</v>
      </c>
      <c r="P366" s="35">
        <f>IF(COUNT(B366:M366)&gt;1,AVERAGE(B366:M366),"")</f>
        <v>53.162499999999994</v>
      </c>
    </row>
    <row r="367" spans="1:16" s="10" customFormat="1" x14ac:dyDescent="0.3">
      <c r="A367" s="34" t="s">
        <v>3</v>
      </c>
      <c r="B367" s="26">
        <v>49.11</v>
      </c>
      <c r="C367" s="26">
        <v>48.53</v>
      </c>
      <c r="D367" s="26">
        <v>48.98</v>
      </c>
      <c r="E367" s="26">
        <v>48.36</v>
      </c>
      <c r="F367" s="26">
        <v>46.11</v>
      </c>
      <c r="G367" s="26">
        <v>46.71</v>
      </c>
      <c r="H367" s="26">
        <v>46.56</v>
      </c>
      <c r="I367" s="26">
        <v>47.74</v>
      </c>
      <c r="J367" s="26">
        <v>46.53</v>
      </c>
      <c r="K367" s="26">
        <v>47.17</v>
      </c>
      <c r="L367" s="26">
        <v>47.05</v>
      </c>
      <c r="M367" s="26">
        <v>46.82</v>
      </c>
      <c r="N367" s="32">
        <f t="shared" ref="N367:N395" si="35">MAX(B367:M367)</f>
        <v>49.11</v>
      </c>
      <c r="O367" s="33">
        <f t="shared" ref="O367:O395" si="36">MIN(B367:M367)</f>
        <v>46.11</v>
      </c>
      <c r="P367" s="35">
        <f t="shared" ref="P367:P395" si="37">IF(COUNT(B367:M367)&gt;1,AVERAGE(B367:M367),"")</f>
        <v>47.472500000000004</v>
      </c>
    </row>
    <row r="368" spans="1:16" s="10" customFormat="1" x14ac:dyDescent="0.3">
      <c r="A368" s="34" t="s">
        <v>4</v>
      </c>
      <c r="B368" s="26">
        <v>2843</v>
      </c>
      <c r="C368" s="26">
        <v>2830</v>
      </c>
      <c r="D368" s="26">
        <v>2833</v>
      </c>
      <c r="E368" s="26">
        <v>2820</v>
      </c>
      <c r="F368" s="26">
        <v>2813</v>
      </c>
      <c r="G368" s="26">
        <v>2840</v>
      </c>
      <c r="H368" s="26">
        <v>2832</v>
      </c>
      <c r="I368" s="26">
        <v>2861</v>
      </c>
      <c r="J368" s="26">
        <v>2829</v>
      </c>
      <c r="K368" s="26">
        <v>2851</v>
      </c>
      <c r="L368" s="26">
        <v>2859</v>
      </c>
      <c r="M368" s="26">
        <v>2847</v>
      </c>
      <c r="N368" s="32">
        <f t="shared" si="35"/>
        <v>2861</v>
      </c>
      <c r="O368" s="33">
        <f t="shared" si="36"/>
        <v>2813</v>
      </c>
      <c r="P368" s="35">
        <f t="shared" si="37"/>
        <v>2838.1666666666665</v>
      </c>
    </row>
    <row r="369" spans="1:16" s="10" customFormat="1" x14ac:dyDescent="0.3">
      <c r="A369" s="34" t="s">
        <v>5</v>
      </c>
      <c r="B369" s="26">
        <v>44.06</v>
      </c>
      <c r="C369" s="26">
        <v>43.67</v>
      </c>
      <c r="D369" s="26">
        <v>43.98</v>
      </c>
      <c r="E369" s="26">
        <v>43.71</v>
      </c>
      <c r="F369" s="26">
        <v>41.22</v>
      </c>
      <c r="G369" s="26">
        <v>41.73</v>
      </c>
      <c r="H369" s="26">
        <v>41.6</v>
      </c>
      <c r="I369" s="26">
        <v>42.63</v>
      </c>
      <c r="J369" s="26">
        <v>41.62</v>
      </c>
      <c r="K369" s="26">
        <v>42.17</v>
      </c>
      <c r="L369" s="26">
        <v>42</v>
      </c>
      <c r="M369" s="26">
        <v>41.81</v>
      </c>
      <c r="N369" s="32">
        <f t="shared" si="35"/>
        <v>44.06</v>
      </c>
      <c r="O369" s="33">
        <f t="shared" si="36"/>
        <v>41.22</v>
      </c>
      <c r="P369" s="35">
        <f t="shared" si="37"/>
        <v>42.516666666666673</v>
      </c>
    </row>
    <row r="370" spans="1:16" s="10" customFormat="1" x14ac:dyDescent="0.3">
      <c r="A370" s="34" t="s">
        <v>40</v>
      </c>
      <c r="B370" s="26">
        <v>55.52</v>
      </c>
      <c r="C370" s="26">
        <v>55.09</v>
      </c>
      <c r="D370" s="26">
        <v>55.39</v>
      </c>
      <c r="E370" s="26">
        <v>55.05</v>
      </c>
      <c r="F370" s="26">
        <v>52.61</v>
      </c>
      <c r="G370" s="26">
        <v>53.2</v>
      </c>
      <c r="H370" s="26">
        <v>53.08</v>
      </c>
      <c r="I370" s="26">
        <v>54.25</v>
      </c>
      <c r="J370" s="26">
        <v>53.13</v>
      </c>
      <c r="K370" s="26">
        <v>53.71</v>
      </c>
      <c r="L370" s="26">
        <v>53.55</v>
      </c>
      <c r="M370" s="26">
        <v>53.37</v>
      </c>
      <c r="N370" s="32">
        <f t="shared" si="35"/>
        <v>55.52</v>
      </c>
      <c r="O370" s="33">
        <f t="shared" si="36"/>
        <v>52.61</v>
      </c>
      <c r="P370" s="35">
        <f t="shared" si="37"/>
        <v>53.99583333333333</v>
      </c>
    </row>
    <row r="371" spans="1:16" s="10" customFormat="1" x14ac:dyDescent="0.3">
      <c r="A371" s="34" t="s">
        <v>6</v>
      </c>
      <c r="B371" s="26">
        <v>52.76</v>
      </c>
      <c r="C371" s="26">
        <v>52.52</v>
      </c>
      <c r="D371" s="26">
        <v>52.36</v>
      </c>
      <c r="E371" s="26">
        <v>52.41</v>
      </c>
      <c r="F371" s="26">
        <v>53.12</v>
      </c>
      <c r="G371" s="26">
        <v>52.76</v>
      </c>
      <c r="H371" s="26">
        <v>53.4</v>
      </c>
      <c r="I371" s="26">
        <v>53.33</v>
      </c>
      <c r="J371" s="26">
        <v>53.68</v>
      </c>
      <c r="K371" s="26">
        <v>53.33</v>
      </c>
      <c r="L371" s="26">
        <v>53.48</v>
      </c>
      <c r="M371" s="26">
        <v>53.29</v>
      </c>
      <c r="N371" s="32">
        <f t="shared" si="35"/>
        <v>53.68</v>
      </c>
      <c r="O371" s="33">
        <f t="shared" si="36"/>
        <v>52.36</v>
      </c>
      <c r="P371" s="35">
        <f t="shared" si="37"/>
        <v>53.036666666666662</v>
      </c>
    </row>
    <row r="372" spans="1:16" s="10" customFormat="1" x14ac:dyDescent="0.3">
      <c r="A372" s="34" t="s">
        <v>7</v>
      </c>
      <c r="B372" s="26">
        <v>73.239999999999995</v>
      </c>
      <c r="C372" s="26">
        <v>72.86</v>
      </c>
      <c r="D372" s="26">
        <v>73.069999999999993</v>
      </c>
      <c r="E372" s="26">
        <v>72.86</v>
      </c>
      <c r="F372" s="26">
        <v>71.739999999999995</v>
      </c>
      <c r="G372" s="26">
        <v>71.95</v>
      </c>
      <c r="H372" s="26">
        <v>72</v>
      </c>
      <c r="I372" s="26">
        <v>72.540000000000006</v>
      </c>
      <c r="J372" s="26">
        <v>72.11</v>
      </c>
      <c r="K372" s="26">
        <v>72.38</v>
      </c>
      <c r="L372" s="26">
        <v>72.28</v>
      </c>
      <c r="M372" s="26">
        <v>72.06</v>
      </c>
      <c r="N372" s="32">
        <f t="shared" si="35"/>
        <v>73.239999999999995</v>
      </c>
      <c r="O372" s="33">
        <f t="shared" si="36"/>
        <v>71.739999999999995</v>
      </c>
      <c r="P372" s="35">
        <f t="shared" si="37"/>
        <v>72.424166666666665</v>
      </c>
    </row>
    <row r="373" spans="1:16" s="10" customFormat="1" x14ac:dyDescent="0.3">
      <c r="A373" s="34" t="s">
        <v>8</v>
      </c>
      <c r="B373" s="26">
        <v>320.05</v>
      </c>
      <c r="C373" s="26">
        <v>320.64999999999998</v>
      </c>
      <c r="D373" s="26">
        <v>320.48</v>
      </c>
      <c r="E373" s="26">
        <v>321.02999999999997</v>
      </c>
      <c r="F373" s="26">
        <v>322.82</v>
      </c>
      <c r="G373" s="26">
        <v>322.75</v>
      </c>
      <c r="H373" s="26">
        <v>322.63</v>
      </c>
      <c r="I373" s="26">
        <v>321.25</v>
      </c>
      <c r="J373" s="26">
        <v>321.77</v>
      </c>
      <c r="K373" s="26">
        <v>321.23</v>
      </c>
      <c r="L373" s="26">
        <v>321.10000000000002</v>
      </c>
      <c r="M373" s="26">
        <v>320.52999999999997</v>
      </c>
      <c r="N373" s="32">
        <f t="shared" si="35"/>
        <v>322.82</v>
      </c>
      <c r="O373" s="33">
        <f t="shared" si="36"/>
        <v>320.05</v>
      </c>
      <c r="P373" s="35">
        <f t="shared" si="37"/>
        <v>321.35750000000002</v>
      </c>
    </row>
    <row r="374" spans="1:16" s="10" customFormat="1" x14ac:dyDescent="0.3">
      <c r="A374" s="34" t="s">
        <v>9</v>
      </c>
      <c r="B374" s="26">
        <v>115.74</v>
      </c>
      <c r="C374" s="26">
        <v>118.62</v>
      </c>
      <c r="D374" s="26">
        <v>120.6</v>
      </c>
      <c r="E374" s="26">
        <v>122.84</v>
      </c>
      <c r="F374" s="26">
        <v>122.27</v>
      </c>
      <c r="G374" s="26">
        <v>124.11</v>
      </c>
      <c r="H374" s="26">
        <v>122.64</v>
      </c>
      <c r="I374" s="26">
        <v>118.87</v>
      </c>
      <c r="J374" s="26">
        <v>118.35</v>
      </c>
      <c r="K374" s="26">
        <v>117.15</v>
      </c>
      <c r="L374" s="26">
        <v>116</v>
      </c>
      <c r="M374" s="26">
        <v>114.85</v>
      </c>
      <c r="N374" s="32">
        <f t="shared" si="35"/>
        <v>124.11</v>
      </c>
      <c r="O374" s="33">
        <f t="shared" si="36"/>
        <v>114.85</v>
      </c>
      <c r="P374" s="35">
        <f t="shared" si="37"/>
        <v>119.33666666666666</v>
      </c>
    </row>
    <row r="375" spans="1:16" s="10" customFormat="1" x14ac:dyDescent="0.3">
      <c r="A375" s="34" t="s">
        <v>10</v>
      </c>
      <c r="B375" s="26">
        <v>343.5</v>
      </c>
      <c r="C375" s="26">
        <v>343.98</v>
      </c>
      <c r="D375" s="26">
        <v>343.73</v>
      </c>
      <c r="E375" s="26">
        <v>344.18</v>
      </c>
      <c r="F375" s="26">
        <v>346.2</v>
      </c>
      <c r="G375" s="26">
        <v>346.3</v>
      </c>
      <c r="H375" s="26">
        <v>346.48</v>
      </c>
      <c r="I375" s="26">
        <v>344.88</v>
      </c>
      <c r="J375" s="26">
        <v>345.3</v>
      </c>
      <c r="K375" s="26">
        <v>344.68</v>
      </c>
      <c r="L375" s="26">
        <v>344.58</v>
      </c>
      <c r="M375" s="26">
        <v>344.06</v>
      </c>
      <c r="N375" s="32">
        <f t="shared" si="35"/>
        <v>346.48</v>
      </c>
      <c r="O375" s="33">
        <f t="shared" si="36"/>
        <v>343.5</v>
      </c>
      <c r="P375" s="35">
        <f t="shared" si="37"/>
        <v>344.82250000000005</v>
      </c>
    </row>
    <row r="376" spans="1:16" s="10" customFormat="1" x14ac:dyDescent="0.3">
      <c r="A376" s="34" t="s">
        <v>11</v>
      </c>
      <c r="B376" s="26">
        <v>0.11</v>
      </c>
      <c r="C376" s="26">
        <v>0.11</v>
      </c>
      <c r="D376" s="26">
        <v>0.11</v>
      </c>
      <c r="E376" s="26">
        <v>0.11</v>
      </c>
      <c r="F376" s="26">
        <v>0.11</v>
      </c>
      <c r="G376" s="26">
        <v>0.11</v>
      </c>
      <c r="H376" s="26">
        <v>0.11</v>
      </c>
      <c r="I376" s="26">
        <v>0.12</v>
      </c>
      <c r="J376" s="26">
        <v>0.12</v>
      </c>
      <c r="K376" s="26">
        <v>0.12</v>
      </c>
      <c r="L376" s="26">
        <v>0.11</v>
      </c>
      <c r="M376" s="26">
        <v>0.12</v>
      </c>
      <c r="N376" s="32">
        <f t="shared" si="35"/>
        <v>0.12</v>
      </c>
      <c r="O376" s="33">
        <f t="shared" si="36"/>
        <v>0.11</v>
      </c>
      <c r="P376" s="35">
        <f t="shared" si="37"/>
        <v>0.11333333333333333</v>
      </c>
    </row>
    <row r="377" spans="1:16" s="10" customFormat="1" x14ac:dyDescent="0.3">
      <c r="A377" s="34" t="s">
        <v>12</v>
      </c>
      <c r="B377" s="26">
        <v>0</v>
      </c>
      <c r="C377" s="26">
        <v>0</v>
      </c>
      <c r="D377" s="26">
        <v>0</v>
      </c>
      <c r="E377" s="26">
        <v>0</v>
      </c>
      <c r="F377" s="26">
        <v>0</v>
      </c>
      <c r="G377" s="26">
        <v>0</v>
      </c>
      <c r="H377" s="26">
        <v>0.01</v>
      </c>
      <c r="I377" s="26">
        <v>0.01</v>
      </c>
      <c r="J377" s="26">
        <v>0.01</v>
      </c>
      <c r="K377" s="26">
        <v>0</v>
      </c>
      <c r="L377" s="26">
        <v>0</v>
      </c>
      <c r="M377" s="26">
        <v>0.01</v>
      </c>
      <c r="N377" s="32">
        <f t="shared" si="35"/>
        <v>0.01</v>
      </c>
      <c r="O377" s="33">
        <f t="shared" si="36"/>
        <v>0</v>
      </c>
      <c r="P377" s="35">
        <f t="shared" si="37"/>
        <v>3.3333333333333335E-3</v>
      </c>
    </row>
    <row r="378" spans="1:16" s="10" customFormat="1" x14ac:dyDescent="0.3">
      <c r="A378" s="34" t="s">
        <v>13</v>
      </c>
      <c r="B378" s="26">
        <v>16.02</v>
      </c>
      <c r="C378" s="26">
        <v>16.010000000000002</v>
      </c>
      <c r="D378" s="26">
        <v>16.010000000000002</v>
      </c>
      <c r="E378" s="26">
        <v>16.010000000000002</v>
      </c>
      <c r="F378" s="26">
        <v>16.010000000000002</v>
      </c>
      <c r="G378" s="26">
        <v>15.94</v>
      </c>
      <c r="H378" s="26">
        <v>15.89</v>
      </c>
      <c r="I378" s="26">
        <v>15.93</v>
      </c>
      <c r="J378" s="26">
        <v>16.02</v>
      </c>
      <c r="K378" s="26">
        <v>15.92</v>
      </c>
      <c r="L378" s="26">
        <v>15.94</v>
      </c>
      <c r="M378" s="26">
        <v>16.02</v>
      </c>
      <c r="N378" s="32">
        <f t="shared" si="35"/>
        <v>16.02</v>
      </c>
      <c r="O378" s="33">
        <f t="shared" si="36"/>
        <v>15.89</v>
      </c>
      <c r="P378" s="35">
        <f t="shared" si="37"/>
        <v>15.976666666666668</v>
      </c>
    </row>
    <row r="379" spans="1:16" s="10" customFormat="1" x14ac:dyDescent="0.3">
      <c r="A379" s="34" t="s">
        <v>14</v>
      </c>
      <c r="B379" s="26">
        <v>68.27</v>
      </c>
      <c r="C379" s="26">
        <v>69.959999999999994</v>
      </c>
      <c r="D379" s="26">
        <v>71.06</v>
      </c>
      <c r="E379" s="26">
        <v>71.8</v>
      </c>
      <c r="F379" s="26">
        <v>71.56</v>
      </c>
      <c r="G379" s="26">
        <v>72.56</v>
      </c>
      <c r="H379" s="26">
        <v>72.02</v>
      </c>
      <c r="I379" s="26">
        <v>69.86</v>
      </c>
      <c r="J379" s="26">
        <v>69.5</v>
      </c>
      <c r="K379" s="26">
        <v>68.790000000000006</v>
      </c>
      <c r="L379" s="26">
        <v>68.150000000000006</v>
      </c>
      <c r="M379" s="26">
        <v>67.58</v>
      </c>
      <c r="N379" s="32">
        <f t="shared" si="35"/>
        <v>72.56</v>
      </c>
      <c r="O379" s="33">
        <f t="shared" si="36"/>
        <v>67.58</v>
      </c>
      <c r="P379" s="35">
        <f t="shared" si="37"/>
        <v>70.092499999999987</v>
      </c>
    </row>
    <row r="380" spans="1:16" s="10" customFormat="1" x14ac:dyDescent="0.3">
      <c r="A380" s="34" t="s">
        <v>15</v>
      </c>
      <c r="B380" s="26">
        <v>85.26</v>
      </c>
      <c r="C380" s="26">
        <v>86.85</v>
      </c>
      <c r="D380" s="26">
        <v>87.92</v>
      </c>
      <c r="E380" s="26">
        <v>88.76</v>
      </c>
      <c r="F380" s="26">
        <v>88.55</v>
      </c>
      <c r="G380" s="26">
        <v>89.57</v>
      </c>
      <c r="H380" s="26">
        <v>89.03</v>
      </c>
      <c r="I380" s="26">
        <v>86.92</v>
      </c>
      <c r="J380" s="26">
        <v>86.52</v>
      </c>
      <c r="K380" s="26">
        <v>85.82</v>
      </c>
      <c r="L380" s="26">
        <v>85.21</v>
      </c>
      <c r="M380" s="26">
        <v>84.63</v>
      </c>
      <c r="N380" s="32">
        <f t="shared" si="35"/>
        <v>89.57</v>
      </c>
      <c r="O380" s="33">
        <f t="shared" si="36"/>
        <v>84.63</v>
      </c>
      <c r="P380" s="35">
        <f t="shared" si="37"/>
        <v>87.086666666666659</v>
      </c>
    </row>
    <row r="381" spans="1:16" s="10" customFormat="1" x14ac:dyDescent="0.3">
      <c r="A381" s="34" t="s">
        <v>16</v>
      </c>
      <c r="B381" s="26">
        <v>113.26</v>
      </c>
      <c r="C381" s="26">
        <v>116.53</v>
      </c>
      <c r="D381" s="26">
        <v>118.32</v>
      </c>
      <c r="E381" s="26">
        <v>120.01</v>
      </c>
      <c r="F381" s="26">
        <v>119.75</v>
      </c>
      <c r="G381" s="26">
        <v>121.73</v>
      </c>
      <c r="H381" s="26">
        <v>120.54</v>
      </c>
      <c r="I381" s="26">
        <v>116.48</v>
      </c>
      <c r="J381" s="26">
        <v>115.86</v>
      </c>
      <c r="K381" s="26">
        <v>114.59</v>
      </c>
      <c r="L381" s="26">
        <v>113.38</v>
      </c>
      <c r="M381" s="26">
        <v>112.39</v>
      </c>
      <c r="N381" s="32">
        <f t="shared" si="35"/>
        <v>121.73</v>
      </c>
      <c r="O381" s="33">
        <f t="shared" si="36"/>
        <v>112.39</v>
      </c>
      <c r="P381" s="35">
        <f t="shared" si="37"/>
        <v>116.90333333333332</v>
      </c>
    </row>
    <row r="382" spans="1:16" s="10" customFormat="1" x14ac:dyDescent="0.3">
      <c r="A382" s="34" t="s">
        <v>17</v>
      </c>
      <c r="B382" s="26">
        <v>2549</v>
      </c>
      <c r="C382" s="26">
        <v>2474</v>
      </c>
      <c r="D382" s="26">
        <v>2419</v>
      </c>
      <c r="E382" s="26">
        <v>2372</v>
      </c>
      <c r="F382" s="26">
        <v>2420</v>
      </c>
      <c r="G382" s="26">
        <v>2360</v>
      </c>
      <c r="H382" s="26">
        <v>2391</v>
      </c>
      <c r="I382" s="26">
        <v>2487</v>
      </c>
      <c r="J382" s="26">
        <v>2510</v>
      </c>
      <c r="K382" s="26">
        <v>2541</v>
      </c>
      <c r="L382" s="26">
        <v>2575</v>
      </c>
      <c r="M382" s="26">
        <v>2595</v>
      </c>
      <c r="N382" s="32">
        <f t="shared" si="35"/>
        <v>2595</v>
      </c>
      <c r="O382" s="33">
        <f t="shared" si="36"/>
        <v>2360</v>
      </c>
      <c r="P382" s="35">
        <f t="shared" si="37"/>
        <v>2474.4166666666665</v>
      </c>
    </row>
    <row r="383" spans="1:16" s="10" customFormat="1" x14ac:dyDescent="0.3">
      <c r="A383" s="34" t="s">
        <v>18</v>
      </c>
      <c r="B383" s="26">
        <v>40.08</v>
      </c>
      <c r="C383" s="26">
        <v>48</v>
      </c>
      <c r="D383" s="26">
        <v>55</v>
      </c>
      <c r="E383" s="26">
        <v>59.2</v>
      </c>
      <c r="F383" s="26">
        <v>63.9</v>
      </c>
      <c r="G383" s="26">
        <v>62.6</v>
      </c>
      <c r="H383" s="26">
        <v>56.7</v>
      </c>
      <c r="I383" s="26">
        <v>52.9</v>
      </c>
      <c r="J383" s="26">
        <v>49.6</v>
      </c>
      <c r="K383" s="26">
        <v>46.2</v>
      </c>
      <c r="L383" s="26">
        <v>43.9</v>
      </c>
      <c r="M383" s="26">
        <v>41.9</v>
      </c>
      <c r="N383" s="32">
        <f t="shared" si="35"/>
        <v>63.9</v>
      </c>
      <c r="O383" s="33">
        <f t="shared" si="36"/>
        <v>40.08</v>
      </c>
      <c r="P383" s="35">
        <f t="shared" si="37"/>
        <v>51.664999999999992</v>
      </c>
    </row>
    <row r="384" spans="1:16" s="10" customFormat="1" x14ac:dyDescent="0.3">
      <c r="A384" s="34" t="s">
        <v>19</v>
      </c>
      <c r="B384" s="26">
        <v>37.200000000000003</v>
      </c>
      <c r="C384" s="26">
        <v>43.4</v>
      </c>
      <c r="D384" s="26">
        <v>48</v>
      </c>
      <c r="E384" s="26">
        <v>49.5</v>
      </c>
      <c r="F384" s="26">
        <v>51.8</v>
      </c>
      <c r="G384" s="26">
        <v>53.7</v>
      </c>
      <c r="H384" s="26">
        <v>48.4</v>
      </c>
      <c r="I384" s="26">
        <v>45.2</v>
      </c>
      <c r="J384" s="26">
        <v>43</v>
      </c>
      <c r="K384" s="26">
        <v>41.47</v>
      </c>
      <c r="L384" s="26">
        <v>39.270000000000003</v>
      </c>
      <c r="M384" s="26">
        <v>37.270000000000003</v>
      </c>
      <c r="N384" s="32">
        <f t="shared" si="35"/>
        <v>53.7</v>
      </c>
      <c r="O384" s="33">
        <f t="shared" si="36"/>
        <v>37.200000000000003</v>
      </c>
      <c r="P384" s="35">
        <f t="shared" si="37"/>
        <v>44.850833333333327</v>
      </c>
    </row>
    <row r="385" spans="1:16" s="10" customFormat="1" x14ac:dyDescent="0.3">
      <c r="A385" s="34" t="s">
        <v>20</v>
      </c>
      <c r="B385" s="26">
        <v>272.58</v>
      </c>
      <c r="C385" s="26">
        <v>285.82</v>
      </c>
      <c r="D385" s="26">
        <v>293.64</v>
      </c>
      <c r="E385" s="26">
        <v>300.35000000000002</v>
      </c>
      <c r="F385" s="26">
        <v>303.95</v>
      </c>
      <c r="G385" s="26">
        <v>298.83</v>
      </c>
      <c r="H385" s="26">
        <v>292.42</v>
      </c>
      <c r="I385" s="26">
        <v>282.83</v>
      </c>
      <c r="J385" s="26">
        <v>279.63</v>
      </c>
      <c r="K385" s="26">
        <v>276.45</v>
      </c>
      <c r="L385" s="26">
        <v>274.11</v>
      </c>
      <c r="M385" s="26">
        <v>271.70999999999998</v>
      </c>
      <c r="N385" s="32">
        <f t="shared" si="35"/>
        <v>303.95</v>
      </c>
      <c r="O385" s="33">
        <f t="shared" si="36"/>
        <v>271.70999999999998</v>
      </c>
      <c r="P385" s="35">
        <f t="shared" si="37"/>
        <v>286.0266666666667</v>
      </c>
    </row>
    <row r="386" spans="1:16" s="10" customFormat="1" x14ac:dyDescent="0.3">
      <c r="A386" s="34" t="s">
        <v>21</v>
      </c>
      <c r="B386" s="26">
        <v>100</v>
      </c>
      <c r="C386" s="26">
        <v>100</v>
      </c>
      <c r="D386" s="26">
        <v>100</v>
      </c>
      <c r="E386" s="26">
        <v>100</v>
      </c>
      <c r="F386" s="26">
        <v>100</v>
      </c>
      <c r="G386" s="26">
        <v>100</v>
      </c>
      <c r="H386" s="26">
        <v>100</v>
      </c>
      <c r="I386" s="26">
        <v>100</v>
      </c>
      <c r="J386" s="26">
        <v>100</v>
      </c>
      <c r="K386" s="26">
        <v>100</v>
      </c>
      <c r="L386" s="26">
        <v>100</v>
      </c>
      <c r="M386" s="26">
        <v>100</v>
      </c>
      <c r="N386" s="32">
        <f t="shared" si="35"/>
        <v>100</v>
      </c>
      <c r="O386" s="33">
        <f t="shared" si="36"/>
        <v>100</v>
      </c>
      <c r="P386" s="35">
        <f t="shared" si="37"/>
        <v>100</v>
      </c>
    </row>
    <row r="387" spans="1:16" s="51" customFormat="1" x14ac:dyDescent="0.3">
      <c r="A387" s="34" t="s">
        <v>22</v>
      </c>
      <c r="B387" s="26">
        <v>203.62</v>
      </c>
      <c r="C387" s="26">
        <v>203.86</v>
      </c>
      <c r="D387" s="26">
        <v>204.24</v>
      </c>
      <c r="E387" s="26">
        <v>204.18</v>
      </c>
      <c r="F387" s="26">
        <v>204.21</v>
      </c>
      <c r="G387" s="26">
        <v>204.01</v>
      </c>
      <c r="H387" s="26">
        <v>203.89</v>
      </c>
      <c r="I387" s="26">
        <v>204.05</v>
      </c>
      <c r="J387" s="26">
        <v>204.13</v>
      </c>
      <c r="K387" s="26">
        <v>204.1</v>
      </c>
      <c r="L387" s="26">
        <v>204.09</v>
      </c>
      <c r="M387" s="26">
        <v>204.05</v>
      </c>
      <c r="N387" s="32">
        <f t="shared" si="35"/>
        <v>204.24</v>
      </c>
      <c r="O387" s="33">
        <f t="shared" si="36"/>
        <v>203.62</v>
      </c>
      <c r="P387" s="35">
        <f t="shared" si="37"/>
        <v>204.03583333333336</v>
      </c>
    </row>
    <row r="388" spans="1:16" s="10" customFormat="1" x14ac:dyDescent="0.3">
      <c r="A388" s="34" t="s">
        <v>42</v>
      </c>
      <c r="B388" s="26">
        <v>232.89</v>
      </c>
      <c r="C388" s="26">
        <v>233.04</v>
      </c>
      <c r="D388" s="26">
        <v>233.26</v>
      </c>
      <c r="E388" s="26">
        <v>233.27</v>
      </c>
      <c r="F388" s="26">
        <v>233.28</v>
      </c>
      <c r="G388" s="26">
        <v>233.24</v>
      </c>
      <c r="H388" s="26">
        <v>233.13</v>
      </c>
      <c r="I388" s="26">
        <v>233.09</v>
      </c>
      <c r="J388" s="26">
        <v>233.07</v>
      </c>
      <c r="K388" s="26">
        <v>233.02</v>
      </c>
      <c r="L388" s="26">
        <v>232.96</v>
      </c>
      <c r="M388" s="26">
        <v>232.98</v>
      </c>
      <c r="N388" s="32">
        <f t="shared" si="35"/>
        <v>233.28</v>
      </c>
      <c r="O388" s="33">
        <f t="shared" si="36"/>
        <v>232.89</v>
      </c>
      <c r="P388" s="35">
        <f t="shared" si="37"/>
        <v>233.10249999999999</v>
      </c>
    </row>
    <row r="389" spans="1:16" s="10" customFormat="1" x14ac:dyDescent="0.3">
      <c r="A389" s="34" t="s">
        <v>43</v>
      </c>
      <c r="B389" s="26">
        <v>66</v>
      </c>
      <c r="C389" s="26">
        <v>57</v>
      </c>
      <c r="D389" s="26">
        <v>41</v>
      </c>
      <c r="E389" s="26">
        <v>34</v>
      </c>
      <c r="F389" s="26">
        <v>26</v>
      </c>
      <c r="G389" s="26">
        <v>30</v>
      </c>
      <c r="H389" s="26">
        <v>39</v>
      </c>
      <c r="I389" s="26">
        <v>42</v>
      </c>
      <c r="J389" s="26">
        <v>46</v>
      </c>
      <c r="K389" s="26">
        <v>56</v>
      </c>
      <c r="L389" s="26">
        <v>58</v>
      </c>
      <c r="M389" s="26">
        <v>57</v>
      </c>
      <c r="N389" s="32">
        <f t="shared" si="35"/>
        <v>66</v>
      </c>
      <c r="O389" s="33">
        <f t="shared" si="36"/>
        <v>26</v>
      </c>
      <c r="P389" s="35">
        <f t="shared" si="37"/>
        <v>46</v>
      </c>
    </row>
    <row r="390" spans="1:16" s="10" customFormat="1" x14ac:dyDescent="0.3">
      <c r="A390" s="34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32">
        <f t="shared" si="35"/>
        <v>0</v>
      </c>
      <c r="O390" s="33">
        <f t="shared" si="36"/>
        <v>0</v>
      </c>
      <c r="P390" s="35" t="str">
        <f t="shared" si="37"/>
        <v/>
      </c>
    </row>
    <row r="391" spans="1:16" s="10" customFormat="1" x14ac:dyDescent="0.3">
      <c r="A391" s="34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32">
        <f t="shared" si="35"/>
        <v>0</v>
      </c>
      <c r="O391" s="33">
        <f t="shared" si="36"/>
        <v>0</v>
      </c>
      <c r="P391" s="35" t="str">
        <f t="shared" si="37"/>
        <v/>
      </c>
    </row>
    <row r="392" spans="1:16" s="10" customFormat="1" x14ac:dyDescent="0.3">
      <c r="A392" s="34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32">
        <f t="shared" si="35"/>
        <v>0</v>
      </c>
      <c r="O392" s="33">
        <f t="shared" si="36"/>
        <v>0</v>
      </c>
      <c r="P392" s="35" t="str">
        <f t="shared" si="37"/>
        <v/>
      </c>
    </row>
    <row r="393" spans="1:16" s="10" customFormat="1" x14ac:dyDescent="0.3">
      <c r="A393" s="34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32">
        <f t="shared" si="35"/>
        <v>0</v>
      </c>
      <c r="O393" s="33">
        <f t="shared" si="36"/>
        <v>0</v>
      </c>
      <c r="P393" s="35" t="str">
        <f t="shared" si="37"/>
        <v/>
      </c>
    </row>
    <row r="394" spans="1:16" s="10" customFormat="1" x14ac:dyDescent="0.3">
      <c r="A394" s="34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32">
        <f t="shared" si="35"/>
        <v>0</v>
      </c>
      <c r="O394" s="33">
        <f t="shared" si="36"/>
        <v>0</v>
      </c>
      <c r="P394" s="35" t="str">
        <f t="shared" si="37"/>
        <v/>
      </c>
    </row>
    <row r="395" spans="1:16" s="10" customFormat="1" ht="15" thickBot="1" x14ac:dyDescent="0.35">
      <c r="A395" s="36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37">
        <f t="shared" si="35"/>
        <v>0</v>
      </c>
      <c r="O395" s="38">
        <f t="shared" si="36"/>
        <v>0</v>
      </c>
      <c r="P395" s="39" t="str">
        <f t="shared" si="37"/>
        <v/>
      </c>
    </row>
    <row r="396" spans="1:16" s="10" customFormat="1" ht="15" thickBot="1" x14ac:dyDescent="0.35">
      <c r="A396" s="40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16"/>
      <c r="O396" s="16"/>
      <c r="P396" s="16"/>
    </row>
    <row r="397" spans="1:16" s="10" customFormat="1" x14ac:dyDescent="0.3">
      <c r="A397" s="45" t="s">
        <v>0</v>
      </c>
      <c r="B397" s="62">
        <v>42626</v>
      </c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46"/>
      <c r="O397" s="46"/>
      <c r="P397" s="47"/>
    </row>
    <row r="398" spans="1:16" s="10" customFormat="1" x14ac:dyDescent="0.3">
      <c r="A398" s="34" t="s">
        <v>1</v>
      </c>
      <c r="B398" s="43">
        <v>0.29166666666666669</v>
      </c>
      <c r="C398" s="43">
        <v>0.375</v>
      </c>
      <c r="D398" s="43">
        <v>0.45833333333333331</v>
      </c>
      <c r="E398" s="43">
        <v>0.54166666666666663</v>
      </c>
      <c r="F398" s="43">
        <v>0.625</v>
      </c>
      <c r="G398" s="43">
        <v>0.70833333333333337</v>
      </c>
      <c r="H398" s="43">
        <v>0.79166666666666663</v>
      </c>
      <c r="I398" s="43">
        <v>0.875</v>
      </c>
      <c r="J398" s="43">
        <v>0.95833333333333337</v>
      </c>
      <c r="K398" s="43">
        <v>4.1666666666666664E-2</v>
      </c>
      <c r="L398" s="43">
        <v>0.125</v>
      </c>
      <c r="M398" s="43">
        <v>0.20833333333333334</v>
      </c>
      <c r="N398" s="44" t="s">
        <v>24</v>
      </c>
      <c r="O398" s="44" t="s">
        <v>23</v>
      </c>
      <c r="P398" s="48" t="s">
        <v>25</v>
      </c>
    </row>
    <row r="399" spans="1:16" s="10" customFormat="1" x14ac:dyDescent="0.3">
      <c r="A399" s="49" t="s">
        <v>39</v>
      </c>
      <c r="B399" s="26">
        <v>52.43</v>
      </c>
      <c r="C399" s="26">
        <v>55.09</v>
      </c>
      <c r="D399" s="26">
        <v>55.14</v>
      </c>
      <c r="E399" s="26">
        <v>54.69</v>
      </c>
      <c r="F399" s="26">
        <v>55.18</v>
      </c>
      <c r="G399" s="26">
        <v>55.42</v>
      </c>
      <c r="H399" s="26">
        <v>55.21</v>
      </c>
      <c r="I399" s="26">
        <v>54.76</v>
      </c>
      <c r="J399" s="26">
        <v>54.48</v>
      </c>
      <c r="K399" s="26">
        <v>54.99</v>
      </c>
      <c r="L399" s="26">
        <v>55.19</v>
      </c>
      <c r="M399" s="26">
        <v>54.63</v>
      </c>
      <c r="N399" s="32">
        <f>MAX(B399:M399)</f>
        <v>55.42</v>
      </c>
      <c r="O399" s="33">
        <f>MIN(B399:M399)</f>
        <v>52.43</v>
      </c>
      <c r="P399" s="35">
        <f>IF(COUNT(B399:M399)&gt;1,AVERAGE(B399:M399),"")</f>
        <v>54.767499999999991</v>
      </c>
    </row>
    <row r="400" spans="1:16" s="10" customFormat="1" x14ac:dyDescent="0.3">
      <c r="A400" s="34" t="s">
        <v>3</v>
      </c>
      <c r="B400" s="26">
        <v>46.74</v>
      </c>
      <c r="C400" s="26">
        <v>49.44</v>
      </c>
      <c r="D400" s="26">
        <v>49.61</v>
      </c>
      <c r="E400" s="26">
        <v>49.11</v>
      </c>
      <c r="F400" s="26">
        <v>49.62</v>
      </c>
      <c r="G400" s="26">
        <v>49.86</v>
      </c>
      <c r="H400" s="26">
        <v>49.62</v>
      </c>
      <c r="I400" s="26">
        <v>49.14</v>
      </c>
      <c r="J400" s="26">
        <v>48.9</v>
      </c>
      <c r="K400" s="26">
        <v>49.33</v>
      </c>
      <c r="L400" s="26">
        <v>49.59</v>
      </c>
      <c r="M400" s="26">
        <v>49.05</v>
      </c>
      <c r="N400" s="32">
        <f t="shared" ref="N400:N428" si="38">MAX(B400:M400)</f>
        <v>49.86</v>
      </c>
      <c r="O400" s="33">
        <f t="shared" ref="O400:O428" si="39">MIN(B400:M400)</f>
        <v>46.74</v>
      </c>
      <c r="P400" s="35">
        <f t="shared" ref="P400:P428" si="40">IF(COUNT(B400:M400)&gt;1,AVERAGE(B400:M400),"")</f>
        <v>49.167499999999997</v>
      </c>
    </row>
    <row r="401" spans="1:16" s="10" customFormat="1" x14ac:dyDescent="0.3">
      <c r="A401" s="34" t="s">
        <v>4</v>
      </c>
      <c r="B401" s="26">
        <v>2855</v>
      </c>
      <c r="C401" s="26">
        <v>2832</v>
      </c>
      <c r="D401" s="26">
        <v>2828</v>
      </c>
      <c r="E401" s="26">
        <v>2790</v>
      </c>
      <c r="F401" s="26">
        <v>2805</v>
      </c>
      <c r="G401" s="26">
        <v>2810</v>
      </c>
      <c r="H401" s="26">
        <v>2809</v>
      </c>
      <c r="I401" s="26">
        <v>2816</v>
      </c>
      <c r="J401" s="26">
        <v>2808</v>
      </c>
      <c r="K401" s="26">
        <v>2850</v>
      </c>
      <c r="L401" s="26">
        <v>2834</v>
      </c>
      <c r="M401" s="26">
        <v>2813</v>
      </c>
      <c r="N401" s="32">
        <f t="shared" si="38"/>
        <v>2855</v>
      </c>
      <c r="O401" s="33">
        <f t="shared" si="39"/>
        <v>2790</v>
      </c>
      <c r="P401" s="35">
        <f t="shared" si="40"/>
        <v>2820.8333333333335</v>
      </c>
    </row>
    <row r="402" spans="1:16" s="10" customFormat="1" x14ac:dyDescent="0.3">
      <c r="A402" s="34" t="s">
        <v>5</v>
      </c>
      <c r="B402" s="26">
        <v>41.73</v>
      </c>
      <c r="C402" s="26">
        <v>44.58</v>
      </c>
      <c r="D402" s="26">
        <v>44.56</v>
      </c>
      <c r="E402" s="26">
        <v>44.27</v>
      </c>
      <c r="F402" s="26">
        <v>44.78</v>
      </c>
      <c r="G402" s="26">
        <v>45.01</v>
      </c>
      <c r="H402" s="26">
        <v>44.72</v>
      </c>
      <c r="I402" s="26">
        <v>44.27</v>
      </c>
      <c r="J402" s="26">
        <v>44.11</v>
      </c>
      <c r="K402" s="26">
        <v>44.55</v>
      </c>
      <c r="L402" s="26">
        <v>44.61</v>
      </c>
      <c r="M402" s="26">
        <v>44.36</v>
      </c>
      <c r="N402" s="32">
        <f t="shared" si="38"/>
        <v>45.01</v>
      </c>
      <c r="O402" s="33">
        <f t="shared" si="39"/>
        <v>41.73</v>
      </c>
      <c r="P402" s="35">
        <f t="shared" si="40"/>
        <v>44.295833333333327</v>
      </c>
    </row>
    <row r="403" spans="1:16" s="10" customFormat="1" x14ac:dyDescent="0.3">
      <c r="A403" s="34" t="s">
        <v>40</v>
      </c>
      <c r="B403" s="26">
        <v>53.27</v>
      </c>
      <c r="C403" s="26">
        <v>55.96</v>
      </c>
      <c r="D403" s="26">
        <v>56.01</v>
      </c>
      <c r="E403" s="26">
        <v>55.54</v>
      </c>
      <c r="F403" s="26">
        <v>56.18</v>
      </c>
      <c r="G403" s="26">
        <v>56.26</v>
      </c>
      <c r="H403" s="26">
        <v>56.06</v>
      </c>
      <c r="I403" s="26">
        <v>55.62</v>
      </c>
      <c r="J403" s="26">
        <v>55.4</v>
      </c>
      <c r="K403" s="26">
        <v>56</v>
      </c>
      <c r="L403" s="26">
        <v>56.01</v>
      </c>
      <c r="M403" s="26">
        <v>55.8</v>
      </c>
      <c r="N403" s="32">
        <f t="shared" si="38"/>
        <v>56.26</v>
      </c>
      <c r="O403" s="33">
        <f t="shared" si="39"/>
        <v>53.27</v>
      </c>
      <c r="P403" s="35">
        <f t="shared" si="40"/>
        <v>55.675833333333323</v>
      </c>
    </row>
    <row r="404" spans="1:16" s="10" customFormat="1" x14ac:dyDescent="0.3">
      <c r="A404" s="34" t="s">
        <v>6</v>
      </c>
      <c r="B404" s="26">
        <v>53.17</v>
      </c>
      <c r="C404" s="26">
        <v>51.64</v>
      </c>
      <c r="D404" s="26">
        <v>51.76</v>
      </c>
      <c r="E404" s="26">
        <v>51.53</v>
      </c>
      <c r="F404" s="26">
        <v>51.16</v>
      </c>
      <c r="G404" s="26">
        <v>50.88</v>
      </c>
      <c r="H404" s="26">
        <v>51.76</v>
      </c>
      <c r="I404" s="26">
        <v>51.95</v>
      </c>
      <c r="J404" s="26">
        <v>52.13</v>
      </c>
      <c r="K404" s="26">
        <v>52.13</v>
      </c>
      <c r="L404" s="26">
        <v>52</v>
      </c>
      <c r="M404" s="26">
        <v>52.08</v>
      </c>
      <c r="N404" s="32">
        <f t="shared" si="38"/>
        <v>53.17</v>
      </c>
      <c r="O404" s="33">
        <f t="shared" si="39"/>
        <v>50.88</v>
      </c>
      <c r="P404" s="35">
        <f t="shared" si="40"/>
        <v>51.849166666666669</v>
      </c>
    </row>
    <row r="405" spans="1:16" s="10" customFormat="1" x14ac:dyDescent="0.3">
      <c r="A405" s="34" t="s">
        <v>7</v>
      </c>
      <c r="B405" s="26">
        <v>72.16</v>
      </c>
      <c r="C405" s="26">
        <v>73.34</v>
      </c>
      <c r="D405" s="26">
        <v>73.290000000000006</v>
      </c>
      <c r="E405" s="26">
        <v>73.19</v>
      </c>
      <c r="F405" s="26">
        <v>73.39</v>
      </c>
      <c r="G405" s="26">
        <v>73.45</v>
      </c>
      <c r="H405" s="26">
        <v>73.290000000000006</v>
      </c>
      <c r="I405" s="26">
        <v>73.239999999999995</v>
      </c>
      <c r="J405" s="26">
        <v>73.13</v>
      </c>
      <c r="K405" s="26">
        <v>73.290000000000006</v>
      </c>
      <c r="L405" s="26">
        <v>73.5</v>
      </c>
      <c r="M405" s="26">
        <v>73.290000000000006</v>
      </c>
      <c r="N405" s="32">
        <f t="shared" si="38"/>
        <v>73.5</v>
      </c>
      <c r="O405" s="33">
        <f t="shared" si="39"/>
        <v>72.16</v>
      </c>
      <c r="P405" s="35">
        <f t="shared" si="40"/>
        <v>73.213333333333324</v>
      </c>
    </row>
    <row r="406" spans="1:16" s="10" customFormat="1" x14ac:dyDescent="0.3">
      <c r="A406" s="34" t="s">
        <v>8</v>
      </c>
      <c r="B406" s="26">
        <v>320.82</v>
      </c>
      <c r="C406" s="26">
        <v>319.64</v>
      </c>
      <c r="D406" s="26">
        <v>319.25</v>
      </c>
      <c r="E406" s="26">
        <v>320.26</v>
      </c>
      <c r="F406" s="26">
        <v>320.14999999999998</v>
      </c>
      <c r="G406" s="26">
        <v>320.5</v>
      </c>
      <c r="H406" s="26">
        <v>320.10000000000002</v>
      </c>
      <c r="I406" s="26">
        <v>320.27999999999997</v>
      </c>
      <c r="J406" s="26">
        <v>320.10000000000002</v>
      </c>
      <c r="K406" s="26">
        <v>319.22000000000003</v>
      </c>
      <c r="L406" s="26">
        <v>318.16000000000003</v>
      </c>
      <c r="M406" s="26">
        <v>318.61</v>
      </c>
      <c r="N406" s="32">
        <f t="shared" si="38"/>
        <v>320.82</v>
      </c>
      <c r="O406" s="33">
        <f t="shared" si="39"/>
        <v>318.16000000000003</v>
      </c>
      <c r="P406" s="35">
        <f t="shared" si="40"/>
        <v>319.75749999999999</v>
      </c>
    </row>
    <row r="407" spans="1:16" s="10" customFormat="1" x14ac:dyDescent="0.3">
      <c r="A407" s="34" t="s">
        <v>9</v>
      </c>
      <c r="B407" s="26">
        <v>114.28</v>
      </c>
      <c r="C407" s="26">
        <v>117.44</v>
      </c>
      <c r="D407" s="26">
        <v>118.56</v>
      </c>
      <c r="E407" s="26">
        <v>121.46</v>
      </c>
      <c r="F407" s="26">
        <v>122.41</v>
      </c>
      <c r="G407" s="26">
        <v>123.09</v>
      </c>
      <c r="H407" s="26">
        <v>122.35</v>
      </c>
      <c r="I407" s="26">
        <v>119.58</v>
      </c>
      <c r="J407" s="26">
        <v>118.32</v>
      </c>
      <c r="K407" s="26">
        <v>114.19</v>
      </c>
      <c r="L407" s="26">
        <v>114.31</v>
      </c>
      <c r="M407" s="26">
        <v>114.67</v>
      </c>
      <c r="N407" s="32">
        <f t="shared" si="38"/>
        <v>123.09</v>
      </c>
      <c r="O407" s="33">
        <f t="shared" si="39"/>
        <v>114.19</v>
      </c>
      <c r="P407" s="35">
        <f t="shared" si="40"/>
        <v>118.38833333333334</v>
      </c>
    </row>
    <row r="408" spans="1:16" s="10" customFormat="1" x14ac:dyDescent="0.3">
      <c r="A408" s="34" t="s">
        <v>10</v>
      </c>
      <c r="B408" s="26">
        <v>344.36</v>
      </c>
      <c r="C408" s="26">
        <v>342.91</v>
      </c>
      <c r="D408" s="26">
        <v>342.58</v>
      </c>
      <c r="E408" s="26">
        <v>343.94</v>
      </c>
      <c r="F408" s="26">
        <v>343.73</v>
      </c>
      <c r="G408" s="26">
        <v>343.9</v>
      </c>
      <c r="H408" s="26">
        <v>343.5</v>
      </c>
      <c r="I408" s="26">
        <v>343.6</v>
      </c>
      <c r="J408" s="26">
        <v>343.57</v>
      </c>
      <c r="K408" s="26">
        <v>342.52</v>
      </c>
      <c r="L408" s="26">
        <v>341.55</v>
      </c>
      <c r="M408" s="26">
        <v>342.17</v>
      </c>
      <c r="N408" s="32">
        <f t="shared" si="38"/>
        <v>344.36</v>
      </c>
      <c r="O408" s="33">
        <f t="shared" si="39"/>
        <v>341.55</v>
      </c>
      <c r="P408" s="35">
        <f t="shared" si="40"/>
        <v>343.19416666666666</v>
      </c>
    </row>
    <row r="409" spans="1:16" s="10" customFormat="1" x14ac:dyDescent="0.3">
      <c r="A409" s="34" t="s">
        <v>11</v>
      </c>
      <c r="B409" s="26">
        <v>0.12</v>
      </c>
      <c r="C409" s="26">
        <v>0.11</v>
      </c>
      <c r="D409" s="26">
        <v>0.11</v>
      </c>
      <c r="E409" s="26">
        <v>0.11</v>
      </c>
      <c r="F409" s="26">
        <v>0.11</v>
      </c>
      <c r="G409" s="26">
        <v>0.11</v>
      </c>
      <c r="H409" s="26">
        <v>0.11</v>
      </c>
      <c r="I409" s="26">
        <v>0.11</v>
      </c>
      <c r="J409" s="26">
        <v>0.12</v>
      </c>
      <c r="K409" s="26">
        <v>0.12</v>
      </c>
      <c r="L409" s="26">
        <v>0.12</v>
      </c>
      <c r="M409" s="26">
        <v>0.12</v>
      </c>
      <c r="N409" s="32">
        <f t="shared" si="38"/>
        <v>0.12</v>
      </c>
      <c r="O409" s="33">
        <f t="shared" si="39"/>
        <v>0.11</v>
      </c>
      <c r="P409" s="35">
        <f t="shared" si="40"/>
        <v>0.11416666666666668</v>
      </c>
    </row>
    <row r="410" spans="1:16" s="10" customFormat="1" x14ac:dyDescent="0.3">
      <c r="A410" s="34" t="s">
        <v>12</v>
      </c>
      <c r="B410" s="26">
        <v>0</v>
      </c>
      <c r="C410" s="26">
        <v>0</v>
      </c>
      <c r="D410" s="26">
        <v>0</v>
      </c>
      <c r="E410" s="26">
        <v>0</v>
      </c>
      <c r="F410" s="26">
        <v>0</v>
      </c>
      <c r="G410" s="26">
        <v>0</v>
      </c>
      <c r="H410" s="26">
        <v>0.01</v>
      </c>
      <c r="I410" s="26">
        <v>0.01</v>
      </c>
      <c r="J410" s="26">
        <v>0.01</v>
      </c>
      <c r="K410" s="26">
        <v>0.01</v>
      </c>
      <c r="L410" s="26">
        <v>0</v>
      </c>
      <c r="M410" s="26">
        <v>0</v>
      </c>
      <c r="N410" s="32">
        <f t="shared" si="38"/>
        <v>0.01</v>
      </c>
      <c r="O410" s="33">
        <f t="shared" si="39"/>
        <v>0</v>
      </c>
      <c r="P410" s="35">
        <f t="shared" si="40"/>
        <v>3.3333333333333335E-3</v>
      </c>
    </row>
    <row r="411" spans="1:16" s="10" customFormat="1" x14ac:dyDescent="0.3">
      <c r="A411" s="34" t="s">
        <v>13</v>
      </c>
      <c r="B411" s="26">
        <v>15.99</v>
      </c>
      <c r="C411" s="26">
        <v>15.96</v>
      </c>
      <c r="D411" s="26">
        <v>15.96</v>
      </c>
      <c r="E411" s="26">
        <v>15.9</v>
      </c>
      <c r="F411" s="26">
        <v>16.02</v>
      </c>
      <c r="G411" s="26">
        <v>16.010000000000002</v>
      </c>
      <c r="H411" s="26">
        <v>15.96</v>
      </c>
      <c r="I411" s="26">
        <v>16.010000000000002</v>
      </c>
      <c r="J411" s="26">
        <v>16</v>
      </c>
      <c r="K411" s="26">
        <v>16.07</v>
      </c>
      <c r="L411" s="26">
        <v>15.92</v>
      </c>
      <c r="M411" s="26">
        <v>15.92</v>
      </c>
      <c r="N411" s="32">
        <f t="shared" si="38"/>
        <v>16.07</v>
      </c>
      <c r="O411" s="33">
        <f t="shared" si="39"/>
        <v>15.9</v>
      </c>
      <c r="P411" s="35">
        <f t="shared" si="40"/>
        <v>15.976666666666665</v>
      </c>
    </row>
    <row r="412" spans="1:16" s="10" customFormat="1" x14ac:dyDescent="0.3">
      <c r="A412" s="34" t="s">
        <v>14</v>
      </c>
      <c r="B412" s="26">
        <v>67.19</v>
      </c>
      <c r="C412" s="26">
        <v>69.2</v>
      </c>
      <c r="D412" s="26">
        <v>70</v>
      </c>
      <c r="E412" s="26">
        <v>71.33</v>
      </c>
      <c r="F412" s="26">
        <v>72.05</v>
      </c>
      <c r="G412" s="26">
        <v>72.11</v>
      </c>
      <c r="H412" s="26">
        <v>71.760000000000005</v>
      </c>
      <c r="I412" s="26">
        <v>70.13</v>
      </c>
      <c r="J412" s="26">
        <v>69.510000000000005</v>
      </c>
      <c r="K412" s="26">
        <v>67.319999999999993</v>
      </c>
      <c r="L412" s="26">
        <v>67.5</v>
      </c>
      <c r="M412" s="26">
        <v>67.69</v>
      </c>
      <c r="N412" s="32">
        <f t="shared" si="38"/>
        <v>72.11</v>
      </c>
      <c r="O412" s="33">
        <f t="shared" si="39"/>
        <v>67.19</v>
      </c>
      <c r="P412" s="35">
        <f t="shared" si="40"/>
        <v>69.649166666666659</v>
      </c>
    </row>
    <row r="413" spans="1:16" s="10" customFormat="1" x14ac:dyDescent="0.3">
      <c r="A413" s="34" t="s">
        <v>15</v>
      </c>
      <c r="B413" s="26">
        <v>84.28</v>
      </c>
      <c r="C413" s="26">
        <v>86.14</v>
      </c>
      <c r="D413" s="26">
        <v>86.81</v>
      </c>
      <c r="E413" s="26">
        <v>88.2</v>
      </c>
      <c r="F413" s="26">
        <v>88.71</v>
      </c>
      <c r="G413" s="26">
        <v>88.93</v>
      </c>
      <c r="H413" s="26">
        <v>88.58</v>
      </c>
      <c r="I413" s="26">
        <v>87.07</v>
      </c>
      <c r="J413" s="26">
        <v>86.48</v>
      </c>
      <c r="K413" s="26">
        <v>84.34</v>
      </c>
      <c r="L413" s="26">
        <v>84.5</v>
      </c>
      <c r="M413" s="26">
        <v>84.59</v>
      </c>
      <c r="N413" s="32">
        <f t="shared" si="38"/>
        <v>88.93</v>
      </c>
      <c r="O413" s="33">
        <f t="shared" si="39"/>
        <v>84.28</v>
      </c>
      <c r="P413" s="35">
        <f t="shared" si="40"/>
        <v>86.552500000000009</v>
      </c>
    </row>
    <row r="414" spans="1:16" s="51" customFormat="1" x14ac:dyDescent="0.3">
      <c r="A414" s="34" t="s">
        <v>16</v>
      </c>
      <c r="B414" s="26">
        <v>111.72</v>
      </c>
      <c r="C414" s="26">
        <v>115.06</v>
      </c>
      <c r="D414" s="26">
        <v>116.35</v>
      </c>
      <c r="E414" s="26">
        <v>118.91</v>
      </c>
      <c r="F414" s="26">
        <v>120.25</v>
      </c>
      <c r="G414" s="26">
        <v>120.65</v>
      </c>
      <c r="H414" s="26">
        <v>119.92</v>
      </c>
      <c r="I414" s="26">
        <v>116.94</v>
      </c>
      <c r="J414" s="26">
        <v>115.92</v>
      </c>
      <c r="K414" s="26">
        <v>111.9</v>
      </c>
      <c r="L414" s="26">
        <v>112.01</v>
      </c>
      <c r="M414" s="26">
        <v>112.3</v>
      </c>
      <c r="N414" s="32">
        <f t="shared" si="38"/>
        <v>120.65</v>
      </c>
      <c r="O414" s="33">
        <f t="shared" si="39"/>
        <v>111.72</v>
      </c>
      <c r="P414" s="35">
        <f t="shared" si="40"/>
        <v>115.99416666666667</v>
      </c>
    </row>
    <row r="415" spans="1:16" s="10" customFormat="1" x14ac:dyDescent="0.3">
      <c r="A415" s="34" t="s">
        <v>17</v>
      </c>
      <c r="B415" s="26">
        <v>2620</v>
      </c>
      <c r="C415" s="26">
        <v>2504</v>
      </c>
      <c r="D415" s="26">
        <v>2459</v>
      </c>
      <c r="E415" s="26">
        <v>2402</v>
      </c>
      <c r="F415" s="26">
        <v>2360</v>
      </c>
      <c r="G415" s="26">
        <v>2353</v>
      </c>
      <c r="H415" s="26">
        <v>2362</v>
      </c>
      <c r="I415" s="26">
        <v>2457</v>
      </c>
      <c r="J415" s="26">
        <v>2485</v>
      </c>
      <c r="K415" s="26">
        <v>2586</v>
      </c>
      <c r="L415" s="26">
        <v>2561</v>
      </c>
      <c r="M415" s="26">
        <v>2560</v>
      </c>
      <c r="N415" s="32">
        <f t="shared" si="38"/>
        <v>2620</v>
      </c>
      <c r="O415" s="33">
        <f t="shared" si="39"/>
        <v>2353</v>
      </c>
      <c r="P415" s="35">
        <f t="shared" si="40"/>
        <v>2475.75</v>
      </c>
    </row>
    <row r="416" spans="1:16" s="10" customFormat="1" x14ac:dyDescent="0.3">
      <c r="A416" s="34" t="s">
        <v>18</v>
      </c>
      <c r="B416" s="26">
        <v>41.2</v>
      </c>
      <c r="C416" s="26">
        <v>46</v>
      </c>
      <c r="D416" s="26">
        <v>54.7</v>
      </c>
      <c r="E416" s="26">
        <v>59</v>
      </c>
      <c r="F416" s="26">
        <v>64.599999999999994</v>
      </c>
      <c r="G416" s="26">
        <v>65.8</v>
      </c>
      <c r="H416" s="26">
        <v>62.6</v>
      </c>
      <c r="I416" s="26">
        <v>54.9</v>
      </c>
      <c r="J416" s="26">
        <v>52.5</v>
      </c>
      <c r="K416" s="26">
        <v>44.4</v>
      </c>
      <c r="L416" s="26">
        <v>41.2</v>
      </c>
      <c r="M416" s="26">
        <v>40.799999999999997</v>
      </c>
      <c r="N416" s="32">
        <f t="shared" si="38"/>
        <v>65.8</v>
      </c>
      <c r="O416" s="33">
        <f t="shared" si="39"/>
        <v>40.799999999999997</v>
      </c>
      <c r="P416" s="35">
        <f t="shared" si="40"/>
        <v>52.308333333333337</v>
      </c>
    </row>
    <row r="417" spans="1:16" s="10" customFormat="1" x14ac:dyDescent="0.3">
      <c r="A417" s="34" t="s">
        <v>19</v>
      </c>
      <c r="B417" s="26">
        <v>36.47</v>
      </c>
      <c r="C417" s="26">
        <v>42.7</v>
      </c>
      <c r="D417" s="26">
        <v>46.5</v>
      </c>
      <c r="E417" s="26">
        <v>50</v>
      </c>
      <c r="F417" s="26">
        <v>53.8</v>
      </c>
      <c r="G417" s="26">
        <v>55.2</v>
      </c>
      <c r="H417" s="26">
        <v>51.7</v>
      </c>
      <c r="I417" s="26">
        <v>45.9</v>
      </c>
      <c r="J417" s="26">
        <v>44</v>
      </c>
      <c r="K417" s="26">
        <v>37.94</v>
      </c>
      <c r="L417" s="26">
        <v>35.799999999999997</v>
      </c>
      <c r="M417" s="26">
        <v>34.869999999999997</v>
      </c>
      <c r="N417" s="32">
        <f t="shared" si="38"/>
        <v>55.2</v>
      </c>
      <c r="O417" s="33">
        <f t="shared" si="39"/>
        <v>34.869999999999997</v>
      </c>
      <c r="P417" s="35">
        <f t="shared" si="40"/>
        <v>44.573333333333331</v>
      </c>
    </row>
    <row r="418" spans="1:16" s="10" customFormat="1" x14ac:dyDescent="0.3">
      <c r="A418" s="34" t="s">
        <v>20</v>
      </c>
      <c r="B418" s="26">
        <v>270.22000000000003</v>
      </c>
      <c r="C418" s="26">
        <v>284.79000000000002</v>
      </c>
      <c r="D418" s="26">
        <v>206.2</v>
      </c>
      <c r="E418" s="26">
        <v>302.93</v>
      </c>
      <c r="F418" s="26">
        <v>306.73</v>
      </c>
      <c r="G418" s="26">
        <v>301.22000000000003</v>
      </c>
      <c r="H418" s="26">
        <v>294.33999999999997</v>
      </c>
      <c r="I418" s="26">
        <v>287.24</v>
      </c>
      <c r="J418" s="26">
        <v>282.02999999999997</v>
      </c>
      <c r="K418" s="26">
        <v>277.37</v>
      </c>
      <c r="L418" s="26">
        <v>273.12</v>
      </c>
      <c r="M418" s="26">
        <v>271.92</v>
      </c>
      <c r="N418" s="32">
        <f t="shared" si="38"/>
        <v>306.73</v>
      </c>
      <c r="O418" s="33">
        <f t="shared" si="39"/>
        <v>206.2</v>
      </c>
      <c r="P418" s="35">
        <f t="shared" si="40"/>
        <v>279.84249999999997</v>
      </c>
    </row>
    <row r="419" spans="1:16" s="10" customFormat="1" x14ac:dyDescent="0.3">
      <c r="A419" s="34" t="s">
        <v>21</v>
      </c>
      <c r="B419" s="26">
        <v>100</v>
      </c>
      <c r="C419" s="26">
        <v>100</v>
      </c>
      <c r="D419" s="26">
        <v>100</v>
      </c>
      <c r="E419" s="26">
        <v>100</v>
      </c>
      <c r="F419" s="26">
        <v>100</v>
      </c>
      <c r="G419" s="26">
        <v>100</v>
      </c>
      <c r="H419" s="26">
        <v>100</v>
      </c>
      <c r="I419" s="26">
        <v>100</v>
      </c>
      <c r="J419" s="26">
        <v>100</v>
      </c>
      <c r="K419" s="26">
        <v>100</v>
      </c>
      <c r="L419" s="26">
        <v>100</v>
      </c>
      <c r="M419" s="26">
        <v>100</v>
      </c>
      <c r="N419" s="32">
        <f t="shared" si="38"/>
        <v>100</v>
      </c>
      <c r="O419" s="33">
        <f t="shared" si="39"/>
        <v>100</v>
      </c>
      <c r="P419" s="35">
        <f t="shared" si="40"/>
        <v>100</v>
      </c>
    </row>
    <row r="420" spans="1:16" s="10" customFormat="1" x14ac:dyDescent="0.3">
      <c r="A420" s="34" t="s">
        <v>22</v>
      </c>
      <c r="B420" s="26">
        <v>204.01</v>
      </c>
      <c r="C420" s="26">
        <v>203.89</v>
      </c>
      <c r="D420" s="26">
        <v>204.33</v>
      </c>
      <c r="E420" s="26">
        <v>204.33</v>
      </c>
      <c r="F420" s="26">
        <v>204.25</v>
      </c>
      <c r="G420" s="26">
        <v>204.34</v>
      </c>
      <c r="H420" s="26">
        <v>204.19</v>
      </c>
      <c r="I420" s="26">
        <v>204.04</v>
      </c>
      <c r="J420" s="26">
        <v>204.01</v>
      </c>
      <c r="K420" s="26">
        <v>203.82</v>
      </c>
      <c r="L420" s="26">
        <v>203.7</v>
      </c>
      <c r="M420" s="26">
        <v>203.41</v>
      </c>
      <c r="N420" s="32">
        <f t="shared" si="38"/>
        <v>204.34</v>
      </c>
      <c r="O420" s="33">
        <f t="shared" si="39"/>
        <v>203.41</v>
      </c>
      <c r="P420" s="35">
        <f t="shared" si="40"/>
        <v>204.02666666666664</v>
      </c>
    </row>
    <row r="421" spans="1:16" s="10" customFormat="1" x14ac:dyDescent="0.3">
      <c r="A421" s="34" t="s">
        <v>42</v>
      </c>
      <c r="B421" s="26">
        <v>232.94</v>
      </c>
      <c r="C421" s="26">
        <v>233.06</v>
      </c>
      <c r="D421" s="26">
        <v>233.38</v>
      </c>
      <c r="E421" s="26">
        <v>233.27</v>
      </c>
      <c r="F421" s="26">
        <v>233.37</v>
      </c>
      <c r="G421" s="26">
        <v>233.27</v>
      </c>
      <c r="H421" s="26">
        <v>233.28</v>
      </c>
      <c r="I421" s="26">
        <v>233.29</v>
      </c>
      <c r="J421" s="26">
        <v>233.15</v>
      </c>
      <c r="K421" s="26">
        <v>233.06</v>
      </c>
      <c r="L421" s="26">
        <v>233.02</v>
      </c>
      <c r="M421" s="26">
        <v>232.98</v>
      </c>
      <c r="N421" s="32">
        <f t="shared" si="38"/>
        <v>233.38</v>
      </c>
      <c r="O421" s="33">
        <f t="shared" si="39"/>
        <v>232.94</v>
      </c>
      <c r="P421" s="35">
        <f t="shared" si="40"/>
        <v>233.17249999999999</v>
      </c>
    </row>
    <row r="422" spans="1:16" s="10" customFormat="1" x14ac:dyDescent="0.3">
      <c r="A422" s="34" t="s">
        <v>43</v>
      </c>
      <c r="B422" s="26">
        <v>56</v>
      </c>
      <c r="C422" s="26">
        <v>45</v>
      </c>
      <c r="D422" s="26">
        <v>39</v>
      </c>
      <c r="E422" s="26">
        <v>35</v>
      </c>
      <c r="F422" s="26">
        <v>29</v>
      </c>
      <c r="G422" s="26">
        <v>30</v>
      </c>
      <c r="H422" s="26">
        <v>30</v>
      </c>
      <c r="I422" s="26">
        <v>35</v>
      </c>
      <c r="J422" s="26">
        <v>27</v>
      </c>
      <c r="K422" s="26">
        <v>46</v>
      </c>
      <c r="L422" s="26">
        <v>50</v>
      </c>
      <c r="M422" s="26">
        <v>50</v>
      </c>
      <c r="N422" s="32">
        <f t="shared" si="38"/>
        <v>56</v>
      </c>
      <c r="O422" s="33">
        <f t="shared" si="39"/>
        <v>27</v>
      </c>
      <c r="P422" s="35">
        <f t="shared" si="40"/>
        <v>39.333333333333336</v>
      </c>
    </row>
    <row r="423" spans="1:16" s="10" customFormat="1" x14ac:dyDescent="0.3">
      <c r="A423" s="34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32">
        <f t="shared" si="38"/>
        <v>0</v>
      </c>
      <c r="O423" s="33">
        <f t="shared" si="39"/>
        <v>0</v>
      </c>
      <c r="P423" s="35" t="str">
        <f t="shared" si="40"/>
        <v/>
      </c>
    </row>
    <row r="424" spans="1:16" s="10" customFormat="1" x14ac:dyDescent="0.3">
      <c r="A424" s="34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32">
        <f t="shared" si="38"/>
        <v>0</v>
      </c>
      <c r="O424" s="33">
        <f t="shared" si="39"/>
        <v>0</v>
      </c>
      <c r="P424" s="35" t="str">
        <f t="shared" si="40"/>
        <v/>
      </c>
    </row>
    <row r="425" spans="1:16" s="10" customFormat="1" x14ac:dyDescent="0.3">
      <c r="A425" s="34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32">
        <f t="shared" si="38"/>
        <v>0</v>
      </c>
      <c r="O425" s="33">
        <f t="shared" si="39"/>
        <v>0</v>
      </c>
      <c r="P425" s="35" t="str">
        <f t="shared" si="40"/>
        <v/>
      </c>
    </row>
    <row r="426" spans="1:16" s="10" customFormat="1" x14ac:dyDescent="0.3">
      <c r="A426" s="34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32">
        <f t="shared" si="38"/>
        <v>0</v>
      </c>
      <c r="O426" s="33">
        <f t="shared" si="39"/>
        <v>0</v>
      </c>
      <c r="P426" s="35" t="str">
        <f t="shared" si="40"/>
        <v/>
      </c>
    </row>
    <row r="427" spans="1:16" s="10" customFormat="1" x14ac:dyDescent="0.3">
      <c r="A427" s="34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32">
        <f t="shared" si="38"/>
        <v>0</v>
      </c>
      <c r="O427" s="33">
        <f t="shared" si="39"/>
        <v>0</v>
      </c>
      <c r="P427" s="35" t="str">
        <f t="shared" si="40"/>
        <v/>
      </c>
    </row>
    <row r="428" spans="1:16" s="10" customFormat="1" ht="15" thickBot="1" x14ac:dyDescent="0.35">
      <c r="A428" s="36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37">
        <f t="shared" si="38"/>
        <v>0</v>
      </c>
      <c r="O428" s="38">
        <f t="shared" si="39"/>
        <v>0</v>
      </c>
      <c r="P428" s="39" t="str">
        <f t="shared" si="40"/>
        <v/>
      </c>
    </row>
    <row r="429" spans="1:16" s="10" customFormat="1" ht="15" thickBot="1" x14ac:dyDescent="0.35">
      <c r="A429" s="40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16"/>
      <c r="O429" s="16"/>
      <c r="P429" s="16"/>
    </row>
    <row r="430" spans="1:16" s="10" customFormat="1" x14ac:dyDescent="0.3">
      <c r="A430" s="45" t="s">
        <v>0</v>
      </c>
      <c r="B430" s="62">
        <v>42633</v>
      </c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46"/>
      <c r="O430" s="46"/>
      <c r="P430" s="47"/>
    </row>
    <row r="431" spans="1:16" s="10" customFormat="1" x14ac:dyDescent="0.3">
      <c r="A431" s="34" t="s">
        <v>1</v>
      </c>
      <c r="B431" s="43">
        <v>0.29166666666666669</v>
      </c>
      <c r="C431" s="43">
        <v>0.375</v>
      </c>
      <c r="D431" s="43">
        <v>0.45833333333333331</v>
      </c>
      <c r="E431" s="43">
        <v>0.54166666666666663</v>
      </c>
      <c r="F431" s="43">
        <v>0.625</v>
      </c>
      <c r="G431" s="43">
        <v>0.70833333333333337</v>
      </c>
      <c r="H431" s="43">
        <v>0.79166666666666663</v>
      </c>
      <c r="I431" s="43">
        <v>0.875</v>
      </c>
      <c r="J431" s="43">
        <v>0.95833333333333337</v>
      </c>
      <c r="K431" s="43">
        <v>4.1666666666666664E-2</v>
      </c>
      <c r="L431" s="43">
        <v>0.125</v>
      </c>
      <c r="M431" s="43">
        <v>0.20833333333333334</v>
      </c>
      <c r="N431" s="44" t="s">
        <v>24</v>
      </c>
      <c r="O431" s="44" t="s">
        <v>23</v>
      </c>
      <c r="P431" s="48" t="s">
        <v>25</v>
      </c>
    </row>
    <row r="432" spans="1:16" s="10" customFormat="1" x14ac:dyDescent="0.3">
      <c r="A432" s="49" t="s">
        <v>39</v>
      </c>
      <c r="B432" s="26">
        <v>55.18</v>
      </c>
      <c r="C432" s="26">
        <v>54.29</v>
      </c>
      <c r="D432" s="26">
        <v>55.42</v>
      </c>
      <c r="E432" s="26">
        <v>55.52</v>
      </c>
      <c r="F432" s="26">
        <v>51.3</v>
      </c>
      <c r="G432" s="26">
        <v>51.3</v>
      </c>
      <c r="H432" s="26">
        <v>51.77</v>
      </c>
      <c r="I432" s="26">
        <v>51.65</v>
      </c>
      <c r="J432" s="26">
        <v>52.01</v>
      </c>
      <c r="K432" s="26">
        <v>51.89</v>
      </c>
      <c r="L432" s="26">
        <v>51.86</v>
      </c>
      <c r="M432" s="26">
        <v>51.91</v>
      </c>
      <c r="N432" s="32">
        <f>MAX(B432:M432)</f>
        <v>55.52</v>
      </c>
      <c r="O432" s="33">
        <f>MIN(B432:M432)</f>
        <v>51.3</v>
      </c>
      <c r="P432" s="35">
        <f>IF(COUNT(B432:M432)&gt;1,AVERAGE(B432:M432),"")</f>
        <v>52.841666666666661</v>
      </c>
    </row>
    <row r="433" spans="1:16" s="10" customFormat="1" x14ac:dyDescent="0.3">
      <c r="A433" s="34" t="s">
        <v>3</v>
      </c>
      <c r="B433" s="26">
        <v>49.61</v>
      </c>
      <c r="C433" s="26">
        <v>48.62</v>
      </c>
      <c r="D433" s="26">
        <v>49.88</v>
      </c>
      <c r="E433" s="26">
        <v>49.86</v>
      </c>
      <c r="F433" s="26">
        <v>45.62</v>
      </c>
      <c r="G433" s="26">
        <v>45.65</v>
      </c>
      <c r="H433" s="26">
        <v>46.15</v>
      </c>
      <c r="I433" s="26">
        <v>46.05</v>
      </c>
      <c r="J433" s="26">
        <v>46.36</v>
      </c>
      <c r="K433" s="26">
        <v>46.27</v>
      </c>
      <c r="L433" s="26">
        <v>46.31</v>
      </c>
      <c r="M433" s="26">
        <v>46.33</v>
      </c>
      <c r="N433" s="32">
        <f t="shared" ref="N433:N461" si="41">MAX(B433:M433)</f>
        <v>49.88</v>
      </c>
      <c r="O433" s="33">
        <f t="shared" ref="O433:O461" si="42">MIN(B433:M433)</f>
        <v>45.62</v>
      </c>
      <c r="P433" s="35">
        <f t="shared" ref="P433:P461" si="43">IF(COUNT(B433:M433)&gt;1,AVERAGE(B433:M433),"")</f>
        <v>47.225833333333327</v>
      </c>
    </row>
    <row r="434" spans="1:16" s="10" customFormat="1" x14ac:dyDescent="0.3">
      <c r="A434" s="34" t="s">
        <v>4</v>
      </c>
      <c r="B434" s="26">
        <v>2848</v>
      </c>
      <c r="C434" s="26">
        <v>2812</v>
      </c>
      <c r="D434" s="26">
        <v>2817</v>
      </c>
      <c r="E434" s="26">
        <v>2880</v>
      </c>
      <c r="F434" s="26">
        <v>2846</v>
      </c>
      <c r="G434" s="26">
        <v>2839</v>
      </c>
      <c r="H434" s="26">
        <v>2861</v>
      </c>
      <c r="I434" s="26">
        <v>2849</v>
      </c>
      <c r="J434" s="26">
        <v>2870</v>
      </c>
      <c r="K434" s="26">
        <v>2856</v>
      </c>
      <c r="L434" s="26">
        <v>2865</v>
      </c>
      <c r="M434" s="26">
        <v>2881</v>
      </c>
      <c r="N434" s="32">
        <f t="shared" si="41"/>
        <v>2881</v>
      </c>
      <c r="O434" s="33">
        <f t="shared" si="42"/>
        <v>2812</v>
      </c>
      <c r="P434" s="35">
        <f t="shared" si="43"/>
        <v>2852</v>
      </c>
    </row>
    <row r="435" spans="1:16" s="10" customFormat="1" x14ac:dyDescent="0.3">
      <c r="A435" s="34" t="s">
        <v>5</v>
      </c>
      <c r="B435" s="26">
        <v>44.6</v>
      </c>
      <c r="C435" s="26">
        <v>43.81</v>
      </c>
      <c r="D435" s="26">
        <v>44.79</v>
      </c>
      <c r="E435" s="26">
        <v>44.21</v>
      </c>
      <c r="F435" s="26">
        <v>40.65</v>
      </c>
      <c r="G435" s="26">
        <v>40.6</v>
      </c>
      <c r="H435" s="26">
        <v>41.13</v>
      </c>
      <c r="I435" s="26">
        <v>41</v>
      </c>
      <c r="J435" s="26">
        <v>41.21</v>
      </c>
      <c r="K435" s="26">
        <v>41.2</v>
      </c>
      <c r="L435" s="26">
        <v>41.2</v>
      </c>
      <c r="M435" s="26">
        <v>41.16</v>
      </c>
      <c r="N435" s="32">
        <f t="shared" si="41"/>
        <v>44.79</v>
      </c>
      <c r="O435" s="33">
        <f t="shared" si="42"/>
        <v>40.6</v>
      </c>
      <c r="P435" s="35">
        <f t="shared" si="43"/>
        <v>42.129999999999995</v>
      </c>
    </row>
    <row r="436" spans="1:16" s="10" customFormat="1" x14ac:dyDescent="0.3">
      <c r="A436" s="34" t="s">
        <v>40</v>
      </c>
      <c r="B436" s="26">
        <v>56.07</v>
      </c>
      <c r="C436" s="26">
        <v>55.03</v>
      </c>
      <c r="D436" s="26">
        <v>56.11</v>
      </c>
      <c r="E436" s="26">
        <v>55.36</v>
      </c>
      <c r="F436" s="26">
        <v>51.9</v>
      </c>
      <c r="G436" s="26">
        <v>51.92</v>
      </c>
      <c r="H436" s="26">
        <v>52.44</v>
      </c>
      <c r="I436" s="26">
        <v>52.33</v>
      </c>
      <c r="J436" s="26">
        <v>52.56</v>
      </c>
      <c r="K436" s="26">
        <v>52.56</v>
      </c>
      <c r="L436" s="26">
        <v>52.49</v>
      </c>
      <c r="M436" s="26">
        <v>52.56</v>
      </c>
      <c r="N436" s="32">
        <f t="shared" si="41"/>
        <v>56.11</v>
      </c>
      <c r="O436" s="33">
        <f t="shared" si="42"/>
        <v>51.9</v>
      </c>
      <c r="P436" s="35">
        <f t="shared" si="43"/>
        <v>53.444166666666661</v>
      </c>
    </row>
    <row r="437" spans="1:16" s="10" customFormat="1" x14ac:dyDescent="0.3">
      <c r="A437" s="34" t="s">
        <v>6</v>
      </c>
      <c r="B437" s="26">
        <v>52</v>
      </c>
      <c r="C437" s="26">
        <v>52.52</v>
      </c>
      <c r="D437" s="26">
        <v>51.16</v>
      </c>
      <c r="E437" s="26">
        <v>51.81</v>
      </c>
      <c r="F437" s="26">
        <v>38.07</v>
      </c>
      <c r="G437" s="26">
        <v>39.31</v>
      </c>
      <c r="H437" s="26">
        <v>38.11</v>
      </c>
      <c r="I437" s="26">
        <v>39.229999999999997</v>
      </c>
      <c r="J437" s="26">
        <v>38.270000000000003</v>
      </c>
      <c r="K437" s="26">
        <v>38.630000000000003</v>
      </c>
      <c r="L437" s="26">
        <v>37.99</v>
      </c>
      <c r="M437" s="26">
        <v>39.08</v>
      </c>
      <c r="N437" s="32">
        <f t="shared" si="41"/>
        <v>52.52</v>
      </c>
      <c r="O437" s="33">
        <f t="shared" si="42"/>
        <v>37.99</v>
      </c>
      <c r="P437" s="35">
        <f t="shared" si="43"/>
        <v>43.015000000000008</v>
      </c>
    </row>
    <row r="438" spans="1:16" s="10" customFormat="1" x14ac:dyDescent="0.3">
      <c r="A438" s="34" t="s">
        <v>7</v>
      </c>
      <c r="B438" s="26">
        <v>73.39</v>
      </c>
      <c r="C438" s="26">
        <v>73.13</v>
      </c>
      <c r="D438" s="26">
        <v>73.34</v>
      </c>
      <c r="E438" s="26">
        <v>73.03</v>
      </c>
      <c r="F438" s="26">
        <v>82.2</v>
      </c>
      <c r="G438" s="26">
        <v>82.3</v>
      </c>
      <c r="H438" s="26">
        <v>82.57</v>
      </c>
      <c r="I438" s="26">
        <v>82.46</v>
      </c>
      <c r="J438" s="26">
        <v>82.68</v>
      </c>
      <c r="K438" s="26">
        <v>82.57</v>
      </c>
      <c r="L438" s="26">
        <v>82.74</v>
      </c>
      <c r="M438" s="26">
        <v>82.53</v>
      </c>
      <c r="N438" s="32">
        <f t="shared" si="41"/>
        <v>82.74</v>
      </c>
      <c r="O438" s="33">
        <f t="shared" si="42"/>
        <v>73.03</v>
      </c>
      <c r="P438" s="35">
        <f t="shared" si="43"/>
        <v>79.411666666666676</v>
      </c>
    </row>
    <row r="439" spans="1:16" s="10" customFormat="1" x14ac:dyDescent="0.3">
      <c r="A439" s="34" t="s">
        <v>8</v>
      </c>
      <c r="B439" s="26">
        <v>318.39</v>
      </c>
      <c r="C439" s="26">
        <v>319.45</v>
      </c>
      <c r="D439" s="26">
        <v>319.52</v>
      </c>
      <c r="E439" s="26">
        <v>320.81</v>
      </c>
      <c r="F439" s="26">
        <v>326.45</v>
      </c>
      <c r="G439" s="26">
        <v>326.52</v>
      </c>
      <c r="H439" s="26">
        <v>326.02</v>
      </c>
      <c r="I439" s="26">
        <v>325.77</v>
      </c>
      <c r="J439" s="26">
        <v>324.56</v>
      </c>
      <c r="K439" s="26">
        <v>324.06</v>
      </c>
      <c r="L439" s="26">
        <v>323.62</v>
      </c>
      <c r="M439" s="26">
        <v>323.31</v>
      </c>
      <c r="N439" s="32">
        <f t="shared" si="41"/>
        <v>326.52</v>
      </c>
      <c r="O439" s="33">
        <f t="shared" si="42"/>
        <v>318.39</v>
      </c>
      <c r="P439" s="35">
        <f t="shared" si="43"/>
        <v>323.20666666666665</v>
      </c>
    </row>
    <row r="440" spans="1:16" s="10" customFormat="1" x14ac:dyDescent="0.3">
      <c r="A440" s="34" t="s">
        <v>9</v>
      </c>
      <c r="B440" s="26">
        <v>114.4</v>
      </c>
      <c r="C440" s="26">
        <v>116.71</v>
      </c>
      <c r="D440" s="26">
        <v>120.63</v>
      </c>
      <c r="E440" s="26">
        <v>122.87</v>
      </c>
      <c r="F440" s="26">
        <v>127.35</v>
      </c>
      <c r="G440" s="26">
        <v>128.26</v>
      </c>
      <c r="H440" s="26">
        <v>125</v>
      </c>
      <c r="I440" s="26">
        <v>123.78</v>
      </c>
      <c r="J440" s="26">
        <v>120.94</v>
      </c>
      <c r="K440" s="26">
        <v>120.02</v>
      </c>
      <c r="L440" s="26">
        <v>119.28</v>
      </c>
      <c r="M440" s="26">
        <v>118.26</v>
      </c>
      <c r="N440" s="32">
        <f t="shared" si="41"/>
        <v>128.26</v>
      </c>
      <c r="O440" s="33">
        <f t="shared" si="42"/>
        <v>114.4</v>
      </c>
      <c r="P440" s="35">
        <f t="shared" si="43"/>
        <v>121.45833333333333</v>
      </c>
    </row>
    <row r="441" spans="1:16" s="51" customFormat="1" x14ac:dyDescent="0.3">
      <c r="A441" s="34" t="s">
        <v>10</v>
      </c>
      <c r="B441" s="26">
        <v>342.1</v>
      </c>
      <c r="C441" s="26">
        <v>343.12</v>
      </c>
      <c r="D441" s="26">
        <v>343.22</v>
      </c>
      <c r="E441" s="26">
        <v>344.77</v>
      </c>
      <c r="F441" s="26">
        <v>346.94</v>
      </c>
      <c r="G441" s="26">
        <v>347.01</v>
      </c>
      <c r="H441" s="26">
        <v>346.45</v>
      </c>
      <c r="I441" s="26">
        <v>346.37</v>
      </c>
      <c r="J441" s="26">
        <v>344.95</v>
      </c>
      <c r="K441" s="26">
        <v>344.3</v>
      </c>
      <c r="L441" s="26">
        <v>344.02</v>
      </c>
      <c r="M441" s="26">
        <v>343.67</v>
      </c>
      <c r="N441" s="32">
        <f t="shared" si="41"/>
        <v>347.01</v>
      </c>
      <c r="O441" s="33">
        <f t="shared" si="42"/>
        <v>342.1</v>
      </c>
      <c r="P441" s="35">
        <f t="shared" si="43"/>
        <v>344.74333333333328</v>
      </c>
    </row>
    <row r="442" spans="1:16" s="10" customFormat="1" x14ac:dyDescent="0.3">
      <c r="A442" s="34" t="s">
        <v>11</v>
      </c>
      <c r="B442" s="26">
        <v>0.11</v>
      </c>
      <c r="C442" s="26">
        <v>0.11</v>
      </c>
      <c r="D442" s="26">
        <v>0.11</v>
      </c>
      <c r="E442" s="26">
        <v>0.11</v>
      </c>
      <c r="F442" s="26">
        <v>0.17</v>
      </c>
      <c r="G442" s="26">
        <v>0.17</v>
      </c>
      <c r="H442" s="26">
        <v>0.18</v>
      </c>
      <c r="I442" s="26">
        <v>0.18</v>
      </c>
      <c r="J442" s="26">
        <v>0.18</v>
      </c>
      <c r="K442" s="26">
        <v>0.17</v>
      </c>
      <c r="L442" s="26">
        <v>0.18</v>
      </c>
      <c r="M442" s="26">
        <v>0.17</v>
      </c>
      <c r="N442" s="32">
        <f t="shared" si="41"/>
        <v>0.18</v>
      </c>
      <c r="O442" s="33">
        <f t="shared" si="42"/>
        <v>0.11</v>
      </c>
      <c r="P442" s="35">
        <f t="shared" si="43"/>
        <v>0.15333333333333329</v>
      </c>
    </row>
    <row r="443" spans="1:16" s="10" customFormat="1" x14ac:dyDescent="0.3">
      <c r="A443" s="34" t="s">
        <v>12</v>
      </c>
      <c r="B443" s="26">
        <v>0</v>
      </c>
      <c r="C443" s="26">
        <v>0</v>
      </c>
      <c r="D443" s="26">
        <v>0</v>
      </c>
      <c r="E443" s="26">
        <v>0</v>
      </c>
      <c r="F443" s="26">
        <v>0</v>
      </c>
      <c r="G443" s="26">
        <v>0</v>
      </c>
      <c r="H443" s="26">
        <v>0.01</v>
      </c>
      <c r="I443" s="26">
        <v>0.01</v>
      </c>
      <c r="J443" s="26">
        <v>0.01</v>
      </c>
      <c r="K443" s="26">
        <v>0.01</v>
      </c>
      <c r="L443" s="26">
        <v>0.01</v>
      </c>
      <c r="M443" s="26">
        <v>0.01</v>
      </c>
      <c r="N443" s="32">
        <f t="shared" si="41"/>
        <v>0.01</v>
      </c>
      <c r="O443" s="33">
        <f t="shared" si="42"/>
        <v>0</v>
      </c>
      <c r="P443" s="35">
        <f t="shared" si="43"/>
        <v>5.0000000000000001E-3</v>
      </c>
    </row>
    <row r="444" spans="1:16" s="10" customFormat="1" x14ac:dyDescent="0.3">
      <c r="A444" s="34" t="s">
        <v>13</v>
      </c>
      <c r="B444" s="26">
        <v>16.010000000000002</v>
      </c>
      <c r="C444" s="26">
        <v>16.010000000000002</v>
      </c>
      <c r="D444" s="26">
        <v>16.010000000000002</v>
      </c>
      <c r="E444" s="26">
        <v>15.97</v>
      </c>
      <c r="F444" s="26">
        <v>16.02</v>
      </c>
      <c r="G444" s="26">
        <v>16.02</v>
      </c>
      <c r="H444" s="26">
        <v>16.010000000000002</v>
      </c>
      <c r="I444" s="26">
        <v>15.95</v>
      </c>
      <c r="J444" s="26">
        <v>16</v>
      </c>
      <c r="K444" s="26">
        <v>16.07</v>
      </c>
      <c r="L444" s="26">
        <v>16.02</v>
      </c>
      <c r="M444" s="26">
        <v>16.02</v>
      </c>
      <c r="N444" s="32">
        <f t="shared" si="41"/>
        <v>16.07</v>
      </c>
      <c r="O444" s="33">
        <f t="shared" si="42"/>
        <v>15.95</v>
      </c>
      <c r="P444" s="35">
        <f t="shared" si="43"/>
        <v>16.009166666666669</v>
      </c>
    </row>
    <row r="445" spans="1:16" s="10" customFormat="1" x14ac:dyDescent="0.3">
      <c r="A445" s="34" t="s">
        <v>14</v>
      </c>
      <c r="B445" s="26">
        <v>67.45</v>
      </c>
      <c r="C445" s="26">
        <v>68.69</v>
      </c>
      <c r="D445" s="26">
        <v>70.930000000000007</v>
      </c>
      <c r="E445" s="26">
        <v>71.97</v>
      </c>
      <c r="F445" s="26">
        <v>74.069999999999993</v>
      </c>
      <c r="G445" s="26">
        <v>74.63</v>
      </c>
      <c r="H445" s="26">
        <v>72.58</v>
      </c>
      <c r="I445" s="26">
        <v>72.28</v>
      </c>
      <c r="J445" s="26">
        <v>70.819999999999993</v>
      </c>
      <c r="K445" s="26">
        <v>70.2</v>
      </c>
      <c r="L445" s="26">
        <v>70</v>
      </c>
      <c r="M445" s="26">
        <v>69.33</v>
      </c>
      <c r="N445" s="32">
        <f t="shared" si="41"/>
        <v>74.63</v>
      </c>
      <c r="O445" s="33">
        <f t="shared" si="42"/>
        <v>67.45</v>
      </c>
      <c r="P445" s="35">
        <f t="shared" si="43"/>
        <v>71.079166666666666</v>
      </c>
    </row>
    <row r="446" spans="1:16" s="10" customFormat="1" x14ac:dyDescent="0.3">
      <c r="A446" s="34" t="s">
        <v>15</v>
      </c>
      <c r="B446" s="26">
        <v>84.32</v>
      </c>
      <c r="C446" s="26">
        <v>85.61</v>
      </c>
      <c r="D446" s="26">
        <v>87.73</v>
      </c>
      <c r="E446" s="26">
        <v>88.65</v>
      </c>
      <c r="F446" s="26">
        <v>90.75</v>
      </c>
      <c r="G446" s="26">
        <v>91.39</v>
      </c>
      <c r="H446" s="26">
        <v>89.39</v>
      </c>
      <c r="I446" s="26">
        <v>89.15</v>
      </c>
      <c r="J446" s="26">
        <v>87.65</v>
      </c>
      <c r="K446" s="26">
        <v>87.05</v>
      </c>
      <c r="L446" s="26">
        <v>86.84</v>
      </c>
      <c r="M446" s="26">
        <v>86.17</v>
      </c>
      <c r="N446" s="32">
        <f t="shared" si="41"/>
        <v>91.39</v>
      </c>
      <c r="O446" s="33">
        <f t="shared" si="42"/>
        <v>84.32</v>
      </c>
      <c r="P446" s="35">
        <f t="shared" si="43"/>
        <v>87.891666666666666</v>
      </c>
    </row>
    <row r="447" spans="1:16" s="10" customFormat="1" x14ac:dyDescent="0.3">
      <c r="A447" s="34" t="s">
        <v>16</v>
      </c>
      <c r="B447" s="26">
        <v>111.93</v>
      </c>
      <c r="C447" s="26">
        <v>114.23</v>
      </c>
      <c r="D447" s="26">
        <v>118.18</v>
      </c>
      <c r="E447" s="26">
        <v>120.59</v>
      </c>
      <c r="F447" s="26">
        <v>124.57</v>
      </c>
      <c r="G447" s="26">
        <v>125.76</v>
      </c>
      <c r="H447" s="26">
        <v>122.41</v>
      </c>
      <c r="I447" s="26">
        <v>121.3</v>
      </c>
      <c r="J447" s="26">
        <v>118.62</v>
      </c>
      <c r="K447" s="26">
        <v>117.46</v>
      </c>
      <c r="L447" s="26">
        <v>117.06</v>
      </c>
      <c r="M447" s="26">
        <v>115.74</v>
      </c>
      <c r="N447" s="32">
        <f t="shared" si="41"/>
        <v>125.76</v>
      </c>
      <c r="O447" s="33">
        <f t="shared" si="42"/>
        <v>111.93</v>
      </c>
      <c r="P447" s="35">
        <f t="shared" si="43"/>
        <v>118.9875</v>
      </c>
    </row>
    <row r="448" spans="1:16" s="10" customFormat="1" x14ac:dyDescent="0.3">
      <c r="A448" s="34" t="s">
        <v>17</v>
      </c>
      <c r="B448" s="26">
        <v>2555</v>
      </c>
      <c r="C448" s="26">
        <v>2507</v>
      </c>
      <c r="D448" s="26">
        <v>2393</v>
      </c>
      <c r="E448" s="26">
        <v>2345</v>
      </c>
      <c r="F448" s="26">
        <v>2318</v>
      </c>
      <c r="G448" s="26">
        <v>2282</v>
      </c>
      <c r="H448" s="26">
        <v>2394</v>
      </c>
      <c r="I448" s="26">
        <v>2408</v>
      </c>
      <c r="J448" s="26">
        <v>2463</v>
      </c>
      <c r="K448" s="26">
        <v>2493</v>
      </c>
      <c r="L448" s="26">
        <v>2501</v>
      </c>
      <c r="M448" s="26">
        <v>2531</v>
      </c>
      <c r="N448" s="32">
        <f t="shared" si="41"/>
        <v>2555</v>
      </c>
      <c r="O448" s="33">
        <f t="shared" si="42"/>
        <v>2282</v>
      </c>
      <c r="P448" s="35">
        <f t="shared" si="43"/>
        <v>2432.5</v>
      </c>
    </row>
    <row r="449" spans="1:16" s="10" customFormat="1" x14ac:dyDescent="0.3">
      <c r="A449" s="34" t="s">
        <v>18</v>
      </c>
      <c r="B449" s="26">
        <v>39.4</v>
      </c>
      <c r="C449" s="26">
        <v>45</v>
      </c>
      <c r="D449" s="26">
        <v>60</v>
      </c>
      <c r="E449" s="26">
        <v>65</v>
      </c>
      <c r="F449" s="26">
        <v>74.099999999999994</v>
      </c>
      <c r="G449" s="26">
        <v>73.2</v>
      </c>
      <c r="H449" s="26">
        <v>60.8</v>
      </c>
      <c r="I449" s="26">
        <v>57</v>
      </c>
      <c r="J449" s="26">
        <v>54.5</v>
      </c>
      <c r="K449" s="26">
        <v>50.5</v>
      </c>
      <c r="L449" s="26">
        <v>48.6</v>
      </c>
      <c r="M449" s="26">
        <v>46</v>
      </c>
      <c r="N449" s="32">
        <f t="shared" si="41"/>
        <v>74.099999999999994</v>
      </c>
      <c r="O449" s="33">
        <f t="shared" si="42"/>
        <v>39.4</v>
      </c>
      <c r="P449" s="35">
        <f t="shared" si="43"/>
        <v>56.175000000000004</v>
      </c>
    </row>
    <row r="450" spans="1:16" s="10" customFormat="1" x14ac:dyDescent="0.3">
      <c r="A450" s="34" t="s">
        <v>19</v>
      </c>
      <c r="B450" s="26">
        <v>34</v>
      </c>
      <c r="C450" s="26">
        <v>39</v>
      </c>
      <c r="D450" s="26">
        <v>50.07</v>
      </c>
      <c r="E450" s="26">
        <v>53.4</v>
      </c>
      <c r="F450" s="26">
        <v>60.1</v>
      </c>
      <c r="G450" s="26">
        <v>59.3</v>
      </c>
      <c r="H450" s="26">
        <v>51.2</v>
      </c>
      <c r="I450" s="26">
        <v>48.7</v>
      </c>
      <c r="J450" s="26">
        <v>47</v>
      </c>
      <c r="K450" s="26">
        <v>45</v>
      </c>
      <c r="L450" s="26">
        <v>43.74</v>
      </c>
      <c r="M450" s="26">
        <v>42</v>
      </c>
      <c r="N450" s="32">
        <f t="shared" si="41"/>
        <v>60.1</v>
      </c>
      <c r="O450" s="33">
        <f t="shared" si="42"/>
        <v>34</v>
      </c>
      <c r="P450" s="35">
        <f t="shared" si="43"/>
        <v>47.792499999999997</v>
      </c>
    </row>
    <row r="451" spans="1:16" s="10" customFormat="1" x14ac:dyDescent="0.3">
      <c r="A451" s="34" t="s">
        <v>20</v>
      </c>
      <c r="B451" s="26">
        <v>270.29000000000002</v>
      </c>
      <c r="C451" s="26">
        <v>283.47000000000003</v>
      </c>
      <c r="D451" s="26">
        <v>298.63</v>
      </c>
      <c r="E451" s="26">
        <v>305.66000000000003</v>
      </c>
      <c r="F451" s="26">
        <v>312.79000000000002</v>
      </c>
      <c r="G451" s="26">
        <v>302.29000000000002</v>
      </c>
      <c r="H451" s="26">
        <v>291.14</v>
      </c>
      <c r="I451" s="26">
        <v>286.2</v>
      </c>
      <c r="J451" s="26">
        <v>282.02999999999997</v>
      </c>
      <c r="K451" s="26">
        <v>279.88</v>
      </c>
      <c r="L451" s="26">
        <v>277.68</v>
      </c>
      <c r="M451" s="26">
        <v>276.16000000000003</v>
      </c>
      <c r="N451" s="32">
        <f t="shared" si="41"/>
        <v>312.79000000000002</v>
      </c>
      <c r="O451" s="33">
        <f t="shared" si="42"/>
        <v>270.29000000000002</v>
      </c>
      <c r="P451" s="35">
        <f t="shared" si="43"/>
        <v>288.85166666666663</v>
      </c>
    </row>
    <row r="452" spans="1:16" s="10" customFormat="1" x14ac:dyDescent="0.3">
      <c r="A452" s="34" t="s">
        <v>21</v>
      </c>
      <c r="B452" s="26">
        <v>100</v>
      </c>
      <c r="C452" s="26">
        <v>100</v>
      </c>
      <c r="D452" s="26">
        <v>100</v>
      </c>
      <c r="E452" s="26">
        <v>100</v>
      </c>
      <c r="F452" s="26">
        <v>100</v>
      </c>
      <c r="G452" s="26">
        <v>100</v>
      </c>
      <c r="H452" s="26">
        <v>100</v>
      </c>
      <c r="I452" s="26">
        <v>100</v>
      </c>
      <c r="J452" s="26">
        <v>100</v>
      </c>
      <c r="K452" s="26">
        <v>100</v>
      </c>
      <c r="L452" s="26">
        <v>100</v>
      </c>
      <c r="M452" s="26">
        <v>100</v>
      </c>
      <c r="N452" s="32">
        <f t="shared" si="41"/>
        <v>100</v>
      </c>
      <c r="O452" s="33">
        <f t="shared" si="42"/>
        <v>100</v>
      </c>
      <c r="P452" s="35">
        <f t="shared" si="43"/>
        <v>100</v>
      </c>
    </row>
    <row r="453" spans="1:16" s="10" customFormat="1" x14ac:dyDescent="0.3">
      <c r="A453" s="34" t="s">
        <v>22</v>
      </c>
      <c r="B453" s="26">
        <v>202.91</v>
      </c>
      <c r="C453" s="26">
        <v>203.26</v>
      </c>
      <c r="D453" s="26">
        <v>203.69</v>
      </c>
      <c r="E453" s="26">
        <v>203.65</v>
      </c>
      <c r="F453" s="26">
        <v>203.78</v>
      </c>
      <c r="G453" s="26">
        <v>203.77</v>
      </c>
      <c r="H453" s="26">
        <v>203.23</v>
      </c>
      <c r="I453" s="26">
        <v>203.25</v>
      </c>
      <c r="J453" s="26">
        <v>203.41</v>
      </c>
      <c r="K453" s="26">
        <v>203.52</v>
      </c>
      <c r="L453" s="26">
        <v>203.56</v>
      </c>
      <c r="M453" s="26">
        <v>203.52</v>
      </c>
      <c r="N453" s="32">
        <f t="shared" si="41"/>
        <v>203.78</v>
      </c>
      <c r="O453" s="33">
        <f t="shared" si="42"/>
        <v>202.91</v>
      </c>
      <c r="P453" s="35">
        <f t="shared" si="43"/>
        <v>203.46250000000001</v>
      </c>
    </row>
    <row r="454" spans="1:16" s="10" customFormat="1" x14ac:dyDescent="0.3">
      <c r="A454" s="34" t="s">
        <v>42</v>
      </c>
      <c r="B454" s="26">
        <v>232.89</v>
      </c>
      <c r="C454" s="26">
        <v>233.17</v>
      </c>
      <c r="D454" s="26">
        <v>233.42</v>
      </c>
      <c r="E454" s="26">
        <v>233.35</v>
      </c>
      <c r="F454" s="26">
        <v>233.43</v>
      </c>
      <c r="G454" s="26">
        <v>233.42</v>
      </c>
      <c r="H454" s="26">
        <v>233.24</v>
      </c>
      <c r="I454" s="26">
        <v>233.12</v>
      </c>
      <c r="J454" s="26">
        <v>233.08</v>
      </c>
      <c r="K454" s="26">
        <v>233.13</v>
      </c>
      <c r="L454" s="26">
        <v>233.04</v>
      </c>
      <c r="M454" s="26">
        <v>233.04</v>
      </c>
      <c r="N454" s="32">
        <f t="shared" si="41"/>
        <v>233.43</v>
      </c>
      <c r="O454" s="33">
        <f t="shared" si="42"/>
        <v>232.89</v>
      </c>
      <c r="P454" s="35">
        <f t="shared" si="43"/>
        <v>233.19416666666666</v>
      </c>
    </row>
    <row r="455" spans="1:16" s="10" customFormat="1" x14ac:dyDescent="0.3">
      <c r="A455" s="34" t="s">
        <v>43</v>
      </c>
      <c r="B455" s="26">
        <v>53</v>
      </c>
      <c r="C455" s="26">
        <v>47</v>
      </c>
      <c r="D455" s="26">
        <v>34</v>
      </c>
      <c r="E455" s="26">
        <v>27</v>
      </c>
      <c r="F455" s="26">
        <v>21</v>
      </c>
      <c r="G455" s="26">
        <v>23</v>
      </c>
      <c r="H455" s="26">
        <v>33</v>
      </c>
      <c r="I455" s="26">
        <v>38</v>
      </c>
      <c r="J455" s="26">
        <v>42</v>
      </c>
      <c r="K455" s="26">
        <v>52</v>
      </c>
      <c r="L455" s="26">
        <v>56</v>
      </c>
      <c r="M455" s="26">
        <v>64</v>
      </c>
      <c r="N455" s="32">
        <f t="shared" si="41"/>
        <v>64</v>
      </c>
      <c r="O455" s="33">
        <f t="shared" si="42"/>
        <v>21</v>
      </c>
      <c r="P455" s="35">
        <f t="shared" si="43"/>
        <v>40.833333333333336</v>
      </c>
    </row>
    <row r="456" spans="1:16" s="10" customFormat="1" x14ac:dyDescent="0.3">
      <c r="A456" s="34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32">
        <f t="shared" si="41"/>
        <v>0</v>
      </c>
      <c r="O456" s="33">
        <f t="shared" si="42"/>
        <v>0</v>
      </c>
      <c r="P456" s="35" t="str">
        <f t="shared" si="43"/>
        <v/>
      </c>
    </row>
    <row r="457" spans="1:16" s="10" customFormat="1" x14ac:dyDescent="0.3">
      <c r="A457" s="34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32">
        <f t="shared" si="41"/>
        <v>0</v>
      </c>
      <c r="O457" s="33">
        <f t="shared" si="42"/>
        <v>0</v>
      </c>
      <c r="P457" s="35" t="str">
        <f t="shared" si="43"/>
        <v/>
      </c>
    </row>
    <row r="458" spans="1:16" s="10" customFormat="1" x14ac:dyDescent="0.3">
      <c r="A458" s="34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32">
        <f t="shared" si="41"/>
        <v>0</v>
      </c>
      <c r="O458" s="33">
        <f t="shared" si="42"/>
        <v>0</v>
      </c>
      <c r="P458" s="35" t="str">
        <f t="shared" si="43"/>
        <v/>
      </c>
    </row>
    <row r="459" spans="1:16" s="10" customFormat="1" x14ac:dyDescent="0.3">
      <c r="A459" s="34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32">
        <f t="shared" si="41"/>
        <v>0</v>
      </c>
      <c r="O459" s="33">
        <f t="shared" si="42"/>
        <v>0</v>
      </c>
      <c r="P459" s="35" t="str">
        <f t="shared" si="43"/>
        <v/>
      </c>
    </row>
    <row r="460" spans="1:16" s="10" customFormat="1" x14ac:dyDescent="0.3">
      <c r="A460" s="34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32">
        <f t="shared" si="41"/>
        <v>0</v>
      </c>
      <c r="O460" s="33">
        <f t="shared" si="42"/>
        <v>0</v>
      </c>
      <c r="P460" s="35" t="str">
        <f t="shared" si="43"/>
        <v/>
      </c>
    </row>
    <row r="461" spans="1:16" s="10" customFormat="1" ht="15" thickBot="1" x14ac:dyDescent="0.35">
      <c r="A461" s="36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37">
        <f t="shared" si="41"/>
        <v>0</v>
      </c>
      <c r="O461" s="38">
        <f t="shared" si="42"/>
        <v>0</v>
      </c>
      <c r="P461" s="39" t="str">
        <f t="shared" si="43"/>
        <v/>
      </c>
    </row>
    <row r="462" spans="1:16" s="10" customFormat="1" ht="15" thickBot="1" x14ac:dyDescent="0.35">
      <c r="A462" s="40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16"/>
      <c r="O462" s="16"/>
      <c r="P462" s="16"/>
    </row>
    <row r="463" spans="1:16" s="10" customFormat="1" x14ac:dyDescent="0.3">
      <c r="A463" s="45" t="s">
        <v>0</v>
      </c>
      <c r="B463" s="62">
        <v>42634</v>
      </c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46"/>
      <c r="O463" s="46"/>
      <c r="P463" s="47"/>
    </row>
    <row r="464" spans="1:16" s="10" customFormat="1" x14ac:dyDescent="0.3">
      <c r="A464" s="34" t="s">
        <v>1</v>
      </c>
      <c r="B464" s="43">
        <v>0.29166666666666669</v>
      </c>
      <c r="C464" s="43">
        <v>0.375</v>
      </c>
      <c r="D464" s="43">
        <v>0.45833333333333331</v>
      </c>
      <c r="E464" s="43">
        <v>0.54166666666666663</v>
      </c>
      <c r="F464" s="43">
        <v>0.625</v>
      </c>
      <c r="G464" s="43">
        <v>0.70833333333333337</v>
      </c>
      <c r="H464" s="43">
        <v>0.79166666666666663</v>
      </c>
      <c r="I464" s="43">
        <v>0.875</v>
      </c>
      <c r="J464" s="43">
        <v>0.95833333333333337</v>
      </c>
      <c r="K464" s="43">
        <v>4.1666666666666664E-2</v>
      </c>
      <c r="L464" s="43">
        <v>0.125</v>
      </c>
      <c r="M464" s="43">
        <v>0.20833333333333334</v>
      </c>
      <c r="N464" s="44" t="s">
        <v>24</v>
      </c>
      <c r="O464" s="44" t="s">
        <v>23</v>
      </c>
      <c r="P464" s="48" t="s">
        <v>25</v>
      </c>
    </row>
    <row r="465" spans="1:16" s="10" customFormat="1" x14ac:dyDescent="0.3">
      <c r="A465" s="49" t="s">
        <v>39</v>
      </c>
      <c r="B465" s="26">
        <v>51.96</v>
      </c>
      <c r="C465" s="26">
        <v>51.4</v>
      </c>
      <c r="D465" s="26">
        <v>51.68</v>
      </c>
      <c r="E465" s="26">
        <v>51.66</v>
      </c>
      <c r="F465" s="26">
        <v>53.33</v>
      </c>
      <c r="G465" s="26">
        <v>54.46</v>
      </c>
      <c r="H465" s="26">
        <v>54.13</v>
      </c>
      <c r="I465" s="26">
        <v>54.15</v>
      </c>
      <c r="J465" s="26">
        <v>54.14</v>
      </c>
      <c r="K465" s="26">
        <v>54.28</v>
      </c>
      <c r="L465" s="26">
        <v>54.68</v>
      </c>
      <c r="M465" s="26">
        <v>54.16</v>
      </c>
      <c r="N465" s="32">
        <f>MAX(B465:M465)</f>
        <v>54.68</v>
      </c>
      <c r="O465" s="33">
        <f>MIN(B465:M465)</f>
        <v>51.4</v>
      </c>
      <c r="P465" s="35">
        <f>IF(COUNT(B465:M465)&gt;1,AVERAGE(B465:M465),"")</f>
        <v>53.335833333333319</v>
      </c>
    </row>
    <row r="466" spans="1:16" s="10" customFormat="1" x14ac:dyDescent="0.3">
      <c r="A466" s="34" t="s">
        <v>3</v>
      </c>
      <c r="B466" s="26">
        <v>46.28</v>
      </c>
      <c r="C466" s="26">
        <v>45.77</v>
      </c>
      <c r="D466" s="26">
        <v>46.02</v>
      </c>
      <c r="E466" s="26">
        <v>45.84</v>
      </c>
      <c r="F466" s="26">
        <v>47.82</v>
      </c>
      <c r="G466" s="26">
        <v>49.06</v>
      </c>
      <c r="H466" s="26">
        <v>48.7</v>
      </c>
      <c r="I466" s="26">
        <v>48.57</v>
      </c>
      <c r="J466" s="26">
        <v>48.65</v>
      </c>
      <c r="K466" s="26">
        <v>48.66</v>
      </c>
      <c r="L466" s="26">
        <v>49.12</v>
      </c>
      <c r="M466" s="26">
        <v>48.43</v>
      </c>
      <c r="N466" s="32">
        <f t="shared" ref="N466:N494" si="44">MAX(B466:M466)</f>
        <v>49.12</v>
      </c>
      <c r="O466" s="33">
        <f t="shared" ref="O466:O494" si="45">MIN(B466:M466)</f>
        <v>45.77</v>
      </c>
      <c r="P466" s="35">
        <f t="shared" ref="P466:P494" si="46">IF(COUNT(B466:M466)&gt;1,AVERAGE(B466:M466),"")</f>
        <v>47.743333333333332</v>
      </c>
    </row>
    <row r="467" spans="1:16" s="10" customFormat="1" x14ac:dyDescent="0.3">
      <c r="A467" s="34" t="s">
        <v>4</v>
      </c>
      <c r="B467" s="26">
        <v>2887</v>
      </c>
      <c r="C467" s="26">
        <v>2900</v>
      </c>
      <c r="D467" s="26">
        <v>2878</v>
      </c>
      <c r="E467" s="26">
        <v>2878</v>
      </c>
      <c r="F467" s="26">
        <v>2832</v>
      </c>
      <c r="G467" s="26">
        <v>2842</v>
      </c>
      <c r="H467" s="26">
        <v>2855</v>
      </c>
      <c r="I467" s="26">
        <v>2855</v>
      </c>
      <c r="J467" s="26">
        <v>2870</v>
      </c>
      <c r="K467" s="26">
        <v>2863</v>
      </c>
      <c r="L467" s="26">
        <v>2866</v>
      </c>
      <c r="M467" s="26">
        <v>2850</v>
      </c>
      <c r="N467" s="32">
        <f t="shared" si="44"/>
        <v>2900</v>
      </c>
      <c r="O467" s="33">
        <f t="shared" si="45"/>
        <v>2832</v>
      </c>
      <c r="P467" s="35">
        <f t="shared" si="46"/>
        <v>2864.6666666666665</v>
      </c>
    </row>
    <row r="468" spans="1:16" s="51" customFormat="1" x14ac:dyDescent="0.3">
      <c r="A468" s="34" t="s">
        <v>5</v>
      </c>
      <c r="B468" s="26">
        <v>41.18</v>
      </c>
      <c r="C468" s="26">
        <v>40.590000000000003</v>
      </c>
      <c r="D468" s="26">
        <v>41.07</v>
      </c>
      <c r="E468" s="26">
        <v>40.94</v>
      </c>
      <c r="F468" s="26">
        <v>42.89</v>
      </c>
      <c r="G468" s="26">
        <v>43.96</v>
      </c>
      <c r="H468" s="26">
        <v>43.75</v>
      </c>
      <c r="I468" s="26">
        <v>43.61</v>
      </c>
      <c r="J468" s="26">
        <v>43.71</v>
      </c>
      <c r="K468" s="26">
        <v>43.46</v>
      </c>
      <c r="L468" s="26">
        <v>44.05</v>
      </c>
      <c r="M468" s="26">
        <v>43.58</v>
      </c>
      <c r="N468" s="32">
        <f t="shared" si="44"/>
        <v>44.05</v>
      </c>
      <c r="O468" s="33">
        <f t="shared" si="45"/>
        <v>40.590000000000003</v>
      </c>
      <c r="P468" s="35">
        <f t="shared" si="46"/>
        <v>42.732499999999995</v>
      </c>
    </row>
    <row r="469" spans="1:16" s="10" customFormat="1" x14ac:dyDescent="0.3">
      <c r="A469" s="34" t="s">
        <v>40</v>
      </c>
      <c r="B469" s="26">
        <v>52.57</v>
      </c>
      <c r="C469" s="26">
        <v>52</v>
      </c>
      <c r="D469" s="26">
        <v>52.42</v>
      </c>
      <c r="E469" s="26">
        <v>52.19</v>
      </c>
      <c r="F469" s="26">
        <v>53.92</v>
      </c>
      <c r="G469" s="26">
        <v>55.06</v>
      </c>
      <c r="H469" s="26">
        <v>54.92</v>
      </c>
      <c r="I469" s="26">
        <v>54.83</v>
      </c>
      <c r="J469" s="26">
        <v>54.91</v>
      </c>
      <c r="K469" s="26">
        <v>54.93</v>
      </c>
      <c r="L469" s="26">
        <v>55.32</v>
      </c>
      <c r="M469" s="26">
        <v>54.76</v>
      </c>
      <c r="N469" s="32">
        <f t="shared" si="44"/>
        <v>55.32</v>
      </c>
      <c r="O469" s="33">
        <f t="shared" si="45"/>
        <v>52</v>
      </c>
      <c r="P469" s="35">
        <f t="shared" si="46"/>
        <v>53.985833333333339</v>
      </c>
    </row>
    <row r="470" spans="1:16" s="10" customFormat="1" x14ac:dyDescent="0.3">
      <c r="A470" s="34" t="s">
        <v>6</v>
      </c>
      <c r="B470" s="26">
        <v>38.35</v>
      </c>
      <c r="C470" s="26">
        <v>38.47</v>
      </c>
      <c r="D470" s="26">
        <v>38.549999999999997</v>
      </c>
      <c r="E470" s="26">
        <v>39.03</v>
      </c>
      <c r="F470" s="26">
        <v>38.79</v>
      </c>
      <c r="G470" s="26">
        <v>37.79</v>
      </c>
      <c r="H470" s="26">
        <v>37.880000000000003</v>
      </c>
      <c r="I470" s="26">
        <v>38.47</v>
      </c>
      <c r="J470" s="26">
        <v>38.590000000000003</v>
      </c>
      <c r="K470" s="26">
        <v>38.270000000000003</v>
      </c>
      <c r="L470" s="26">
        <v>37.31</v>
      </c>
      <c r="M470" s="26">
        <v>37.590000000000003</v>
      </c>
      <c r="N470" s="32">
        <f t="shared" si="44"/>
        <v>39.03</v>
      </c>
      <c r="O470" s="33">
        <f t="shared" si="45"/>
        <v>37.31</v>
      </c>
      <c r="P470" s="35">
        <f t="shared" si="46"/>
        <v>38.257499999999993</v>
      </c>
    </row>
    <row r="471" spans="1:16" s="10" customFormat="1" x14ac:dyDescent="0.3">
      <c r="A471" s="34" t="s">
        <v>7</v>
      </c>
      <c r="B471" s="26">
        <v>82.63</v>
      </c>
      <c r="C471" s="26">
        <v>82.41</v>
      </c>
      <c r="D471" s="26">
        <v>82.53</v>
      </c>
      <c r="E471" s="26">
        <v>82.36</v>
      </c>
      <c r="F471" s="26">
        <v>82.63</v>
      </c>
      <c r="G471" s="26">
        <v>83</v>
      </c>
      <c r="H471" s="26">
        <v>83</v>
      </c>
      <c r="I471" s="26">
        <v>82.89</v>
      </c>
      <c r="J471" s="26">
        <v>83</v>
      </c>
      <c r="K471" s="26">
        <v>83</v>
      </c>
      <c r="L471" s="26">
        <v>83.16</v>
      </c>
      <c r="M471" s="26">
        <v>82.95</v>
      </c>
      <c r="N471" s="32">
        <f t="shared" si="44"/>
        <v>83.16</v>
      </c>
      <c r="O471" s="33">
        <f t="shared" si="45"/>
        <v>82.36</v>
      </c>
      <c r="P471" s="35">
        <f t="shared" si="46"/>
        <v>82.796666666666667</v>
      </c>
    </row>
    <row r="472" spans="1:16" s="10" customFormat="1" x14ac:dyDescent="0.3">
      <c r="A472" s="34" t="s">
        <v>8</v>
      </c>
      <c r="B472" s="26">
        <v>223.13</v>
      </c>
      <c r="C472" s="26">
        <v>323.83999999999997</v>
      </c>
      <c r="D472" s="26">
        <v>323.02999999999997</v>
      </c>
      <c r="E472" s="26">
        <v>323.8</v>
      </c>
      <c r="F472" s="26">
        <v>323.14</v>
      </c>
      <c r="G472" s="26">
        <v>321.51</v>
      </c>
      <c r="H472" s="26">
        <v>322.57</v>
      </c>
      <c r="I472" s="26">
        <v>321.72000000000003</v>
      </c>
      <c r="J472" s="26">
        <v>321.10000000000002</v>
      </c>
      <c r="K472" s="26">
        <v>320.73</v>
      </c>
      <c r="L472" s="26">
        <v>319.20999999999998</v>
      </c>
      <c r="M472" s="26">
        <v>319.52999999999997</v>
      </c>
      <c r="N472" s="32">
        <f t="shared" si="44"/>
        <v>323.83999999999997</v>
      </c>
      <c r="O472" s="33">
        <f t="shared" si="45"/>
        <v>223.13</v>
      </c>
      <c r="P472" s="35">
        <f t="shared" si="46"/>
        <v>313.60916666666662</v>
      </c>
    </row>
    <row r="473" spans="1:16" s="10" customFormat="1" x14ac:dyDescent="0.3">
      <c r="A473" s="34" t="s">
        <v>9</v>
      </c>
      <c r="B473" s="26">
        <v>118.23</v>
      </c>
      <c r="C473" s="26">
        <v>119.85</v>
      </c>
      <c r="D473" s="26">
        <v>121.61</v>
      </c>
      <c r="E473" s="26">
        <v>123.95</v>
      </c>
      <c r="F473" s="26">
        <v>124.74</v>
      </c>
      <c r="G473" s="26">
        <v>122.33</v>
      </c>
      <c r="H473" s="26">
        <v>123.11</v>
      </c>
      <c r="I473" s="26">
        <v>121.1</v>
      </c>
      <c r="J473" s="26">
        <v>120.07</v>
      </c>
      <c r="K473" s="26">
        <v>118.3</v>
      </c>
      <c r="L473" s="26">
        <v>116.5</v>
      </c>
      <c r="M473" s="26">
        <v>116.84</v>
      </c>
      <c r="N473" s="32">
        <f t="shared" si="44"/>
        <v>124.74</v>
      </c>
      <c r="O473" s="33">
        <f t="shared" si="45"/>
        <v>116.5</v>
      </c>
      <c r="P473" s="35">
        <f t="shared" si="46"/>
        <v>120.55249999999999</v>
      </c>
    </row>
    <row r="474" spans="1:16" s="10" customFormat="1" x14ac:dyDescent="0.3">
      <c r="A474" s="34" t="s">
        <v>10</v>
      </c>
      <c r="B474" s="26">
        <v>343.39</v>
      </c>
      <c r="C474" s="26">
        <v>344.05</v>
      </c>
      <c r="D474" s="26">
        <v>343.32</v>
      </c>
      <c r="E474" s="26">
        <v>344.18</v>
      </c>
      <c r="F474" s="26">
        <v>343.18</v>
      </c>
      <c r="G474" s="26">
        <v>341.69</v>
      </c>
      <c r="H474" s="26">
        <v>342.73</v>
      </c>
      <c r="I474" s="26">
        <v>341.95</v>
      </c>
      <c r="J474" s="26">
        <v>341.45</v>
      </c>
      <c r="K474" s="26">
        <v>341.01</v>
      </c>
      <c r="L474" s="26">
        <v>339.29</v>
      </c>
      <c r="M474" s="26">
        <v>339.76</v>
      </c>
      <c r="N474" s="32">
        <f t="shared" si="44"/>
        <v>344.18</v>
      </c>
      <c r="O474" s="33">
        <f t="shared" si="45"/>
        <v>339.29</v>
      </c>
      <c r="P474" s="35">
        <f t="shared" si="46"/>
        <v>342.16666666666669</v>
      </c>
    </row>
    <row r="475" spans="1:16" s="10" customFormat="1" x14ac:dyDescent="0.3">
      <c r="A475" s="34" t="s">
        <v>11</v>
      </c>
      <c r="B475" s="26">
        <v>0.17</v>
      </c>
      <c r="C475" s="26">
        <v>0.18</v>
      </c>
      <c r="D475" s="26">
        <v>0.17</v>
      </c>
      <c r="E475" s="26">
        <v>0.17</v>
      </c>
      <c r="F475" s="26">
        <v>0.17</v>
      </c>
      <c r="G475" s="26">
        <v>0.17</v>
      </c>
      <c r="H475" s="26">
        <v>0.18</v>
      </c>
      <c r="I475" s="26">
        <v>0.17</v>
      </c>
      <c r="J475" s="26">
        <v>0.17</v>
      </c>
      <c r="K475" s="26">
        <v>0.17</v>
      </c>
      <c r="L475" s="26">
        <v>0.17</v>
      </c>
      <c r="M475" s="26">
        <v>0.17</v>
      </c>
      <c r="N475" s="32">
        <f t="shared" si="44"/>
        <v>0.18</v>
      </c>
      <c r="O475" s="33">
        <f t="shared" si="45"/>
        <v>0.17</v>
      </c>
      <c r="P475" s="35">
        <f t="shared" si="46"/>
        <v>0.17166666666666663</v>
      </c>
    </row>
    <row r="476" spans="1:16" s="10" customFormat="1" x14ac:dyDescent="0.3">
      <c r="A476" s="34" t="s">
        <v>12</v>
      </c>
      <c r="B476" s="26">
        <v>0.01</v>
      </c>
      <c r="C476" s="26">
        <v>0</v>
      </c>
      <c r="D476" s="26">
        <v>0</v>
      </c>
      <c r="E476" s="26">
        <v>0</v>
      </c>
      <c r="F476" s="26">
        <v>0</v>
      </c>
      <c r="G476" s="26">
        <v>0</v>
      </c>
      <c r="H476" s="26">
        <v>0.01</v>
      </c>
      <c r="I476" s="26">
        <v>0.01</v>
      </c>
      <c r="J476" s="26">
        <v>0.01</v>
      </c>
      <c r="K476" s="26">
        <v>0.01</v>
      </c>
      <c r="L476" s="26">
        <v>0.01</v>
      </c>
      <c r="M476" s="26">
        <v>0.01</v>
      </c>
      <c r="N476" s="32">
        <f t="shared" si="44"/>
        <v>0.01</v>
      </c>
      <c r="O476" s="33">
        <f t="shared" si="45"/>
        <v>0</v>
      </c>
      <c r="P476" s="35">
        <f t="shared" si="46"/>
        <v>5.8333333333333336E-3</v>
      </c>
    </row>
    <row r="477" spans="1:16" s="10" customFormat="1" x14ac:dyDescent="0.3">
      <c r="A477" s="34" t="s">
        <v>13</v>
      </c>
      <c r="B477" s="26">
        <v>16.059999999999999</v>
      </c>
      <c r="C477" s="26">
        <v>16.059999999999999</v>
      </c>
      <c r="D477" s="26">
        <v>16.010000000000002</v>
      </c>
      <c r="E477" s="26">
        <v>16.010000000000002</v>
      </c>
      <c r="F477" s="26">
        <v>16.010000000000002</v>
      </c>
      <c r="G477" s="26">
        <v>15.97</v>
      </c>
      <c r="H477" s="26">
        <v>15.88</v>
      </c>
      <c r="I477" s="26">
        <v>16</v>
      </c>
      <c r="J477" s="26">
        <v>16.07</v>
      </c>
      <c r="K477" s="26">
        <v>15.87</v>
      </c>
      <c r="L477" s="26">
        <v>15.94</v>
      </c>
      <c r="M477" s="26">
        <v>15.95</v>
      </c>
      <c r="N477" s="32">
        <f t="shared" si="44"/>
        <v>16.07</v>
      </c>
      <c r="O477" s="33">
        <f t="shared" si="45"/>
        <v>15.87</v>
      </c>
      <c r="P477" s="35">
        <f t="shared" si="46"/>
        <v>15.985833333333332</v>
      </c>
    </row>
    <row r="478" spans="1:16" s="10" customFormat="1" x14ac:dyDescent="0.3">
      <c r="A478" s="34" t="s">
        <v>14</v>
      </c>
      <c r="B478" s="26">
        <v>69.36</v>
      </c>
      <c r="C478" s="26">
        <v>70.12</v>
      </c>
      <c r="D478" s="26">
        <v>71.400000000000006</v>
      </c>
      <c r="E478" s="26">
        <v>72.239999999999995</v>
      </c>
      <c r="F478" s="26">
        <v>73.08</v>
      </c>
      <c r="G478" s="26">
        <v>71.87</v>
      </c>
      <c r="H478" s="26">
        <v>72.25</v>
      </c>
      <c r="I478" s="26">
        <v>70.989999999999995</v>
      </c>
      <c r="J478" s="26">
        <v>70.540000000000006</v>
      </c>
      <c r="K478" s="26">
        <v>69.55</v>
      </c>
      <c r="L478" s="26">
        <v>68.86</v>
      </c>
      <c r="M478" s="26">
        <v>68.959999999999994</v>
      </c>
      <c r="N478" s="32">
        <f t="shared" si="44"/>
        <v>73.08</v>
      </c>
      <c r="O478" s="33">
        <f t="shared" si="45"/>
        <v>68.86</v>
      </c>
      <c r="P478" s="35">
        <f t="shared" si="46"/>
        <v>70.768333333333331</v>
      </c>
    </row>
    <row r="479" spans="1:16" s="10" customFormat="1" x14ac:dyDescent="0.3">
      <c r="A479" s="34" t="s">
        <v>15</v>
      </c>
      <c r="B479" s="26">
        <v>86.25</v>
      </c>
      <c r="C479" s="26">
        <v>87.04</v>
      </c>
      <c r="D479" s="26">
        <v>88.06</v>
      </c>
      <c r="E479" s="26">
        <v>89.18</v>
      </c>
      <c r="F479" s="26">
        <v>89.7</v>
      </c>
      <c r="G479" s="26">
        <v>88.63</v>
      </c>
      <c r="H479" s="26">
        <v>89.04</v>
      </c>
      <c r="I479" s="26">
        <v>87.71</v>
      </c>
      <c r="J479" s="26">
        <v>87.32</v>
      </c>
      <c r="K479" s="26">
        <v>86.27</v>
      </c>
      <c r="L479" s="26">
        <v>85.63</v>
      </c>
      <c r="M479" s="26">
        <v>85.79</v>
      </c>
      <c r="N479" s="32">
        <f t="shared" si="44"/>
        <v>89.7</v>
      </c>
      <c r="O479" s="33">
        <f t="shared" si="45"/>
        <v>85.63</v>
      </c>
      <c r="P479" s="35">
        <f t="shared" si="46"/>
        <v>87.551666666666677</v>
      </c>
    </row>
    <row r="480" spans="1:16" s="10" customFormat="1" x14ac:dyDescent="0.3">
      <c r="A480" s="34" t="s">
        <v>16</v>
      </c>
      <c r="B480" s="26">
        <v>115.75</v>
      </c>
      <c r="C480" s="26">
        <v>117.31</v>
      </c>
      <c r="D480" s="26">
        <v>119.31</v>
      </c>
      <c r="E480" s="26">
        <v>120.94</v>
      </c>
      <c r="F480" s="26">
        <v>122.35</v>
      </c>
      <c r="G480" s="26">
        <v>120.05</v>
      </c>
      <c r="H480" s="26">
        <v>120.45</v>
      </c>
      <c r="I480" s="26">
        <v>118.38</v>
      </c>
      <c r="J480" s="26">
        <v>117.36</v>
      </c>
      <c r="K480" s="26">
        <v>115.3</v>
      </c>
      <c r="L480" s="26">
        <v>114.11</v>
      </c>
      <c r="M480" s="26">
        <v>114.28</v>
      </c>
      <c r="N480" s="32">
        <f t="shared" si="44"/>
        <v>122.35</v>
      </c>
      <c r="O480" s="33">
        <f t="shared" si="45"/>
        <v>114.11</v>
      </c>
      <c r="P480" s="35">
        <f t="shared" si="46"/>
        <v>117.96583333333331</v>
      </c>
    </row>
    <row r="481" spans="1:16" s="10" customFormat="1" x14ac:dyDescent="0.3">
      <c r="A481" s="34" t="s">
        <v>17</v>
      </c>
      <c r="B481" s="26">
        <v>2503</v>
      </c>
      <c r="C481" s="26">
        <v>2500</v>
      </c>
      <c r="D481" s="26">
        <v>2425</v>
      </c>
      <c r="E481" s="26">
        <v>12398</v>
      </c>
      <c r="F481" s="26">
        <v>2335</v>
      </c>
      <c r="G481" s="26">
        <v>2380</v>
      </c>
      <c r="H481" s="26">
        <v>2373</v>
      </c>
      <c r="I481" s="26">
        <v>2433</v>
      </c>
      <c r="J481" s="26">
        <v>2452</v>
      </c>
      <c r="K481" s="26">
        <v>2509</v>
      </c>
      <c r="L481" s="26">
        <v>2517</v>
      </c>
      <c r="M481" s="26">
        <v>2520</v>
      </c>
      <c r="N481" s="32">
        <f t="shared" si="44"/>
        <v>12398</v>
      </c>
      <c r="O481" s="33">
        <f t="shared" si="45"/>
        <v>2335</v>
      </c>
      <c r="P481" s="35">
        <f t="shared" si="46"/>
        <v>3278.75</v>
      </c>
    </row>
    <row r="482" spans="1:16" s="10" customFormat="1" x14ac:dyDescent="0.3">
      <c r="A482" s="34" t="s">
        <v>18</v>
      </c>
      <c r="B482" s="26">
        <v>45</v>
      </c>
      <c r="C482" s="26">
        <v>49.8</v>
      </c>
      <c r="D482" s="26">
        <v>54.1</v>
      </c>
      <c r="E482" s="26">
        <v>60.3</v>
      </c>
      <c r="F482" s="26">
        <v>65</v>
      </c>
      <c r="G482" s="26">
        <v>65.7</v>
      </c>
      <c r="H482" s="26">
        <v>57.2</v>
      </c>
      <c r="I482" s="26">
        <v>49.5</v>
      </c>
      <c r="J482" s="26">
        <v>46.6</v>
      </c>
      <c r="K482" s="26">
        <v>42.6</v>
      </c>
      <c r="L482" s="26">
        <v>40.799999999999997</v>
      </c>
      <c r="M482" s="26">
        <v>42.8</v>
      </c>
      <c r="N482" s="32">
        <f t="shared" si="44"/>
        <v>65.7</v>
      </c>
      <c r="O482" s="33">
        <f t="shared" si="45"/>
        <v>40.799999999999997</v>
      </c>
      <c r="P482" s="35">
        <f t="shared" si="46"/>
        <v>51.616666666666653</v>
      </c>
    </row>
    <row r="483" spans="1:16" s="10" customFormat="1" x14ac:dyDescent="0.3">
      <c r="A483" s="34" t="s">
        <v>19</v>
      </c>
      <c r="B483" s="26">
        <v>41.34</v>
      </c>
      <c r="C483" s="26">
        <v>45.2</v>
      </c>
      <c r="D483" s="26">
        <v>48.8</v>
      </c>
      <c r="E483" s="26">
        <v>52.6</v>
      </c>
      <c r="F483" s="26">
        <v>54.7</v>
      </c>
      <c r="G483" s="26">
        <v>54.5</v>
      </c>
      <c r="H483" s="26">
        <v>48.8</v>
      </c>
      <c r="I483" s="26">
        <v>45</v>
      </c>
      <c r="J483" s="26">
        <v>43.1</v>
      </c>
      <c r="K483" s="26">
        <v>40.4</v>
      </c>
      <c r="L483" s="26">
        <v>40.200000000000003</v>
      </c>
      <c r="M483" s="26">
        <v>40.869999999999997</v>
      </c>
      <c r="N483" s="32">
        <f t="shared" si="44"/>
        <v>54.7</v>
      </c>
      <c r="O483" s="33">
        <f t="shared" si="45"/>
        <v>40.200000000000003</v>
      </c>
      <c r="P483" s="35">
        <f t="shared" si="46"/>
        <v>46.292499999999997</v>
      </c>
    </row>
    <row r="484" spans="1:16" s="10" customFormat="1" x14ac:dyDescent="0.3">
      <c r="A484" s="34" t="s">
        <v>20</v>
      </c>
      <c r="B484" s="26">
        <v>274.97000000000003</v>
      </c>
      <c r="C484" s="26">
        <v>281.23</v>
      </c>
      <c r="D484" s="26">
        <v>296.77</v>
      </c>
      <c r="E484" s="26">
        <v>299.19</v>
      </c>
      <c r="F484" s="26">
        <v>303.01</v>
      </c>
      <c r="G484" s="26">
        <v>295.17</v>
      </c>
      <c r="H484" s="26">
        <v>287.56</v>
      </c>
      <c r="I484" s="26">
        <v>278.58999999999997</v>
      </c>
      <c r="J484" s="26">
        <v>275.70999999999998</v>
      </c>
      <c r="K484" s="26">
        <v>272.91000000000003</v>
      </c>
      <c r="L484" s="26">
        <v>270.39999999999998</v>
      </c>
      <c r="M484" s="26">
        <v>270.45999999999998</v>
      </c>
      <c r="N484" s="32">
        <f t="shared" si="44"/>
        <v>303.01</v>
      </c>
      <c r="O484" s="33">
        <f t="shared" si="45"/>
        <v>270.39999999999998</v>
      </c>
      <c r="P484" s="35">
        <f t="shared" si="46"/>
        <v>283.83083333333337</v>
      </c>
    </row>
    <row r="485" spans="1:16" s="10" customFormat="1" x14ac:dyDescent="0.3">
      <c r="A485" s="34" t="s">
        <v>21</v>
      </c>
      <c r="B485" s="26">
        <v>100</v>
      </c>
      <c r="C485" s="26">
        <v>100</v>
      </c>
      <c r="D485" s="26">
        <v>100</v>
      </c>
      <c r="E485" s="26">
        <v>100</v>
      </c>
      <c r="F485" s="26">
        <v>100</v>
      </c>
      <c r="G485" s="26">
        <v>100</v>
      </c>
      <c r="H485" s="26">
        <v>100</v>
      </c>
      <c r="I485" s="26">
        <v>100</v>
      </c>
      <c r="J485" s="26">
        <v>100</v>
      </c>
      <c r="K485" s="26">
        <v>100</v>
      </c>
      <c r="L485" s="26">
        <v>100</v>
      </c>
      <c r="M485" s="26">
        <v>100</v>
      </c>
      <c r="N485" s="32">
        <f t="shared" si="44"/>
        <v>100</v>
      </c>
      <c r="O485" s="33">
        <f t="shared" si="45"/>
        <v>100</v>
      </c>
      <c r="P485" s="35">
        <f t="shared" si="46"/>
        <v>100</v>
      </c>
    </row>
    <row r="486" spans="1:16" s="10" customFormat="1" x14ac:dyDescent="0.3">
      <c r="A486" s="34" t="s">
        <v>22</v>
      </c>
      <c r="B486" s="26">
        <v>203.61</v>
      </c>
      <c r="C486" s="26">
        <v>203.94</v>
      </c>
      <c r="D486" s="26">
        <v>204.32</v>
      </c>
      <c r="E486" s="26">
        <v>204.16</v>
      </c>
      <c r="F486" s="26">
        <v>204.1</v>
      </c>
      <c r="G486" s="26">
        <v>204.04</v>
      </c>
      <c r="H486" s="26">
        <v>203.64</v>
      </c>
      <c r="I486" s="26">
        <v>203.66</v>
      </c>
      <c r="J486" s="26">
        <v>203.73</v>
      </c>
      <c r="K486" s="26">
        <v>203.83</v>
      </c>
      <c r="L486" s="26">
        <v>204.12</v>
      </c>
      <c r="M486" s="26">
        <v>204.14</v>
      </c>
      <c r="N486" s="32">
        <f t="shared" si="44"/>
        <v>204.32</v>
      </c>
      <c r="O486" s="33">
        <f t="shared" si="45"/>
        <v>203.61</v>
      </c>
      <c r="P486" s="35">
        <f t="shared" si="46"/>
        <v>203.94083333333333</v>
      </c>
    </row>
    <row r="487" spans="1:16" s="10" customFormat="1" x14ac:dyDescent="0.3">
      <c r="A487" s="34" t="s">
        <v>42</v>
      </c>
      <c r="B487" s="26">
        <v>233.02</v>
      </c>
      <c r="C487" s="26">
        <v>233.19</v>
      </c>
      <c r="D487" s="26">
        <v>233.4</v>
      </c>
      <c r="E487" s="26">
        <v>233.28</v>
      </c>
      <c r="F487" s="26">
        <v>233.33</v>
      </c>
      <c r="G487" s="26">
        <v>233.41</v>
      </c>
      <c r="H487" s="26">
        <v>233.17</v>
      </c>
      <c r="I487" s="26">
        <v>233.06</v>
      </c>
      <c r="J487" s="26">
        <v>233</v>
      </c>
      <c r="K487" s="26">
        <v>233.01</v>
      </c>
      <c r="L487" s="26">
        <v>233.01</v>
      </c>
      <c r="M487" s="26">
        <v>233.02</v>
      </c>
      <c r="N487" s="32">
        <f t="shared" si="44"/>
        <v>233.41</v>
      </c>
      <c r="O487" s="33">
        <f t="shared" si="45"/>
        <v>233</v>
      </c>
      <c r="P487" s="35">
        <f t="shared" si="46"/>
        <v>233.15833333333333</v>
      </c>
    </row>
    <row r="488" spans="1:16" s="10" customFormat="1" x14ac:dyDescent="0.3">
      <c r="A488" s="34" t="s">
        <v>43</v>
      </c>
      <c r="B488" s="26">
        <v>67</v>
      </c>
      <c r="C488" s="26">
        <v>58</v>
      </c>
      <c r="D488" s="26">
        <v>51</v>
      </c>
      <c r="E488" s="26">
        <v>44</v>
      </c>
      <c r="F488" s="26">
        <v>33</v>
      </c>
      <c r="G488" s="26">
        <v>29</v>
      </c>
      <c r="H488" s="26">
        <v>39</v>
      </c>
      <c r="I488" s="26">
        <v>59</v>
      </c>
      <c r="J488" s="26">
        <v>66</v>
      </c>
      <c r="K488" s="26">
        <v>76</v>
      </c>
      <c r="L488" s="26">
        <v>91</v>
      </c>
      <c r="M488" s="26">
        <v>80</v>
      </c>
      <c r="N488" s="32">
        <f t="shared" si="44"/>
        <v>91</v>
      </c>
      <c r="O488" s="33">
        <f t="shared" si="45"/>
        <v>29</v>
      </c>
      <c r="P488" s="35">
        <f t="shared" si="46"/>
        <v>57.75</v>
      </c>
    </row>
    <row r="489" spans="1:16" s="10" customFormat="1" x14ac:dyDescent="0.3">
      <c r="A489" s="34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32">
        <f t="shared" si="44"/>
        <v>0</v>
      </c>
      <c r="O489" s="33">
        <f t="shared" si="45"/>
        <v>0</v>
      </c>
      <c r="P489" s="35" t="str">
        <f t="shared" si="46"/>
        <v/>
      </c>
    </row>
    <row r="490" spans="1:16" s="10" customFormat="1" x14ac:dyDescent="0.3">
      <c r="A490" s="34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32">
        <f t="shared" si="44"/>
        <v>0</v>
      </c>
      <c r="O490" s="33">
        <f t="shared" si="45"/>
        <v>0</v>
      </c>
      <c r="P490" s="35" t="str">
        <f t="shared" si="46"/>
        <v/>
      </c>
    </row>
    <row r="491" spans="1:16" s="10" customFormat="1" x14ac:dyDescent="0.3">
      <c r="A491" s="34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32">
        <f t="shared" si="44"/>
        <v>0</v>
      </c>
      <c r="O491" s="33">
        <f t="shared" si="45"/>
        <v>0</v>
      </c>
      <c r="P491" s="35" t="str">
        <f t="shared" si="46"/>
        <v/>
      </c>
    </row>
    <row r="492" spans="1:16" s="10" customFormat="1" x14ac:dyDescent="0.3">
      <c r="A492" s="34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32">
        <f t="shared" si="44"/>
        <v>0</v>
      </c>
      <c r="O492" s="33">
        <f t="shared" si="45"/>
        <v>0</v>
      </c>
      <c r="P492" s="35" t="str">
        <f t="shared" si="46"/>
        <v/>
      </c>
    </row>
    <row r="493" spans="1:16" s="10" customFormat="1" x14ac:dyDescent="0.3">
      <c r="A493" s="34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32">
        <f t="shared" si="44"/>
        <v>0</v>
      </c>
      <c r="O493" s="33">
        <f t="shared" si="45"/>
        <v>0</v>
      </c>
      <c r="P493" s="35" t="str">
        <f t="shared" si="46"/>
        <v/>
      </c>
    </row>
    <row r="494" spans="1:16" s="10" customFormat="1" ht="15" thickBot="1" x14ac:dyDescent="0.35">
      <c r="A494" s="36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37">
        <f t="shared" si="44"/>
        <v>0</v>
      </c>
      <c r="O494" s="38">
        <f t="shared" si="45"/>
        <v>0</v>
      </c>
      <c r="P494" s="39" t="str">
        <f t="shared" si="46"/>
        <v/>
      </c>
    </row>
    <row r="495" spans="1:16" s="51" customFormat="1" ht="15" thickBot="1" x14ac:dyDescent="0.35">
      <c r="A495" s="50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16"/>
      <c r="O495" s="16"/>
      <c r="P495" s="16"/>
    </row>
    <row r="496" spans="1:16" s="10" customFormat="1" x14ac:dyDescent="0.3">
      <c r="A496" s="45" t="s">
        <v>0</v>
      </c>
      <c r="B496" s="62">
        <v>42635</v>
      </c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46"/>
      <c r="O496" s="46"/>
      <c r="P496" s="47"/>
    </row>
    <row r="497" spans="1:16" s="10" customFormat="1" x14ac:dyDescent="0.3">
      <c r="A497" s="34" t="s">
        <v>1</v>
      </c>
      <c r="B497" s="43">
        <v>0.29166666666666669</v>
      </c>
      <c r="C497" s="43">
        <v>0.375</v>
      </c>
      <c r="D497" s="43">
        <v>0.45833333333333331</v>
      </c>
      <c r="E497" s="43">
        <v>0.54166666666666663</v>
      </c>
      <c r="F497" s="43">
        <v>0.625</v>
      </c>
      <c r="G497" s="43">
        <v>0.70833333333333337</v>
      </c>
      <c r="H497" s="43">
        <v>0.79166666666666663</v>
      </c>
      <c r="I497" s="43">
        <v>0.875</v>
      </c>
      <c r="J497" s="43">
        <v>0.95833333333333337</v>
      </c>
      <c r="K497" s="43">
        <v>4.1666666666666664E-2</v>
      </c>
      <c r="L497" s="43">
        <v>0.125</v>
      </c>
      <c r="M497" s="43">
        <v>0.20833333333333334</v>
      </c>
      <c r="N497" s="44" t="s">
        <v>24</v>
      </c>
      <c r="O497" s="44" t="s">
        <v>23</v>
      </c>
      <c r="P497" s="48" t="s">
        <v>25</v>
      </c>
    </row>
    <row r="498" spans="1:16" s="10" customFormat="1" x14ac:dyDescent="0.3">
      <c r="A498" s="49" t="s">
        <v>39</v>
      </c>
      <c r="B498" s="26">
        <v>54.19</v>
      </c>
      <c r="C498" s="26">
        <v>54.13</v>
      </c>
      <c r="D498" s="26">
        <v>53.9</v>
      </c>
      <c r="E498" s="26">
        <v>53.98</v>
      </c>
      <c r="F498" s="26">
        <v>58.34</v>
      </c>
      <c r="G498" s="26">
        <v>56.12</v>
      </c>
      <c r="H498" s="26">
        <v>57.06</v>
      </c>
      <c r="I498" s="26">
        <v>58.7</v>
      </c>
      <c r="J498" s="26">
        <v>58.01</v>
      </c>
      <c r="K498" s="26">
        <v>59.15</v>
      </c>
      <c r="L498" s="26">
        <v>59.5</v>
      </c>
      <c r="M498" s="26">
        <v>59.63</v>
      </c>
      <c r="N498" s="32">
        <f>MAX(B498:M498)</f>
        <v>59.63</v>
      </c>
      <c r="O498" s="33">
        <f>MIN(B498:M498)</f>
        <v>53.9</v>
      </c>
      <c r="P498" s="35">
        <f>IF(COUNT(B498:M498)&gt;1,AVERAGE(B498:M498),"")</f>
        <v>56.892499999999991</v>
      </c>
    </row>
    <row r="499" spans="1:16" s="10" customFormat="1" x14ac:dyDescent="0.3">
      <c r="A499" s="34" t="s">
        <v>3</v>
      </c>
      <c r="B499" s="26">
        <v>48.61</v>
      </c>
      <c r="C499" s="26">
        <v>48.6</v>
      </c>
      <c r="D499" s="26">
        <v>48.39</v>
      </c>
      <c r="E499" s="26">
        <v>48.45</v>
      </c>
      <c r="F499" s="26">
        <v>52.86</v>
      </c>
      <c r="G499" s="26">
        <v>50.62</v>
      </c>
      <c r="H499" s="26">
        <v>51.67</v>
      </c>
      <c r="I499" s="26">
        <v>53.33</v>
      </c>
      <c r="J499" s="26">
        <v>52.58</v>
      </c>
      <c r="K499" s="26">
        <v>53.76</v>
      </c>
      <c r="L499" s="26">
        <v>54.1</v>
      </c>
      <c r="M499" s="26">
        <v>54.29</v>
      </c>
      <c r="N499" s="32">
        <f t="shared" ref="N499:N527" si="47">MAX(B499:M499)</f>
        <v>54.29</v>
      </c>
      <c r="O499" s="33">
        <f t="shared" ref="O499:O527" si="48">MIN(B499:M499)</f>
        <v>48.39</v>
      </c>
      <c r="P499" s="35">
        <f t="shared" ref="P499:P527" si="49">IF(COUNT(B499:M499)&gt;1,AVERAGE(B499:M499),"")</f>
        <v>51.438333333333333</v>
      </c>
    </row>
    <row r="500" spans="1:16" s="10" customFormat="1" x14ac:dyDescent="0.3">
      <c r="A500" s="34" t="s">
        <v>4</v>
      </c>
      <c r="B500" s="26">
        <v>2853</v>
      </c>
      <c r="C500" s="26">
        <v>2860</v>
      </c>
      <c r="D500" s="26">
        <v>2836</v>
      </c>
      <c r="E500" s="26">
        <v>2848</v>
      </c>
      <c r="F500" s="26">
        <v>2858</v>
      </c>
      <c r="G500" s="26">
        <v>2837</v>
      </c>
      <c r="H500" s="26">
        <v>2833</v>
      </c>
      <c r="I500" s="26">
        <v>2850</v>
      </c>
      <c r="J500" s="26">
        <v>2833</v>
      </c>
      <c r="K500" s="26">
        <v>2829</v>
      </c>
      <c r="L500" s="26">
        <v>2840</v>
      </c>
      <c r="M500" s="26">
        <v>2828</v>
      </c>
      <c r="N500" s="32">
        <f t="shared" si="47"/>
        <v>2860</v>
      </c>
      <c r="O500" s="33">
        <f t="shared" si="48"/>
        <v>2828</v>
      </c>
      <c r="P500" s="35">
        <f t="shared" si="49"/>
        <v>2842.0833333333335</v>
      </c>
    </row>
    <row r="501" spans="1:16" s="10" customFormat="1" x14ac:dyDescent="0.3">
      <c r="A501" s="34" t="s">
        <v>5</v>
      </c>
      <c r="B501" s="26">
        <v>43.61</v>
      </c>
      <c r="C501" s="26">
        <v>43.65</v>
      </c>
      <c r="D501" s="26">
        <v>43.39</v>
      </c>
      <c r="E501" s="26">
        <v>43.58</v>
      </c>
      <c r="F501" s="26">
        <v>47.56</v>
      </c>
      <c r="G501" s="26">
        <v>45.56</v>
      </c>
      <c r="H501" s="26">
        <v>46.6</v>
      </c>
      <c r="I501" s="26">
        <v>48.1</v>
      </c>
      <c r="J501" s="26">
        <v>47.45</v>
      </c>
      <c r="K501" s="26">
        <v>48.53</v>
      </c>
      <c r="L501" s="26">
        <v>49.01</v>
      </c>
      <c r="M501" s="26">
        <v>49.1</v>
      </c>
      <c r="N501" s="32">
        <f t="shared" si="47"/>
        <v>49.1</v>
      </c>
      <c r="O501" s="33">
        <f t="shared" si="48"/>
        <v>43.39</v>
      </c>
      <c r="P501" s="35">
        <f t="shared" si="49"/>
        <v>46.344999999999999</v>
      </c>
    </row>
    <row r="502" spans="1:16" s="10" customFormat="1" x14ac:dyDescent="0.3">
      <c r="A502" s="34" t="s">
        <v>40</v>
      </c>
      <c r="B502" s="26">
        <v>54.82</v>
      </c>
      <c r="C502" s="26">
        <v>54.78</v>
      </c>
      <c r="D502" s="26">
        <v>54.62</v>
      </c>
      <c r="E502" s="26">
        <v>54.69</v>
      </c>
      <c r="F502" s="26">
        <v>58.85</v>
      </c>
      <c r="G502" s="26">
        <v>56.86</v>
      </c>
      <c r="H502" s="26">
        <v>57.8</v>
      </c>
      <c r="I502" s="26">
        <v>59.45</v>
      </c>
      <c r="J502" s="26">
        <v>58.78</v>
      </c>
      <c r="K502" s="26">
        <v>59.92</v>
      </c>
      <c r="L502" s="26">
        <v>60.41</v>
      </c>
      <c r="M502" s="26">
        <v>60.52</v>
      </c>
      <c r="N502" s="32">
        <f t="shared" si="47"/>
        <v>60.52</v>
      </c>
      <c r="O502" s="33">
        <f t="shared" si="48"/>
        <v>54.62</v>
      </c>
      <c r="P502" s="35">
        <f t="shared" si="49"/>
        <v>57.624999999999993</v>
      </c>
    </row>
    <row r="503" spans="1:16" s="10" customFormat="1" x14ac:dyDescent="0.3">
      <c r="A503" s="34" t="s">
        <v>6</v>
      </c>
      <c r="B503" s="26">
        <v>37.67</v>
      </c>
      <c r="C503" s="26">
        <v>37.28</v>
      </c>
      <c r="D503" s="26">
        <v>37.590000000000003</v>
      </c>
      <c r="E503" s="26">
        <v>38.07</v>
      </c>
      <c r="F503" s="26">
        <v>35.869999999999997</v>
      </c>
      <c r="G503" s="26">
        <v>37.39</v>
      </c>
      <c r="H503" s="26">
        <v>36.75</v>
      </c>
      <c r="I503" s="26">
        <v>35.39</v>
      </c>
      <c r="J503" s="26">
        <v>35.99</v>
      </c>
      <c r="K503" s="26">
        <v>35.39</v>
      </c>
      <c r="L503" s="26">
        <v>35.03</v>
      </c>
      <c r="M503" s="26">
        <v>34.99</v>
      </c>
      <c r="N503" s="32">
        <f t="shared" si="47"/>
        <v>38.07</v>
      </c>
      <c r="O503" s="33">
        <f t="shared" si="48"/>
        <v>34.99</v>
      </c>
      <c r="P503" s="35">
        <f t="shared" si="49"/>
        <v>36.450833333333328</v>
      </c>
    </row>
    <row r="504" spans="1:16" s="10" customFormat="1" x14ac:dyDescent="0.3">
      <c r="A504" s="34" t="s">
        <v>7</v>
      </c>
      <c r="B504" s="26">
        <v>82.84</v>
      </c>
      <c r="C504" s="26">
        <v>83</v>
      </c>
      <c r="D504" s="26">
        <v>83</v>
      </c>
      <c r="E504" s="26">
        <v>83.05</v>
      </c>
      <c r="F504" s="26">
        <v>83.64</v>
      </c>
      <c r="G504" s="26">
        <v>83.32</v>
      </c>
      <c r="H504" s="26">
        <v>83.54</v>
      </c>
      <c r="I504" s="26">
        <v>83.96</v>
      </c>
      <c r="J504" s="26">
        <v>83.8</v>
      </c>
      <c r="K504" s="26">
        <v>84.22</v>
      </c>
      <c r="L504" s="26">
        <v>84.13</v>
      </c>
      <c r="M504" s="26">
        <v>84.28</v>
      </c>
      <c r="N504" s="32">
        <f t="shared" si="47"/>
        <v>84.28</v>
      </c>
      <c r="O504" s="33">
        <f t="shared" si="48"/>
        <v>82.84</v>
      </c>
      <c r="P504" s="35">
        <f t="shared" si="49"/>
        <v>83.564999999999998</v>
      </c>
    </row>
    <row r="505" spans="1:16" s="10" customFormat="1" x14ac:dyDescent="0.3">
      <c r="A505" s="34" t="s">
        <v>8</v>
      </c>
      <c r="B505" s="26">
        <v>319.70999999999998</v>
      </c>
      <c r="C505" s="26">
        <v>319.7</v>
      </c>
      <c r="D505" s="26">
        <v>319.89</v>
      </c>
      <c r="E505" s="26">
        <v>319.73</v>
      </c>
      <c r="F505" s="26">
        <v>317.87</v>
      </c>
      <c r="G505" s="26">
        <v>318.87</v>
      </c>
      <c r="H505" s="26">
        <v>318.08</v>
      </c>
      <c r="I505" s="26">
        <v>317.56</v>
      </c>
      <c r="J505" s="26">
        <v>317.85000000000002</v>
      </c>
      <c r="K505" s="26">
        <v>316.57</v>
      </c>
      <c r="L505" s="26">
        <v>316.08999999999997</v>
      </c>
      <c r="M505" s="26">
        <v>315.57</v>
      </c>
      <c r="N505" s="32">
        <f t="shared" si="47"/>
        <v>319.89</v>
      </c>
      <c r="O505" s="33">
        <f t="shared" si="48"/>
        <v>315.57</v>
      </c>
      <c r="P505" s="35">
        <f t="shared" si="49"/>
        <v>318.12416666666667</v>
      </c>
    </row>
    <row r="506" spans="1:16" s="10" customFormat="1" x14ac:dyDescent="0.3">
      <c r="A506" s="34" t="s">
        <v>9</v>
      </c>
      <c r="B506" s="26">
        <v>116.53</v>
      </c>
      <c r="C506" s="26">
        <v>117.25</v>
      </c>
      <c r="D506" s="26">
        <v>119.38</v>
      </c>
      <c r="E506" s="26">
        <v>121.36</v>
      </c>
      <c r="F506" s="26">
        <v>120.63</v>
      </c>
      <c r="G506" s="26">
        <v>121.37</v>
      </c>
      <c r="H506" s="26">
        <v>118.93</v>
      </c>
      <c r="I506" s="26">
        <v>118.23</v>
      </c>
      <c r="J506" s="26">
        <v>115.92</v>
      </c>
      <c r="K506" s="26">
        <v>114</v>
      </c>
      <c r="L506" s="26">
        <v>114.32</v>
      </c>
      <c r="M506" s="26">
        <v>112.6</v>
      </c>
      <c r="N506" s="32">
        <f t="shared" si="47"/>
        <v>121.37</v>
      </c>
      <c r="O506" s="33">
        <f t="shared" si="48"/>
        <v>112.6</v>
      </c>
      <c r="P506" s="35">
        <f t="shared" si="49"/>
        <v>117.54333333333334</v>
      </c>
    </row>
    <row r="507" spans="1:16" s="10" customFormat="1" x14ac:dyDescent="0.3">
      <c r="A507" s="34" t="s">
        <v>10</v>
      </c>
      <c r="B507" s="26">
        <v>340.04</v>
      </c>
      <c r="C507" s="26">
        <v>339.85</v>
      </c>
      <c r="D507" s="26">
        <v>340.01</v>
      </c>
      <c r="E507" s="26">
        <v>339.99</v>
      </c>
      <c r="F507" s="26">
        <v>337.81</v>
      </c>
      <c r="G507" s="26">
        <v>339.11</v>
      </c>
      <c r="H507" s="26">
        <v>338.1</v>
      </c>
      <c r="I507" s="26">
        <v>337.69</v>
      </c>
      <c r="J507" s="26">
        <v>337.89</v>
      </c>
      <c r="K507" s="26">
        <v>336.67</v>
      </c>
      <c r="L507" s="26">
        <v>336.26</v>
      </c>
      <c r="M507" s="26">
        <v>335.59</v>
      </c>
      <c r="N507" s="32">
        <f t="shared" si="47"/>
        <v>340.04</v>
      </c>
      <c r="O507" s="33">
        <f t="shared" si="48"/>
        <v>335.59</v>
      </c>
      <c r="P507" s="35">
        <f t="shared" si="49"/>
        <v>338.25083333333333</v>
      </c>
    </row>
    <row r="508" spans="1:16" s="10" customFormat="1" x14ac:dyDescent="0.3">
      <c r="A508" s="34" t="s">
        <v>11</v>
      </c>
      <c r="B508" s="26">
        <v>0.17</v>
      </c>
      <c r="C508" s="26">
        <v>0.17</v>
      </c>
      <c r="D508" s="26">
        <v>0.17</v>
      </c>
      <c r="E508" s="26">
        <v>0.17</v>
      </c>
      <c r="F508" s="26">
        <v>0.17</v>
      </c>
      <c r="G508" s="26">
        <v>0.17</v>
      </c>
      <c r="H508" s="26">
        <v>0.17</v>
      </c>
      <c r="I508" s="26">
        <v>0.17</v>
      </c>
      <c r="J508" s="26">
        <v>0.17</v>
      </c>
      <c r="K508" s="26">
        <v>0.17</v>
      </c>
      <c r="L508" s="26">
        <v>0.17</v>
      </c>
      <c r="M508" s="26">
        <v>0.17</v>
      </c>
      <c r="N508" s="32">
        <f t="shared" si="47"/>
        <v>0.17</v>
      </c>
      <c r="O508" s="33">
        <f t="shared" si="48"/>
        <v>0.17</v>
      </c>
      <c r="P508" s="35">
        <f t="shared" si="49"/>
        <v>0.16999999999999996</v>
      </c>
    </row>
    <row r="509" spans="1:16" s="10" customFormat="1" x14ac:dyDescent="0.3">
      <c r="A509" s="34" t="s">
        <v>12</v>
      </c>
      <c r="B509" s="26">
        <v>0.01</v>
      </c>
      <c r="C509" s="26">
        <v>0.02</v>
      </c>
      <c r="D509" s="26">
        <v>0.01</v>
      </c>
      <c r="E509" s="26">
        <v>0.01</v>
      </c>
      <c r="F509" s="26">
        <v>0.01</v>
      </c>
      <c r="G509" s="26">
        <v>0.01</v>
      </c>
      <c r="H509" s="26">
        <v>0.01</v>
      </c>
      <c r="I509" s="26">
        <v>0.01</v>
      </c>
      <c r="J509" s="26">
        <v>0.01</v>
      </c>
      <c r="K509" s="26">
        <v>0.01</v>
      </c>
      <c r="L509" s="26">
        <v>0.01</v>
      </c>
      <c r="M509" s="26">
        <v>0</v>
      </c>
      <c r="N509" s="32">
        <f t="shared" si="47"/>
        <v>0.02</v>
      </c>
      <c r="O509" s="33">
        <f t="shared" si="48"/>
        <v>0</v>
      </c>
      <c r="P509" s="35">
        <f t="shared" si="49"/>
        <v>9.9999999999999985E-3</v>
      </c>
    </row>
    <row r="510" spans="1:16" s="10" customFormat="1" x14ac:dyDescent="0.3">
      <c r="A510" s="34" t="s">
        <v>13</v>
      </c>
      <c r="B510" s="26">
        <v>16.02</v>
      </c>
      <c r="C510" s="26">
        <v>16.02</v>
      </c>
      <c r="D510" s="26">
        <v>16.02</v>
      </c>
      <c r="E510" s="26">
        <v>16.02</v>
      </c>
      <c r="F510" s="26">
        <v>16.02</v>
      </c>
      <c r="G510" s="26">
        <v>16.02</v>
      </c>
      <c r="H510" s="26">
        <v>16</v>
      </c>
      <c r="I510" s="26">
        <v>16</v>
      </c>
      <c r="J510" s="26">
        <v>15.99</v>
      </c>
      <c r="K510" s="26">
        <v>16.02</v>
      </c>
      <c r="L510" s="26">
        <v>15.94</v>
      </c>
      <c r="M510" s="26">
        <v>16.010000000000002</v>
      </c>
      <c r="N510" s="32">
        <f t="shared" si="47"/>
        <v>16.02</v>
      </c>
      <c r="O510" s="33">
        <f t="shared" si="48"/>
        <v>15.94</v>
      </c>
      <c r="P510" s="35">
        <f t="shared" si="49"/>
        <v>16.006666666666668</v>
      </c>
    </row>
    <row r="511" spans="1:16" s="10" customFormat="1" x14ac:dyDescent="0.3">
      <c r="A511" s="34" t="s">
        <v>14</v>
      </c>
      <c r="B511" s="26">
        <v>68.87</v>
      </c>
      <c r="C511" s="26">
        <v>69.28</v>
      </c>
      <c r="D511" s="26">
        <v>70.42</v>
      </c>
      <c r="E511" s="26">
        <v>71.45</v>
      </c>
      <c r="F511" s="26">
        <v>71.42</v>
      </c>
      <c r="G511" s="26">
        <v>71.61</v>
      </c>
      <c r="H511" s="26">
        <v>70.33</v>
      </c>
      <c r="I511" s="26">
        <v>69.95</v>
      </c>
      <c r="J511" s="26">
        <v>68.650000000000006</v>
      </c>
      <c r="K511" s="26">
        <v>67.680000000000007</v>
      </c>
      <c r="L511" s="26">
        <v>67.95</v>
      </c>
      <c r="M511" s="26">
        <v>66.959999999999994</v>
      </c>
      <c r="N511" s="32">
        <f t="shared" si="47"/>
        <v>71.61</v>
      </c>
      <c r="O511" s="33">
        <f t="shared" si="48"/>
        <v>66.959999999999994</v>
      </c>
      <c r="P511" s="35">
        <f t="shared" si="49"/>
        <v>69.547500000000014</v>
      </c>
    </row>
    <row r="512" spans="1:16" s="10" customFormat="1" x14ac:dyDescent="0.3">
      <c r="A512" s="34" t="s">
        <v>15</v>
      </c>
      <c r="B512" s="26">
        <v>85.56</v>
      </c>
      <c r="C512" s="26">
        <v>86</v>
      </c>
      <c r="D512" s="26">
        <v>87.21</v>
      </c>
      <c r="E512" s="26">
        <v>88.18</v>
      </c>
      <c r="F512" s="26">
        <v>87.99</v>
      </c>
      <c r="G512" s="26">
        <v>88.2</v>
      </c>
      <c r="H512" s="26">
        <v>87.05</v>
      </c>
      <c r="I512" s="26">
        <v>86.55</v>
      </c>
      <c r="J512" s="26">
        <v>85.41</v>
      </c>
      <c r="K512" s="26">
        <v>84.43</v>
      </c>
      <c r="L512" s="26">
        <v>84.55</v>
      </c>
      <c r="M512" s="26">
        <v>83.62</v>
      </c>
      <c r="N512" s="32">
        <f t="shared" si="47"/>
        <v>88.2</v>
      </c>
      <c r="O512" s="33">
        <f t="shared" si="48"/>
        <v>83.62</v>
      </c>
      <c r="P512" s="35">
        <f t="shared" si="49"/>
        <v>86.229166666666671</v>
      </c>
    </row>
    <row r="513" spans="1:16" s="10" customFormat="1" x14ac:dyDescent="0.3">
      <c r="A513" s="34" t="s">
        <v>16</v>
      </c>
      <c r="B513" s="26">
        <v>114.13</v>
      </c>
      <c r="C513" s="26">
        <v>114.86</v>
      </c>
      <c r="D513" s="26">
        <v>116.89</v>
      </c>
      <c r="E513" s="26">
        <v>118.85</v>
      </c>
      <c r="F513" s="26">
        <v>118.46</v>
      </c>
      <c r="G513" s="26">
        <v>118.98</v>
      </c>
      <c r="H513" s="26">
        <v>116.54</v>
      </c>
      <c r="I513" s="26">
        <v>115.71</v>
      </c>
      <c r="J513" s="26">
        <v>113.41</v>
      </c>
      <c r="K513" s="26">
        <v>111.61</v>
      </c>
      <c r="L513" s="26">
        <v>111.94</v>
      </c>
      <c r="M513" s="26">
        <v>110.21</v>
      </c>
      <c r="N513" s="32">
        <f t="shared" si="47"/>
        <v>118.98</v>
      </c>
      <c r="O513" s="33">
        <f t="shared" si="48"/>
        <v>110.21</v>
      </c>
      <c r="P513" s="35">
        <f t="shared" si="49"/>
        <v>115.13250000000001</v>
      </c>
    </row>
    <row r="514" spans="1:16" s="10" customFormat="1" x14ac:dyDescent="0.3">
      <c r="A514" s="34" t="s">
        <v>17</v>
      </c>
      <c r="B514" s="26">
        <v>2528</v>
      </c>
      <c r="C514" s="26">
        <v>2503</v>
      </c>
      <c r="D514" s="26">
        <v>2443</v>
      </c>
      <c r="E514" s="26">
        <v>2393</v>
      </c>
      <c r="F514" s="26">
        <v>2368</v>
      </c>
      <c r="G514" s="26">
        <v>2373</v>
      </c>
      <c r="H514" s="26">
        <v>2432</v>
      </c>
      <c r="I514" s="26">
        <v>2445</v>
      </c>
      <c r="J514" s="26">
        <v>2515</v>
      </c>
      <c r="K514" s="26">
        <v>2544</v>
      </c>
      <c r="L514" s="26">
        <v>2525</v>
      </c>
      <c r="M514" s="26">
        <v>2568</v>
      </c>
      <c r="N514" s="32">
        <f t="shared" si="47"/>
        <v>2568</v>
      </c>
      <c r="O514" s="33">
        <f t="shared" si="48"/>
        <v>2368</v>
      </c>
      <c r="P514" s="35">
        <f t="shared" si="49"/>
        <v>2469.75</v>
      </c>
    </row>
    <row r="515" spans="1:16" s="10" customFormat="1" x14ac:dyDescent="0.3">
      <c r="A515" s="34" t="s">
        <v>18</v>
      </c>
      <c r="B515" s="26">
        <v>41</v>
      </c>
      <c r="C515" s="26">
        <v>42</v>
      </c>
      <c r="D515" s="26">
        <v>48</v>
      </c>
      <c r="E515" s="26">
        <v>51.6</v>
      </c>
      <c r="F515" s="26">
        <v>52.7</v>
      </c>
      <c r="G515" s="26">
        <v>46.2</v>
      </c>
      <c r="H515" s="26">
        <v>46.9</v>
      </c>
      <c r="I515" s="26">
        <v>46.4</v>
      </c>
      <c r="J515" s="26">
        <v>43</v>
      </c>
      <c r="K515" s="26">
        <v>38.700000000000003</v>
      </c>
      <c r="L515" s="26">
        <v>39</v>
      </c>
      <c r="M515" s="26">
        <v>36.700000000000003</v>
      </c>
      <c r="N515" s="32">
        <f t="shared" si="47"/>
        <v>52.7</v>
      </c>
      <c r="O515" s="33">
        <f t="shared" si="48"/>
        <v>36.700000000000003</v>
      </c>
      <c r="P515" s="35">
        <f t="shared" si="49"/>
        <v>44.349999999999994</v>
      </c>
    </row>
    <row r="516" spans="1:16" s="10" customFormat="1" x14ac:dyDescent="0.3">
      <c r="A516" s="34" t="s">
        <v>19</v>
      </c>
      <c r="B516" s="26">
        <v>40.340000000000003</v>
      </c>
      <c r="C516" s="26">
        <v>41</v>
      </c>
      <c r="D516" s="26">
        <v>45</v>
      </c>
      <c r="E516" s="26">
        <v>46.4</v>
      </c>
      <c r="F516" s="26">
        <v>47.2</v>
      </c>
      <c r="G516" s="26">
        <v>44.4</v>
      </c>
      <c r="H516" s="26">
        <v>44.9</v>
      </c>
      <c r="I516" s="26">
        <v>44.6</v>
      </c>
      <c r="J516" s="26">
        <v>41</v>
      </c>
      <c r="K516" s="26">
        <v>37.799999999999997</v>
      </c>
      <c r="L516" s="26">
        <v>37.340000000000003</v>
      </c>
      <c r="M516" s="26">
        <v>35.14</v>
      </c>
      <c r="N516" s="32">
        <f t="shared" si="47"/>
        <v>47.2</v>
      </c>
      <c r="O516" s="33">
        <f t="shared" si="48"/>
        <v>35.14</v>
      </c>
      <c r="P516" s="35">
        <f t="shared" si="49"/>
        <v>42.093333333333334</v>
      </c>
    </row>
    <row r="517" spans="1:16" s="10" customFormat="1" x14ac:dyDescent="0.3">
      <c r="A517" s="34" t="s">
        <v>20</v>
      </c>
      <c r="B517" s="26">
        <v>271.17</v>
      </c>
      <c r="C517" s="26">
        <v>270.72000000000003</v>
      </c>
      <c r="D517" s="26">
        <v>279</v>
      </c>
      <c r="E517" s="26">
        <v>283.95</v>
      </c>
      <c r="F517" s="26">
        <v>284.41000000000003</v>
      </c>
      <c r="G517" s="26">
        <v>276.97000000000003</v>
      </c>
      <c r="H517" s="26">
        <v>276.94</v>
      </c>
      <c r="I517" s="26">
        <v>275.73</v>
      </c>
      <c r="J517" s="26">
        <v>272.58</v>
      </c>
      <c r="K517" s="26">
        <v>271.14</v>
      </c>
      <c r="L517" s="26">
        <v>270.5</v>
      </c>
      <c r="M517" s="26">
        <v>268.77</v>
      </c>
      <c r="N517" s="32">
        <f t="shared" si="47"/>
        <v>284.41000000000003</v>
      </c>
      <c r="O517" s="33">
        <f t="shared" si="48"/>
        <v>268.77</v>
      </c>
      <c r="P517" s="35">
        <f t="shared" si="49"/>
        <v>275.15666666666669</v>
      </c>
    </row>
    <row r="518" spans="1:16" s="10" customFormat="1" x14ac:dyDescent="0.3">
      <c r="A518" s="34" t="s">
        <v>21</v>
      </c>
      <c r="B518" s="26">
        <v>100</v>
      </c>
      <c r="C518" s="26">
        <v>100</v>
      </c>
      <c r="D518" s="26">
        <v>100</v>
      </c>
      <c r="E518" s="26">
        <v>100</v>
      </c>
      <c r="F518" s="26">
        <v>100</v>
      </c>
      <c r="G518" s="26">
        <v>100</v>
      </c>
      <c r="H518" s="26">
        <v>100</v>
      </c>
      <c r="I518" s="26">
        <v>100</v>
      </c>
      <c r="J518" s="26">
        <v>100</v>
      </c>
      <c r="K518" s="26">
        <v>100</v>
      </c>
      <c r="L518" s="26">
        <v>100</v>
      </c>
      <c r="M518" s="26">
        <v>100</v>
      </c>
      <c r="N518" s="32">
        <f t="shared" si="47"/>
        <v>100</v>
      </c>
      <c r="O518" s="33">
        <f t="shared" si="48"/>
        <v>100</v>
      </c>
      <c r="P518" s="35">
        <f t="shared" si="49"/>
        <v>100</v>
      </c>
    </row>
    <row r="519" spans="1:16" s="10" customFormat="1" x14ac:dyDescent="0.3">
      <c r="A519" s="34" t="s">
        <v>22</v>
      </c>
      <c r="B519" s="26">
        <v>204.26</v>
      </c>
      <c r="C519" s="26">
        <v>204.17</v>
      </c>
      <c r="D519" s="26">
        <v>204.49</v>
      </c>
      <c r="E519" s="26">
        <v>204.52</v>
      </c>
      <c r="F519" s="26">
        <v>203.95</v>
      </c>
      <c r="G519" s="26">
        <v>204.07</v>
      </c>
      <c r="H519" s="26">
        <v>204.25</v>
      </c>
      <c r="I519" s="26">
        <v>204.07</v>
      </c>
      <c r="J519" s="26">
        <v>204.2</v>
      </c>
      <c r="K519" s="26">
        <v>203.76</v>
      </c>
      <c r="L519" s="26">
        <v>203.74</v>
      </c>
      <c r="M519" s="26">
        <v>203.76</v>
      </c>
      <c r="N519" s="32">
        <f t="shared" si="47"/>
        <v>204.52</v>
      </c>
      <c r="O519" s="33">
        <f t="shared" si="48"/>
        <v>203.74</v>
      </c>
      <c r="P519" s="35">
        <f t="shared" si="49"/>
        <v>204.10333333333332</v>
      </c>
    </row>
    <row r="520" spans="1:16" s="10" customFormat="1" x14ac:dyDescent="0.3">
      <c r="A520" s="34" t="s">
        <v>42</v>
      </c>
      <c r="B520" s="26">
        <v>233.11</v>
      </c>
      <c r="C520" s="26">
        <v>233.06</v>
      </c>
      <c r="D520" s="26">
        <v>233.11</v>
      </c>
      <c r="E520" s="26">
        <v>233.2</v>
      </c>
      <c r="F520" s="26">
        <v>233.15</v>
      </c>
      <c r="G520" s="26">
        <v>233.04</v>
      </c>
      <c r="H520" s="26">
        <v>233.13</v>
      </c>
      <c r="I520" s="26">
        <v>233.05</v>
      </c>
      <c r="J520" s="26">
        <v>233.04</v>
      </c>
      <c r="K520" s="26">
        <v>233.04</v>
      </c>
      <c r="L520" s="26">
        <v>233.05</v>
      </c>
      <c r="M520" s="26">
        <v>232.93</v>
      </c>
      <c r="N520" s="32">
        <f t="shared" si="47"/>
        <v>233.2</v>
      </c>
      <c r="O520" s="33">
        <f t="shared" si="48"/>
        <v>232.93</v>
      </c>
      <c r="P520" s="35">
        <f t="shared" si="49"/>
        <v>233.07583333333335</v>
      </c>
    </row>
    <row r="521" spans="1:16" s="10" customFormat="1" x14ac:dyDescent="0.3">
      <c r="A521" s="34" t="s">
        <v>43</v>
      </c>
      <c r="B521" s="26">
        <v>92</v>
      </c>
      <c r="C521" s="26">
        <v>90</v>
      </c>
      <c r="D521" s="26">
        <v>74</v>
      </c>
      <c r="E521" s="26">
        <v>54</v>
      </c>
      <c r="F521" s="26">
        <v>53</v>
      </c>
      <c r="G521" s="26">
        <v>82</v>
      </c>
      <c r="H521" s="26">
        <v>79</v>
      </c>
      <c r="I521" s="26">
        <v>79</v>
      </c>
      <c r="J521" s="26">
        <v>79</v>
      </c>
      <c r="K521" s="26">
        <v>91</v>
      </c>
      <c r="L521" s="26">
        <v>84</v>
      </c>
      <c r="M521" s="26">
        <v>86</v>
      </c>
      <c r="N521" s="32">
        <f t="shared" si="47"/>
        <v>92</v>
      </c>
      <c r="O521" s="33">
        <f t="shared" si="48"/>
        <v>53</v>
      </c>
      <c r="P521" s="35">
        <f t="shared" si="49"/>
        <v>78.583333333333329</v>
      </c>
    </row>
    <row r="522" spans="1:16" s="51" customFormat="1" x14ac:dyDescent="0.3">
      <c r="A522" s="34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32">
        <f t="shared" si="47"/>
        <v>0</v>
      </c>
      <c r="O522" s="33">
        <f t="shared" si="48"/>
        <v>0</v>
      </c>
      <c r="P522" s="35" t="str">
        <f t="shared" si="49"/>
        <v/>
      </c>
    </row>
    <row r="523" spans="1:16" s="10" customFormat="1" x14ac:dyDescent="0.3">
      <c r="A523" s="34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32">
        <f t="shared" si="47"/>
        <v>0</v>
      </c>
      <c r="O523" s="33">
        <f t="shared" si="48"/>
        <v>0</v>
      </c>
      <c r="P523" s="35" t="str">
        <f t="shared" si="49"/>
        <v/>
      </c>
    </row>
    <row r="524" spans="1:16" s="10" customFormat="1" x14ac:dyDescent="0.3">
      <c r="A524" s="34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32">
        <f t="shared" si="47"/>
        <v>0</v>
      </c>
      <c r="O524" s="33">
        <f t="shared" si="48"/>
        <v>0</v>
      </c>
      <c r="P524" s="35" t="str">
        <f t="shared" si="49"/>
        <v/>
      </c>
    </row>
    <row r="525" spans="1:16" s="10" customFormat="1" x14ac:dyDescent="0.3">
      <c r="A525" s="34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32">
        <f t="shared" si="47"/>
        <v>0</v>
      </c>
      <c r="O525" s="33">
        <f t="shared" si="48"/>
        <v>0</v>
      </c>
      <c r="P525" s="35" t="str">
        <f t="shared" si="49"/>
        <v/>
      </c>
    </row>
    <row r="526" spans="1:16" s="10" customFormat="1" x14ac:dyDescent="0.3">
      <c r="A526" s="34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32">
        <f t="shared" si="47"/>
        <v>0</v>
      </c>
      <c r="O526" s="33">
        <f t="shared" si="48"/>
        <v>0</v>
      </c>
      <c r="P526" s="35" t="str">
        <f t="shared" si="49"/>
        <v/>
      </c>
    </row>
    <row r="527" spans="1:16" s="10" customFormat="1" ht="15" thickBot="1" x14ac:dyDescent="0.35">
      <c r="A527" s="36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37">
        <f t="shared" si="47"/>
        <v>0</v>
      </c>
      <c r="O527" s="38">
        <f t="shared" si="48"/>
        <v>0</v>
      </c>
      <c r="P527" s="39" t="str">
        <f t="shared" si="49"/>
        <v/>
      </c>
    </row>
    <row r="528" spans="1:16" s="10" customFormat="1" ht="15" thickBot="1" x14ac:dyDescent="0.35">
      <c r="A528" s="40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16"/>
      <c r="O528" s="16"/>
      <c r="P528" s="16"/>
    </row>
    <row r="529" spans="1:16" s="10" customFormat="1" x14ac:dyDescent="0.3">
      <c r="A529" s="45" t="s">
        <v>0</v>
      </c>
      <c r="B529" s="62">
        <v>42636</v>
      </c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46"/>
      <c r="O529" s="46"/>
      <c r="P529" s="47"/>
    </row>
    <row r="530" spans="1:16" s="10" customFormat="1" x14ac:dyDescent="0.3">
      <c r="A530" s="34" t="s">
        <v>1</v>
      </c>
      <c r="B530" s="43">
        <v>0.29166666666666669</v>
      </c>
      <c r="C530" s="43">
        <v>0.375</v>
      </c>
      <c r="D530" s="43">
        <v>0.45833333333333331</v>
      </c>
      <c r="E530" s="43">
        <v>0.54166666666666663</v>
      </c>
      <c r="F530" s="43">
        <v>0.625</v>
      </c>
      <c r="G530" s="43">
        <v>0.70833333333333337</v>
      </c>
      <c r="H530" s="43">
        <v>0.79166666666666663</v>
      </c>
      <c r="I530" s="43">
        <v>0.875</v>
      </c>
      <c r="J530" s="43">
        <v>0.95833333333333337</v>
      </c>
      <c r="K530" s="43">
        <v>4.1666666666666664E-2</v>
      </c>
      <c r="L530" s="43">
        <v>0.125</v>
      </c>
      <c r="M530" s="43">
        <v>0.20833333333333334</v>
      </c>
      <c r="N530" s="44" t="s">
        <v>24</v>
      </c>
      <c r="O530" s="44" t="s">
        <v>23</v>
      </c>
      <c r="P530" s="48" t="s">
        <v>25</v>
      </c>
    </row>
    <row r="531" spans="1:16" s="10" customFormat="1" x14ac:dyDescent="0.3">
      <c r="A531" s="49" t="s">
        <v>39</v>
      </c>
      <c r="B531" s="26">
        <v>59</v>
      </c>
      <c r="C531" s="26">
        <v>59.26</v>
      </c>
      <c r="D531" s="26">
        <v>59.45</v>
      </c>
      <c r="E531" s="26">
        <v>52</v>
      </c>
      <c r="F531" s="26">
        <v>57.51</v>
      </c>
      <c r="G531" s="26">
        <v>56.9</v>
      </c>
      <c r="H531" s="26">
        <v>56.66</v>
      </c>
      <c r="I531" s="26">
        <v>58.36</v>
      </c>
      <c r="J531" s="26">
        <v>59.01</v>
      </c>
      <c r="K531" s="26">
        <v>60.32</v>
      </c>
      <c r="L531" s="26">
        <v>60.16</v>
      </c>
      <c r="M531" s="26">
        <v>62.87</v>
      </c>
      <c r="N531" s="32">
        <f>MAX(B531:M531)</f>
        <v>62.87</v>
      </c>
      <c r="O531" s="33">
        <f>MIN(B531:M531)</f>
        <v>52</v>
      </c>
      <c r="P531" s="35">
        <f>IF(COUNT(B531:M531)&gt;1,AVERAGE(B531:M531),"")</f>
        <v>58.458333333333336</v>
      </c>
    </row>
    <row r="532" spans="1:16" s="10" customFormat="1" x14ac:dyDescent="0.3">
      <c r="A532" s="34" t="s">
        <v>3</v>
      </c>
      <c r="B532" s="26">
        <v>53.66</v>
      </c>
      <c r="C532" s="26">
        <v>53.9</v>
      </c>
      <c r="D532" s="26">
        <v>54.06</v>
      </c>
      <c r="E532" s="26">
        <v>46.26</v>
      </c>
      <c r="F532" s="26">
        <v>49.87</v>
      </c>
      <c r="G532" s="26">
        <v>51.4</v>
      </c>
      <c r="H532" s="26">
        <v>51.06</v>
      </c>
      <c r="I532" s="26">
        <v>52.86</v>
      </c>
      <c r="J532" s="26">
        <v>53.54</v>
      </c>
      <c r="K532" s="26">
        <v>55.02</v>
      </c>
      <c r="L532" s="26">
        <v>54.72</v>
      </c>
      <c r="M532" s="26">
        <v>57.57</v>
      </c>
      <c r="N532" s="32">
        <f t="shared" ref="N532:N560" si="50">MAX(B532:M532)</f>
        <v>57.57</v>
      </c>
      <c r="O532" s="33">
        <f t="shared" ref="O532:O560" si="51">MIN(B532:M532)</f>
        <v>46.26</v>
      </c>
      <c r="P532" s="35">
        <f t="shared" ref="P532:P560" si="52">IF(COUNT(B532:M532)&gt;1,AVERAGE(B532:M532),"")</f>
        <v>52.826666666666675</v>
      </c>
    </row>
    <row r="533" spans="1:16" s="10" customFormat="1" x14ac:dyDescent="0.3">
      <c r="A533" s="34" t="s">
        <v>4</v>
      </c>
      <c r="B533" s="26">
        <v>2840</v>
      </c>
      <c r="C533" s="26">
        <v>2835</v>
      </c>
      <c r="D533" s="26">
        <v>2839</v>
      </c>
      <c r="E533" s="26">
        <v>2880</v>
      </c>
      <c r="F533" s="26">
        <v>2860</v>
      </c>
      <c r="G533" s="26">
        <v>2848</v>
      </c>
      <c r="H533" s="26">
        <v>2836</v>
      </c>
      <c r="I533" s="26">
        <v>2838</v>
      </c>
      <c r="J533" s="26">
        <v>2839</v>
      </c>
      <c r="K533" s="26">
        <v>2843</v>
      </c>
      <c r="L533" s="26">
        <v>2824</v>
      </c>
      <c r="M533" s="26">
        <v>2830</v>
      </c>
      <c r="N533" s="32">
        <f t="shared" si="50"/>
        <v>2880</v>
      </c>
      <c r="O533" s="33">
        <f t="shared" si="51"/>
        <v>2824</v>
      </c>
      <c r="P533" s="35">
        <f t="shared" si="52"/>
        <v>2842.6666666666665</v>
      </c>
    </row>
    <row r="534" spans="1:16" s="10" customFormat="1" x14ac:dyDescent="0.3">
      <c r="A534" s="34" t="s">
        <v>5</v>
      </c>
      <c r="B534" s="26">
        <v>48.5</v>
      </c>
      <c r="C534" s="26">
        <v>48.76</v>
      </c>
      <c r="D534" s="26">
        <v>48.93</v>
      </c>
      <c r="E534" s="26">
        <v>40.85</v>
      </c>
      <c r="F534" s="26">
        <v>44.59</v>
      </c>
      <c r="G534" s="26">
        <v>46.18</v>
      </c>
      <c r="H534" s="26">
        <v>45.81</v>
      </c>
      <c r="I534" s="26">
        <v>47.57</v>
      </c>
      <c r="J534" s="26">
        <v>48.29</v>
      </c>
      <c r="K534" s="26">
        <v>49.81</v>
      </c>
      <c r="L534" s="26">
        <v>49.56</v>
      </c>
      <c r="M534" s="26">
        <v>52.36</v>
      </c>
      <c r="N534" s="32">
        <f t="shared" si="50"/>
        <v>52.36</v>
      </c>
      <c r="O534" s="33">
        <f t="shared" si="51"/>
        <v>40.85</v>
      </c>
      <c r="P534" s="35">
        <f t="shared" si="52"/>
        <v>47.600833333333334</v>
      </c>
    </row>
    <row r="535" spans="1:16" s="10" customFormat="1" x14ac:dyDescent="0.3">
      <c r="A535" s="34" t="s">
        <v>40</v>
      </c>
      <c r="B535" s="26">
        <v>59.86</v>
      </c>
      <c r="C535" s="26">
        <v>60.05</v>
      </c>
      <c r="D535" s="26">
        <v>60.36</v>
      </c>
      <c r="E535" s="26">
        <v>52.89</v>
      </c>
      <c r="F535" s="26">
        <v>56.38</v>
      </c>
      <c r="G535" s="26">
        <v>57.8</v>
      </c>
      <c r="H535" s="26">
        <v>57.47</v>
      </c>
      <c r="I535" s="26">
        <v>59.19</v>
      </c>
      <c r="J535" s="26">
        <v>59.83</v>
      </c>
      <c r="K535" s="26">
        <v>61.28</v>
      </c>
      <c r="L535" s="26">
        <v>61.05</v>
      </c>
      <c r="M535" s="26">
        <v>63.77</v>
      </c>
      <c r="N535" s="32">
        <f t="shared" si="50"/>
        <v>63.77</v>
      </c>
      <c r="O535" s="33">
        <f t="shared" si="51"/>
        <v>52.89</v>
      </c>
      <c r="P535" s="35">
        <f t="shared" si="52"/>
        <v>59.160833333333322</v>
      </c>
    </row>
    <row r="536" spans="1:16" s="10" customFormat="1" x14ac:dyDescent="0.3">
      <c r="A536" s="34" t="s">
        <v>6</v>
      </c>
      <c r="B536" s="26">
        <v>35.35</v>
      </c>
      <c r="C536" s="26">
        <v>34.39</v>
      </c>
      <c r="D536" s="26">
        <v>33.67</v>
      </c>
      <c r="E536" s="26">
        <v>37.67</v>
      </c>
      <c r="F536" s="26">
        <v>36.229999999999997</v>
      </c>
      <c r="G536" s="26">
        <v>36.07</v>
      </c>
      <c r="H536" s="26">
        <v>35.79</v>
      </c>
      <c r="I536" s="26">
        <v>35.11</v>
      </c>
      <c r="J536" s="26">
        <v>34.71</v>
      </c>
      <c r="K536" s="26">
        <v>34.11</v>
      </c>
      <c r="L536" s="26">
        <v>34.549999999999997</v>
      </c>
      <c r="M536" s="26">
        <v>32.340000000000003</v>
      </c>
      <c r="N536" s="32">
        <f t="shared" si="50"/>
        <v>37.67</v>
      </c>
      <c r="O536" s="33">
        <f t="shared" si="51"/>
        <v>32.340000000000003</v>
      </c>
      <c r="P536" s="35">
        <f t="shared" si="52"/>
        <v>34.999166666666667</v>
      </c>
    </row>
    <row r="537" spans="1:16" s="10" customFormat="1" x14ac:dyDescent="0.3">
      <c r="A537" s="34" t="s">
        <v>7</v>
      </c>
      <c r="B537" s="26">
        <v>83.96</v>
      </c>
      <c r="C537" s="26">
        <v>84.18</v>
      </c>
      <c r="D537" s="26">
        <v>84.13</v>
      </c>
      <c r="E537" s="26">
        <v>82.09</v>
      </c>
      <c r="F537" s="26">
        <v>82.95</v>
      </c>
      <c r="G537" s="26">
        <v>83.43</v>
      </c>
      <c r="H537" s="26">
        <v>83.38</v>
      </c>
      <c r="I537" s="26">
        <v>83.47</v>
      </c>
      <c r="J537" s="26">
        <v>83.75</v>
      </c>
      <c r="K537" s="26">
        <v>84.06</v>
      </c>
      <c r="L537" s="26">
        <v>84.22</v>
      </c>
      <c r="M537" s="26">
        <v>84.76</v>
      </c>
      <c r="N537" s="32">
        <f t="shared" si="50"/>
        <v>84.76</v>
      </c>
      <c r="O537" s="33">
        <f t="shared" si="51"/>
        <v>82.09</v>
      </c>
      <c r="P537" s="35">
        <f t="shared" si="52"/>
        <v>83.698333333333338</v>
      </c>
    </row>
    <row r="538" spans="1:16" s="10" customFormat="1" x14ac:dyDescent="0.3">
      <c r="A538" s="34" t="s">
        <v>8</v>
      </c>
      <c r="B538" s="26">
        <v>316.10000000000002</v>
      </c>
      <c r="C538" s="26">
        <v>316</v>
      </c>
      <c r="D538" s="26">
        <v>316.23</v>
      </c>
      <c r="E538" s="26">
        <v>321.25</v>
      </c>
      <c r="F538" s="26">
        <v>319.89999999999998</v>
      </c>
      <c r="G538" s="26">
        <v>319.89</v>
      </c>
      <c r="H538" s="26">
        <v>320.19</v>
      </c>
      <c r="I538" s="26">
        <v>318.61</v>
      </c>
      <c r="J538" s="26">
        <v>318.2</v>
      </c>
      <c r="K538" s="26">
        <v>317.25</v>
      </c>
      <c r="L538" s="26">
        <v>317.39999999999998</v>
      </c>
      <c r="M538" s="26">
        <v>315.16000000000003</v>
      </c>
      <c r="N538" s="32">
        <f t="shared" si="50"/>
        <v>321.25</v>
      </c>
      <c r="O538" s="33">
        <f t="shared" si="51"/>
        <v>315.16000000000003</v>
      </c>
      <c r="P538" s="35">
        <f t="shared" si="52"/>
        <v>318.01499999999999</v>
      </c>
    </row>
    <row r="539" spans="1:16" s="10" customFormat="1" x14ac:dyDescent="0.3">
      <c r="A539" s="34" t="s">
        <v>9</v>
      </c>
      <c r="B539" s="26">
        <v>112.27</v>
      </c>
      <c r="C539" s="26">
        <v>115.14</v>
      </c>
      <c r="D539" s="26">
        <v>116.91</v>
      </c>
      <c r="E539" s="26">
        <v>120.07</v>
      </c>
      <c r="F539" s="26">
        <v>121.91</v>
      </c>
      <c r="G539" s="26">
        <v>123.7</v>
      </c>
      <c r="H539" s="26">
        <v>124.16</v>
      </c>
      <c r="I539" s="26">
        <v>123.14</v>
      </c>
      <c r="J539" s="26">
        <v>120.94</v>
      </c>
      <c r="K539" s="26">
        <v>118.91</v>
      </c>
      <c r="L539" s="26">
        <v>117.71</v>
      </c>
      <c r="M539" s="26">
        <v>115.88</v>
      </c>
      <c r="N539" s="32">
        <f t="shared" si="50"/>
        <v>124.16</v>
      </c>
      <c r="O539" s="33">
        <f t="shared" si="51"/>
        <v>112.27</v>
      </c>
      <c r="P539" s="35">
        <f t="shared" si="52"/>
        <v>119.22833333333335</v>
      </c>
    </row>
    <row r="540" spans="1:16" s="10" customFormat="1" x14ac:dyDescent="0.3">
      <c r="A540" s="34" t="s">
        <v>10</v>
      </c>
      <c r="B540" s="26">
        <v>336.21</v>
      </c>
      <c r="C540" s="26">
        <v>335.95</v>
      </c>
      <c r="D540" s="26">
        <v>336.16</v>
      </c>
      <c r="E540" s="26">
        <v>341.83</v>
      </c>
      <c r="F540" s="26">
        <v>340.37</v>
      </c>
      <c r="G540" s="26">
        <v>340.29</v>
      </c>
      <c r="H540" s="26">
        <v>340.57</v>
      </c>
      <c r="I540" s="26">
        <v>338.94</v>
      </c>
      <c r="J540" s="26">
        <v>338.41</v>
      </c>
      <c r="K540" s="26">
        <v>337.54</v>
      </c>
      <c r="L540" s="26">
        <v>337.52</v>
      </c>
      <c r="M540" s="26">
        <v>335.27</v>
      </c>
      <c r="N540" s="32">
        <f t="shared" si="50"/>
        <v>341.83</v>
      </c>
      <c r="O540" s="33">
        <f t="shared" si="51"/>
        <v>335.27</v>
      </c>
      <c r="P540" s="35">
        <f t="shared" si="52"/>
        <v>338.255</v>
      </c>
    </row>
    <row r="541" spans="1:16" s="10" customFormat="1" x14ac:dyDescent="0.3">
      <c r="A541" s="34" t="s">
        <v>11</v>
      </c>
      <c r="B541" s="26">
        <v>0.17</v>
      </c>
      <c r="C541" s="26">
        <v>0.16</v>
      </c>
      <c r="D541" s="26">
        <v>0.16</v>
      </c>
      <c r="E541" s="26">
        <v>0.01</v>
      </c>
      <c r="F541" s="26">
        <v>0.17</v>
      </c>
      <c r="G541" s="26">
        <v>0.18</v>
      </c>
      <c r="H541" s="26">
        <v>0.18</v>
      </c>
      <c r="I541" s="26">
        <v>0.18</v>
      </c>
      <c r="J541" s="26">
        <v>0.17</v>
      </c>
      <c r="K541" s="26">
        <v>0.17</v>
      </c>
      <c r="L541" s="26">
        <v>0.17</v>
      </c>
      <c r="M541" s="26">
        <v>0.17</v>
      </c>
      <c r="N541" s="32">
        <f t="shared" si="50"/>
        <v>0.18</v>
      </c>
      <c r="O541" s="33">
        <f t="shared" si="51"/>
        <v>0.01</v>
      </c>
      <c r="P541" s="35">
        <f t="shared" si="52"/>
        <v>0.15749999999999997</v>
      </c>
    </row>
    <row r="542" spans="1:16" s="10" customFormat="1" x14ac:dyDescent="0.3">
      <c r="A542" s="34" t="s">
        <v>12</v>
      </c>
      <c r="B542" s="26">
        <v>0.01</v>
      </c>
      <c r="C542" s="26">
        <v>0</v>
      </c>
      <c r="D542" s="26">
        <v>0</v>
      </c>
      <c r="E542" s="26">
        <v>0</v>
      </c>
      <c r="F542" s="26">
        <v>0</v>
      </c>
      <c r="G542" s="26">
        <v>0.01</v>
      </c>
      <c r="H542" s="26">
        <v>0.01</v>
      </c>
      <c r="I542" s="26">
        <v>0.01</v>
      </c>
      <c r="J542" s="26">
        <v>0.01</v>
      </c>
      <c r="K542" s="26">
        <v>0.01</v>
      </c>
      <c r="L542" s="26">
        <v>0.01</v>
      </c>
      <c r="M542" s="26">
        <v>0.01</v>
      </c>
      <c r="N542" s="32">
        <f t="shared" si="50"/>
        <v>0.01</v>
      </c>
      <c r="O542" s="33">
        <f t="shared" si="51"/>
        <v>0</v>
      </c>
      <c r="P542" s="35">
        <f t="shared" si="52"/>
        <v>6.6666666666666671E-3</v>
      </c>
    </row>
    <row r="543" spans="1:16" s="10" customFormat="1" x14ac:dyDescent="0.3">
      <c r="A543" s="34" t="s">
        <v>13</v>
      </c>
      <c r="B543" s="26">
        <v>16.010000000000002</v>
      </c>
      <c r="C543" s="26">
        <v>16.010000000000002</v>
      </c>
      <c r="D543" s="26">
        <v>16.010000000000002</v>
      </c>
      <c r="E543" s="26">
        <v>16.010000000000002</v>
      </c>
      <c r="F543" s="26">
        <v>16.010000000000002</v>
      </c>
      <c r="G543" s="26">
        <v>16.010000000000002</v>
      </c>
      <c r="H543" s="26">
        <v>16.010000000000002</v>
      </c>
      <c r="I543" s="26">
        <v>15.94</v>
      </c>
      <c r="J543" s="26">
        <v>16.03</v>
      </c>
      <c r="K543" s="26">
        <v>16.010000000000002</v>
      </c>
      <c r="L543" s="26">
        <v>16</v>
      </c>
      <c r="M543" s="26">
        <v>16.07</v>
      </c>
      <c r="N543" s="32">
        <f t="shared" si="50"/>
        <v>16.07</v>
      </c>
      <c r="O543" s="33">
        <f t="shared" si="51"/>
        <v>15.94</v>
      </c>
      <c r="P543" s="35">
        <f t="shared" si="52"/>
        <v>16.010000000000002</v>
      </c>
    </row>
    <row r="544" spans="1:16" s="10" customFormat="1" x14ac:dyDescent="0.3">
      <c r="A544" s="34" t="s">
        <v>14</v>
      </c>
      <c r="B544" s="26">
        <v>66.42</v>
      </c>
      <c r="C544" s="26">
        <v>68.260000000000005</v>
      </c>
      <c r="D544" s="26">
        <v>69.400000000000006</v>
      </c>
      <c r="E544" s="26">
        <v>70.72</v>
      </c>
      <c r="F544" s="26">
        <v>71.94</v>
      </c>
      <c r="G544" s="26">
        <v>72.83</v>
      </c>
      <c r="H544" s="26">
        <v>73.08</v>
      </c>
      <c r="I544" s="26">
        <v>72.739999999999995</v>
      </c>
      <c r="J544" s="26">
        <v>71.59</v>
      </c>
      <c r="K544" s="26">
        <v>70.489999999999995</v>
      </c>
      <c r="L544" s="26">
        <v>69.78</v>
      </c>
      <c r="M544" s="26">
        <v>68.97</v>
      </c>
      <c r="N544" s="32">
        <f t="shared" si="50"/>
        <v>73.08</v>
      </c>
      <c r="O544" s="33">
        <f t="shared" si="51"/>
        <v>66.42</v>
      </c>
      <c r="P544" s="35">
        <f t="shared" si="52"/>
        <v>70.518333333333331</v>
      </c>
    </row>
    <row r="545" spans="1:16" s="10" customFormat="1" x14ac:dyDescent="0.3">
      <c r="A545" s="34" t="s">
        <v>15</v>
      </c>
      <c r="B545" s="26">
        <v>83.31</v>
      </c>
      <c r="C545" s="26">
        <v>84.98</v>
      </c>
      <c r="D545" s="26">
        <v>85.98</v>
      </c>
      <c r="E545" s="26">
        <v>87.55</v>
      </c>
      <c r="F545" s="26">
        <v>88.51</v>
      </c>
      <c r="G545" s="26">
        <v>89.56</v>
      </c>
      <c r="H545" s="26">
        <v>89.74</v>
      </c>
      <c r="I545" s="26">
        <v>89.28</v>
      </c>
      <c r="J545" s="26">
        <v>88.2</v>
      </c>
      <c r="K545" s="26">
        <v>87.06</v>
      </c>
      <c r="L545" s="26">
        <v>86.41</v>
      </c>
      <c r="M545" s="26">
        <v>85.54</v>
      </c>
      <c r="N545" s="32">
        <f t="shared" si="50"/>
        <v>89.74</v>
      </c>
      <c r="O545" s="33">
        <f t="shared" si="51"/>
        <v>83.31</v>
      </c>
      <c r="P545" s="35">
        <f t="shared" si="52"/>
        <v>87.176666666666677</v>
      </c>
    </row>
    <row r="546" spans="1:16" s="10" customFormat="1" x14ac:dyDescent="0.3">
      <c r="A546" s="34" t="s">
        <v>16</v>
      </c>
      <c r="B546" s="26">
        <v>109.27</v>
      </c>
      <c r="C546" s="26">
        <v>112.61</v>
      </c>
      <c r="D546" s="26">
        <v>114.49</v>
      </c>
      <c r="E546" s="26">
        <v>117.53</v>
      </c>
      <c r="F546" s="26">
        <v>119.57</v>
      </c>
      <c r="G546" s="26">
        <v>121.36</v>
      </c>
      <c r="H546" s="26">
        <v>121.72</v>
      </c>
      <c r="I546" s="26">
        <v>120.87</v>
      </c>
      <c r="J546" s="26">
        <v>118.61</v>
      </c>
      <c r="K546" s="26">
        <v>116.4</v>
      </c>
      <c r="L546" s="26">
        <v>115.38</v>
      </c>
      <c r="M546" s="26">
        <v>113.28</v>
      </c>
      <c r="N546" s="32">
        <f t="shared" si="50"/>
        <v>121.72</v>
      </c>
      <c r="O546" s="33">
        <f t="shared" si="51"/>
        <v>109.27</v>
      </c>
      <c r="P546" s="35">
        <f t="shared" si="52"/>
        <v>116.75749999999999</v>
      </c>
    </row>
    <row r="547" spans="1:16" s="10" customFormat="1" x14ac:dyDescent="0.3">
      <c r="A547" s="34" t="s">
        <v>17</v>
      </c>
      <c r="B547" s="26">
        <v>2301</v>
      </c>
      <c r="C547" s="26">
        <v>2505</v>
      </c>
      <c r="D547" s="26">
        <v>2457</v>
      </c>
      <c r="E547" s="26">
        <v>2457</v>
      </c>
      <c r="F547" s="26">
        <v>2374</v>
      </c>
      <c r="G547" s="26">
        <v>2319</v>
      </c>
      <c r="H547" s="26">
        <v>2310</v>
      </c>
      <c r="I547" s="26">
        <v>2315</v>
      </c>
      <c r="J547" s="26">
        <v>2368</v>
      </c>
      <c r="K547" s="26">
        <v>2418</v>
      </c>
      <c r="L547" s="26">
        <v>2447</v>
      </c>
      <c r="M547" s="26">
        <v>2475</v>
      </c>
      <c r="N547" s="32">
        <f t="shared" si="50"/>
        <v>2505</v>
      </c>
      <c r="O547" s="33">
        <f t="shared" si="51"/>
        <v>2301</v>
      </c>
      <c r="P547" s="35">
        <f t="shared" si="52"/>
        <v>2395.5</v>
      </c>
    </row>
    <row r="548" spans="1:16" s="10" customFormat="1" x14ac:dyDescent="0.3">
      <c r="A548" s="34" t="s">
        <v>18</v>
      </c>
      <c r="B548" s="26">
        <v>36.1</v>
      </c>
      <c r="C548" s="26">
        <v>41.5</v>
      </c>
      <c r="D548" s="26">
        <v>47.7</v>
      </c>
      <c r="E548" s="26">
        <v>51.6</v>
      </c>
      <c r="F548" s="26">
        <v>56.5</v>
      </c>
      <c r="G548" s="26">
        <v>55.8</v>
      </c>
      <c r="H548" s="26">
        <v>54.9</v>
      </c>
      <c r="I548" s="26">
        <v>54.1</v>
      </c>
      <c r="J548" s="26">
        <v>49.8</v>
      </c>
      <c r="K548" s="26">
        <v>46.6</v>
      </c>
      <c r="L548" s="26">
        <v>43.7</v>
      </c>
      <c r="M548" s="26">
        <v>40.799999999999997</v>
      </c>
      <c r="N548" s="32">
        <f t="shared" si="50"/>
        <v>56.5</v>
      </c>
      <c r="O548" s="33">
        <f t="shared" si="51"/>
        <v>36.1</v>
      </c>
      <c r="P548" s="35">
        <f t="shared" si="52"/>
        <v>48.258333333333333</v>
      </c>
    </row>
    <row r="549" spans="1:16" s="51" customFormat="1" x14ac:dyDescent="0.3">
      <c r="A549" s="34" t="s">
        <v>19</v>
      </c>
      <c r="B549" s="26">
        <v>34.74</v>
      </c>
      <c r="C549" s="26">
        <v>39.700000000000003</v>
      </c>
      <c r="D549" s="26">
        <v>44.8</v>
      </c>
      <c r="E549" s="26">
        <v>46.8</v>
      </c>
      <c r="F549" s="26">
        <v>50.7</v>
      </c>
      <c r="G549" s="26">
        <v>52.2</v>
      </c>
      <c r="H549" s="26">
        <v>51.6</v>
      </c>
      <c r="I549" s="26">
        <v>51</v>
      </c>
      <c r="J549" s="26">
        <v>47.5</v>
      </c>
      <c r="K549" s="26">
        <v>44.7</v>
      </c>
      <c r="L549" s="26">
        <v>42.1</v>
      </c>
      <c r="M549" s="26">
        <v>39.6</v>
      </c>
      <c r="N549" s="32">
        <f t="shared" si="50"/>
        <v>52.2</v>
      </c>
      <c r="O549" s="33">
        <f t="shared" si="51"/>
        <v>34.74</v>
      </c>
      <c r="P549" s="35">
        <f t="shared" si="52"/>
        <v>45.45333333333334</v>
      </c>
    </row>
    <row r="550" spans="1:16" s="10" customFormat="1" x14ac:dyDescent="0.3">
      <c r="A550" s="34" t="s">
        <v>20</v>
      </c>
      <c r="B550" s="26">
        <v>267.44</v>
      </c>
      <c r="C550" s="26">
        <v>278.06</v>
      </c>
      <c r="D550" s="26">
        <v>281.88</v>
      </c>
      <c r="E550" s="26">
        <v>285.56</v>
      </c>
      <c r="F550" s="26">
        <v>289.38</v>
      </c>
      <c r="G550" s="26">
        <v>286.14999999999998</v>
      </c>
      <c r="H550" s="26">
        <v>283.72000000000003</v>
      </c>
      <c r="I550" s="26">
        <v>281.67</v>
      </c>
      <c r="J550" s="26">
        <v>279.70999999999998</v>
      </c>
      <c r="K550" s="26">
        <v>277.66000000000003</v>
      </c>
      <c r="L550" s="26">
        <v>274.89</v>
      </c>
      <c r="M550" s="26">
        <v>271.98</v>
      </c>
      <c r="N550" s="32">
        <f t="shared" si="50"/>
        <v>289.38</v>
      </c>
      <c r="O550" s="33">
        <f t="shared" si="51"/>
        <v>267.44</v>
      </c>
      <c r="P550" s="35">
        <f t="shared" si="52"/>
        <v>279.84166666666664</v>
      </c>
    </row>
    <row r="551" spans="1:16" s="10" customFormat="1" x14ac:dyDescent="0.3">
      <c r="A551" s="34" t="s">
        <v>21</v>
      </c>
      <c r="B551" s="26">
        <v>100</v>
      </c>
      <c r="C551" s="26">
        <v>100</v>
      </c>
      <c r="D551" s="26">
        <v>100</v>
      </c>
      <c r="E551" s="26">
        <v>100</v>
      </c>
      <c r="F551" s="26">
        <v>100</v>
      </c>
      <c r="G551" s="26">
        <v>100</v>
      </c>
      <c r="H551" s="26">
        <v>100</v>
      </c>
      <c r="I551" s="26">
        <v>100</v>
      </c>
      <c r="J551" s="26">
        <v>100</v>
      </c>
      <c r="K551" s="26">
        <v>100</v>
      </c>
      <c r="L551" s="26">
        <v>100</v>
      </c>
      <c r="M551" s="26">
        <v>100</v>
      </c>
      <c r="N551" s="32">
        <f t="shared" si="50"/>
        <v>100</v>
      </c>
      <c r="O551" s="33">
        <f t="shared" si="51"/>
        <v>100</v>
      </c>
      <c r="P551" s="35">
        <f t="shared" si="52"/>
        <v>100</v>
      </c>
    </row>
    <row r="552" spans="1:16" s="10" customFormat="1" x14ac:dyDescent="0.3">
      <c r="A552" s="34" t="s">
        <v>22</v>
      </c>
      <c r="B552" s="26">
        <v>203.61</v>
      </c>
      <c r="C552" s="26">
        <v>203.88</v>
      </c>
      <c r="D552" s="26">
        <v>204.09</v>
      </c>
      <c r="E552" s="26">
        <v>204.8</v>
      </c>
      <c r="F552" s="26">
        <v>204.66</v>
      </c>
      <c r="G552" s="26">
        <v>204.42</v>
      </c>
      <c r="H552" s="26">
        <v>204.46</v>
      </c>
      <c r="I552" s="26">
        <v>204.25</v>
      </c>
      <c r="J552" s="26">
        <v>204.18</v>
      </c>
      <c r="K552" s="26">
        <v>203.86</v>
      </c>
      <c r="L552" s="26">
        <v>203.65</v>
      </c>
      <c r="M552" s="26">
        <v>203.5</v>
      </c>
      <c r="N552" s="32">
        <f t="shared" si="50"/>
        <v>204.8</v>
      </c>
      <c r="O552" s="33">
        <f t="shared" si="51"/>
        <v>203.5</v>
      </c>
      <c r="P552" s="35">
        <f t="shared" si="52"/>
        <v>204.11333333333334</v>
      </c>
    </row>
    <row r="553" spans="1:16" s="10" customFormat="1" x14ac:dyDescent="0.3">
      <c r="A553" s="34" t="s">
        <v>42</v>
      </c>
      <c r="B553" s="26">
        <v>232.96</v>
      </c>
      <c r="C553" s="26">
        <v>233.17</v>
      </c>
      <c r="D553" s="26">
        <v>233.14</v>
      </c>
      <c r="E553" s="26">
        <v>233.2</v>
      </c>
      <c r="F553" s="26">
        <v>233.36</v>
      </c>
      <c r="G553" s="26">
        <v>233.25</v>
      </c>
      <c r="H553" s="26">
        <v>233.24</v>
      </c>
      <c r="I553" s="26">
        <v>233.24</v>
      </c>
      <c r="J553" s="26">
        <v>233.21</v>
      </c>
      <c r="K553" s="26">
        <v>233.23</v>
      </c>
      <c r="L553" s="26">
        <v>233.09</v>
      </c>
      <c r="M553" s="26">
        <v>233.09</v>
      </c>
      <c r="N553" s="32">
        <f t="shared" si="50"/>
        <v>233.36</v>
      </c>
      <c r="O553" s="33">
        <f t="shared" si="51"/>
        <v>232.96</v>
      </c>
      <c r="P553" s="35">
        <f t="shared" si="52"/>
        <v>233.1816666666667</v>
      </c>
    </row>
    <row r="554" spans="1:16" s="10" customFormat="1" x14ac:dyDescent="0.3">
      <c r="A554" s="34" t="s">
        <v>43</v>
      </c>
      <c r="B554" s="26">
        <v>85</v>
      </c>
      <c r="C554" s="26">
        <v>77</v>
      </c>
      <c r="D554" s="26">
        <v>70</v>
      </c>
      <c r="E554" s="26">
        <v>60</v>
      </c>
      <c r="F554" s="26">
        <v>52</v>
      </c>
      <c r="G554" s="26">
        <v>67</v>
      </c>
      <c r="H554" s="26">
        <v>70</v>
      </c>
      <c r="I554" s="26">
        <v>70</v>
      </c>
      <c r="J554" s="26">
        <v>76</v>
      </c>
      <c r="K554" s="26">
        <v>82</v>
      </c>
      <c r="L554" s="26">
        <v>86</v>
      </c>
      <c r="M554" s="26">
        <v>88</v>
      </c>
      <c r="N554" s="32">
        <f t="shared" si="50"/>
        <v>88</v>
      </c>
      <c r="O554" s="33">
        <f t="shared" si="51"/>
        <v>52</v>
      </c>
      <c r="P554" s="35">
        <f t="shared" si="52"/>
        <v>73.583333333333329</v>
      </c>
    </row>
    <row r="555" spans="1:16" s="10" customFormat="1" x14ac:dyDescent="0.3">
      <c r="A555" s="34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32">
        <f t="shared" si="50"/>
        <v>0</v>
      </c>
      <c r="O555" s="33">
        <f t="shared" si="51"/>
        <v>0</v>
      </c>
      <c r="P555" s="35" t="str">
        <f t="shared" si="52"/>
        <v/>
      </c>
    </row>
    <row r="556" spans="1:16" s="10" customFormat="1" x14ac:dyDescent="0.3">
      <c r="A556" s="34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32">
        <f t="shared" si="50"/>
        <v>0</v>
      </c>
      <c r="O556" s="33">
        <f t="shared" si="51"/>
        <v>0</v>
      </c>
      <c r="P556" s="35" t="str">
        <f t="shared" si="52"/>
        <v/>
      </c>
    </row>
    <row r="557" spans="1:16" s="10" customFormat="1" x14ac:dyDescent="0.3">
      <c r="A557" s="34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32">
        <f t="shared" si="50"/>
        <v>0</v>
      </c>
      <c r="O557" s="33">
        <f t="shared" si="51"/>
        <v>0</v>
      </c>
      <c r="P557" s="35" t="str">
        <f t="shared" si="52"/>
        <v/>
      </c>
    </row>
    <row r="558" spans="1:16" s="10" customFormat="1" x14ac:dyDescent="0.3">
      <c r="A558" s="34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32">
        <f t="shared" si="50"/>
        <v>0</v>
      </c>
      <c r="O558" s="33">
        <f t="shared" si="51"/>
        <v>0</v>
      </c>
      <c r="P558" s="35" t="str">
        <f t="shared" si="52"/>
        <v/>
      </c>
    </row>
    <row r="559" spans="1:16" s="10" customFormat="1" x14ac:dyDescent="0.3">
      <c r="A559" s="34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32">
        <f t="shared" si="50"/>
        <v>0</v>
      </c>
      <c r="O559" s="33">
        <f t="shared" si="51"/>
        <v>0</v>
      </c>
      <c r="P559" s="35" t="str">
        <f t="shared" si="52"/>
        <v/>
      </c>
    </row>
    <row r="560" spans="1:16" s="10" customFormat="1" ht="15" thickBot="1" x14ac:dyDescent="0.35">
      <c r="A560" s="36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37">
        <f t="shared" si="50"/>
        <v>0</v>
      </c>
      <c r="O560" s="38">
        <f t="shared" si="51"/>
        <v>0</v>
      </c>
      <c r="P560" s="39" t="str">
        <f t="shared" si="52"/>
        <v/>
      </c>
    </row>
    <row r="561" spans="1:16" s="10" customFormat="1" ht="15" thickBot="1" x14ac:dyDescent="0.35">
      <c r="A561" s="40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16"/>
      <c r="O561" s="16"/>
      <c r="P561" s="16"/>
    </row>
    <row r="562" spans="1:16" s="10" customFormat="1" x14ac:dyDescent="0.3">
      <c r="A562" s="45" t="s">
        <v>0</v>
      </c>
      <c r="B562" s="62">
        <v>42637</v>
      </c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46"/>
      <c r="O562" s="46"/>
      <c r="P562" s="47"/>
    </row>
    <row r="563" spans="1:16" s="10" customFormat="1" x14ac:dyDescent="0.3">
      <c r="A563" s="34" t="s">
        <v>1</v>
      </c>
      <c r="B563" s="43">
        <v>0.29166666666666669</v>
      </c>
      <c r="C563" s="43">
        <v>0.375</v>
      </c>
      <c r="D563" s="43">
        <v>0.45833333333333331</v>
      </c>
      <c r="E563" s="43">
        <v>0.54166666666666663</v>
      </c>
      <c r="F563" s="43">
        <v>0.625</v>
      </c>
      <c r="G563" s="43">
        <v>0.70833333333333337</v>
      </c>
      <c r="H563" s="43">
        <v>0.79166666666666663</v>
      </c>
      <c r="I563" s="43">
        <v>0.875</v>
      </c>
      <c r="J563" s="43">
        <v>0.95833333333333337</v>
      </c>
      <c r="K563" s="43">
        <v>4.1666666666666664E-2</v>
      </c>
      <c r="L563" s="43">
        <v>0.125</v>
      </c>
      <c r="M563" s="43">
        <v>0.20833333333333334</v>
      </c>
      <c r="N563" s="44" t="s">
        <v>24</v>
      </c>
      <c r="O563" s="44" t="s">
        <v>23</v>
      </c>
      <c r="P563" s="48" t="s">
        <v>25</v>
      </c>
    </row>
    <row r="564" spans="1:16" s="10" customFormat="1" x14ac:dyDescent="0.3">
      <c r="A564" s="49" t="s">
        <v>39</v>
      </c>
      <c r="B564" s="26">
        <v>61.84</v>
      </c>
      <c r="C564" s="26">
        <v>56.82</v>
      </c>
      <c r="D564" s="26">
        <v>58.17</v>
      </c>
      <c r="E564" s="26">
        <v>56.7</v>
      </c>
      <c r="F564" s="26">
        <v>57.61</v>
      </c>
      <c r="G564" s="26">
        <v>60.59</v>
      </c>
      <c r="H564" s="26">
        <v>60.39</v>
      </c>
      <c r="I564" s="26">
        <v>60.37</v>
      </c>
      <c r="J564" s="26">
        <v>59.88</v>
      </c>
      <c r="K564" s="26">
        <v>60.32</v>
      </c>
      <c r="L564" s="26">
        <v>60.16</v>
      </c>
      <c r="M564" s="26">
        <v>62.87</v>
      </c>
      <c r="N564" s="32">
        <f>MAX(B564:M564)</f>
        <v>62.87</v>
      </c>
      <c r="O564" s="33">
        <f>MIN(B564:M564)</f>
        <v>56.7</v>
      </c>
      <c r="P564" s="35">
        <f>IF(COUNT(B564:M564)&gt;1,AVERAGE(B564:M564),"")</f>
        <v>59.643333333333338</v>
      </c>
    </row>
    <row r="565" spans="1:16" s="10" customFormat="1" x14ac:dyDescent="0.3">
      <c r="A565" s="34" t="s">
        <v>3</v>
      </c>
      <c r="B565" s="26">
        <v>56.55</v>
      </c>
      <c r="C565" s="26">
        <v>51.38</v>
      </c>
      <c r="D565" s="26">
        <v>52.74</v>
      </c>
      <c r="E565" s="26">
        <v>51.11</v>
      </c>
      <c r="F565" s="26">
        <v>52.13</v>
      </c>
      <c r="G565" s="26">
        <v>55.29</v>
      </c>
      <c r="H565" s="26">
        <v>54.97</v>
      </c>
      <c r="I565" s="26">
        <v>54.92</v>
      </c>
      <c r="J565" s="26">
        <v>54.42</v>
      </c>
      <c r="K565" s="26">
        <v>55.02</v>
      </c>
      <c r="L565" s="26">
        <v>54.72</v>
      </c>
      <c r="M565" s="26">
        <v>57.57</v>
      </c>
      <c r="N565" s="32">
        <f t="shared" ref="N565:N593" si="53">MAX(B565:M565)</f>
        <v>57.57</v>
      </c>
      <c r="O565" s="33">
        <f t="shared" ref="O565:O593" si="54">MIN(B565:M565)</f>
        <v>51.11</v>
      </c>
      <c r="P565" s="35">
        <f t="shared" ref="P565:P593" si="55">IF(COUNT(B565:M565)&gt;1,AVERAGE(B565:M565),"")</f>
        <v>54.235000000000014</v>
      </c>
    </row>
    <row r="566" spans="1:16" s="10" customFormat="1" x14ac:dyDescent="0.3">
      <c r="A566" s="34" t="s">
        <v>4</v>
      </c>
      <c r="B566" s="26">
        <v>2804</v>
      </c>
      <c r="C566" s="26">
        <v>2846</v>
      </c>
      <c r="D566" s="26">
        <v>2851</v>
      </c>
      <c r="E566" s="26">
        <v>2806</v>
      </c>
      <c r="F566" s="26">
        <v>2788</v>
      </c>
      <c r="G566" s="26">
        <v>2802</v>
      </c>
      <c r="H566" s="26">
        <v>2802</v>
      </c>
      <c r="I566" s="26">
        <v>2825</v>
      </c>
      <c r="J566" s="26">
        <v>2808</v>
      </c>
      <c r="K566" s="26">
        <v>2843</v>
      </c>
      <c r="L566" s="26">
        <v>2824</v>
      </c>
      <c r="M566" s="26">
        <v>2830</v>
      </c>
      <c r="N566" s="32">
        <f t="shared" si="53"/>
        <v>2851</v>
      </c>
      <c r="O566" s="33">
        <f t="shared" si="54"/>
        <v>2788</v>
      </c>
      <c r="P566" s="35">
        <f t="shared" si="55"/>
        <v>2819.0833333333335</v>
      </c>
    </row>
    <row r="567" spans="1:16" s="10" customFormat="1" x14ac:dyDescent="0.3">
      <c r="A567" s="34" t="s">
        <v>5</v>
      </c>
      <c r="B567" s="26">
        <v>51.33</v>
      </c>
      <c r="C567" s="26">
        <v>46.03</v>
      </c>
      <c r="D567" s="26">
        <v>47.55</v>
      </c>
      <c r="E567" s="26">
        <v>46</v>
      </c>
      <c r="F567" s="26">
        <v>47.05</v>
      </c>
      <c r="G567" s="26">
        <v>50.01</v>
      </c>
      <c r="H567" s="26">
        <v>49.72</v>
      </c>
      <c r="I567" s="26">
        <v>49.72</v>
      </c>
      <c r="J567" s="26">
        <v>49.28</v>
      </c>
      <c r="K567" s="26">
        <v>49.81</v>
      </c>
      <c r="L567" s="26">
        <v>49.56</v>
      </c>
      <c r="M567" s="26">
        <v>52.36</v>
      </c>
      <c r="N567" s="32">
        <f t="shared" si="53"/>
        <v>52.36</v>
      </c>
      <c r="O567" s="33">
        <f t="shared" si="54"/>
        <v>46</v>
      </c>
      <c r="P567" s="35">
        <f t="shared" si="55"/>
        <v>49.034999999999997</v>
      </c>
    </row>
    <row r="568" spans="1:16" s="10" customFormat="1" x14ac:dyDescent="0.3">
      <c r="A568" s="34" t="s">
        <v>40</v>
      </c>
      <c r="B568" s="26">
        <v>62.72</v>
      </c>
      <c r="C568" s="26">
        <v>57.74</v>
      </c>
      <c r="D568" s="26">
        <v>59.14</v>
      </c>
      <c r="E568" s="26">
        <v>57.52</v>
      </c>
      <c r="F568" s="26">
        <v>58.4</v>
      </c>
      <c r="G568" s="26">
        <v>61.44</v>
      </c>
      <c r="H568" s="26">
        <v>61.16</v>
      </c>
      <c r="I568" s="26">
        <v>61.3</v>
      </c>
      <c r="J568" s="26">
        <v>60.76</v>
      </c>
      <c r="K568" s="26">
        <v>61.28</v>
      </c>
      <c r="L568" s="26">
        <v>61.05</v>
      </c>
      <c r="M568" s="26">
        <v>63.77</v>
      </c>
      <c r="N568" s="32">
        <f t="shared" si="53"/>
        <v>63.77</v>
      </c>
      <c r="O568" s="33">
        <f t="shared" si="54"/>
        <v>57.52</v>
      </c>
      <c r="P568" s="35">
        <f t="shared" si="55"/>
        <v>60.523333333333333</v>
      </c>
    </row>
    <row r="569" spans="1:16" s="10" customFormat="1" x14ac:dyDescent="0.3">
      <c r="A569" s="34" t="s">
        <v>6</v>
      </c>
      <c r="B569" s="26">
        <v>33.380000000000003</v>
      </c>
      <c r="C569" s="26">
        <v>35.630000000000003</v>
      </c>
      <c r="D569" s="26">
        <v>34.950000000000003</v>
      </c>
      <c r="E569" s="26">
        <v>35.549999999999997</v>
      </c>
      <c r="F569" s="26">
        <v>35.43</v>
      </c>
      <c r="G569" s="26">
        <v>34.11</v>
      </c>
      <c r="H569" s="26">
        <v>33.51</v>
      </c>
      <c r="I569" s="26">
        <v>34.270000000000003</v>
      </c>
      <c r="J569" s="26">
        <v>33.83</v>
      </c>
      <c r="K569" s="26">
        <v>34.11</v>
      </c>
      <c r="L569" s="26">
        <v>34.549999999999997</v>
      </c>
      <c r="M569" s="26">
        <v>32.340000000000003</v>
      </c>
      <c r="N569" s="32">
        <f t="shared" si="53"/>
        <v>35.630000000000003</v>
      </c>
      <c r="O569" s="33">
        <f t="shared" si="54"/>
        <v>32.340000000000003</v>
      </c>
      <c r="P569" s="35">
        <f t="shared" si="55"/>
        <v>34.305</v>
      </c>
    </row>
    <row r="570" spans="1:16" s="10" customFormat="1" x14ac:dyDescent="0.3">
      <c r="A570" s="34" t="s">
        <v>7</v>
      </c>
      <c r="B570" s="26">
        <v>84.71</v>
      </c>
      <c r="C570" s="26">
        <v>83.16</v>
      </c>
      <c r="D570" s="26">
        <v>83.64</v>
      </c>
      <c r="E570" s="26">
        <v>83.21</v>
      </c>
      <c r="F570" s="26">
        <v>83.32</v>
      </c>
      <c r="G570" s="26">
        <v>84.18</v>
      </c>
      <c r="H570" s="26">
        <v>84.06</v>
      </c>
      <c r="I570" s="26">
        <v>84.28</v>
      </c>
      <c r="J570" s="26">
        <v>84.13</v>
      </c>
      <c r="K570" s="26">
        <v>84.06</v>
      </c>
      <c r="L570" s="26">
        <v>84.22</v>
      </c>
      <c r="M570" s="26">
        <v>84.76</v>
      </c>
      <c r="N570" s="32">
        <f t="shared" si="53"/>
        <v>84.76</v>
      </c>
      <c r="O570" s="33">
        <f t="shared" si="54"/>
        <v>83.16</v>
      </c>
      <c r="P570" s="35">
        <f t="shared" si="55"/>
        <v>83.977500000000006</v>
      </c>
    </row>
    <row r="571" spans="1:16" s="10" customFormat="1" x14ac:dyDescent="0.3">
      <c r="A571" s="34" t="s">
        <v>8</v>
      </c>
      <c r="B571" s="26">
        <v>315.55</v>
      </c>
      <c r="C571" s="26">
        <v>318.07</v>
      </c>
      <c r="D571" s="26">
        <v>318.37</v>
      </c>
      <c r="E571" s="26">
        <v>319.41000000000003</v>
      </c>
      <c r="F571" s="26">
        <v>319.95</v>
      </c>
      <c r="G571" s="26">
        <v>318.39999999999998</v>
      </c>
      <c r="H571" s="26">
        <v>318.72000000000003</v>
      </c>
      <c r="I571" s="26">
        <v>318.27</v>
      </c>
      <c r="J571" s="26">
        <v>318.51</v>
      </c>
      <c r="K571" s="26">
        <v>317.25</v>
      </c>
      <c r="L571" s="26">
        <v>317.39999999999998</v>
      </c>
      <c r="M571" s="26">
        <v>315.16000000000003</v>
      </c>
      <c r="N571" s="32">
        <f t="shared" si="53"/>
        <v>319.95</v>
      </c>
      <c r="O571" s="33">
        <f t="shared" si="54"/>
        <v>315.16000000000003</v>
      </c>
      <c r="P571" s="35">
        <f t="shared" si="55"/>
        <v>317.92166666666668</v>
      </c>
    </row>
    <row r="572" spans="1:16" s="10" customFormat="1" x14ac:dyDescent="0.3">
      <c r="A572" s="34" t="s">
        <v>9</v>
      </c>
      <c r="B572" s="26">
        <v>114.05</v>
      </c>
      <c r="C572" s="26">
        <v>115.94</v>
      </c>
      <c r="D572" s="26">
        <v>121.47</v>
      </c>
      <c r="E572" s="26">
        <v>119.79</v>
      </c>
      <c r="F572" s="26">
        <v>123.21</v>
      </c>
      <c r="G572" s="26">
        <v>121.86</v>
      </c>
      <c r="H572" s="26">
        <v>120.54</v>
      </c>
      <c r="I572" s="26">
        <v>118.15</v>
      </c>
      <c r="J572" s="26">
        <v>117.8</v>
      </c>
      <c r="K572" s="26">
        <v>118.91</v>
      </c>
      <c r="L572" s="26">
        <v>119.71</v>
      </c>
      <c r="M572" s="26">
        <v>115.88</v>
      </c>
      <c r="N572" s="32">
        <f t="shared" si="53"/>
        <v>123.21</v>
      </c>
      <c r="O572" s="33">
        <f t="shared" si="54"/>
        <v>114.05</v>
      </c>
      <c r="P572" s="35">
        <f t="shared" si="55"/>
        <v>118.9425</v>
      </c>
    </row>
    <row r="573" spans="1:16" s="10" customFormat="1" x14ac:dyDescent="0.3">
      <c r="A573" s="34" t="s">
        <v>10</v>
      </c>
      <c r="B573" s="26">
        <v>335.7</v>
      </c>
      <c r="C573" s="26">
        <v>338.3</v>
      </c>
      <c r="D573" s="26">
        <v>338.9</v>
      </c>
      <c r="E573" s="26">
        <v>339.8</v>
      </c>
      <c r="F573" s="26">
        <v>340.3</v>
      </c>
      <c r="G573" s="26">
        <v>338.77</v>
      </c>
      <c r="H573" s="26">
        <v>338.98</v>
      </c>
      <c r="I573" s="26">
        <v>338.69</v>
      </c>
      <c r="J573" s="26">
        <v>338.73</v>
      </c>
      <c r="K573" s="26">
        <v>337.54</v>
      </c>
      <c r="L573" s="26">
        <v>337.52</v>
      </c>
      <c r="M573" s="26">
        <v>335.27</v>
      </c>
      <c r="N573" s="32">
        <f t="shared" si="53"/>
        <v>340.3</v>
      </c>
      <c r="O573" s="33">
        <f t="shared" si="54"/>
        <v>335.27</v>
      </c>
      <c r="P573" s="35">
        <f t="shared" si="55"/>
        <v>338.20833333333331</v>
      </c>
    </row>
    <row r="574" spans="1:16" s="10" customFormat="1" x14ac:dyDescent="0.3">
      <c r="A574" s="34" t="s">
        <v>11</v>
      </c>
      <c r="B574" s="26">
        <v>0.17</v>
      </c>
      <c r="C574" s="26">
        <v>0.17</v>
      </c>
      <c r="D574" s="26">
        <v>0.16</v>
      </c>
      <c r="E574" s="26">
        <v>0.17</v>
      </c>
      <c r="F574" s="26">
        <v>0.18</v>
      </c>
      <c r="G574" s="26">
        <v>0.18</v>
      </c>
      <c r="H574" s="26">
        <v>0.18</v>
      </c>
      <c r="I574" s="26">
        <v>0.18</v>
      </c>
      <c r="J574" s="26">
        <v>0.18</v>
      </c>
      <c r="K574" s="26">
        <v>0.17</v>
      </c>
      <c r="L574" s="26">
        <v>0.17</v>
      </c>
      <c r="M574" s="26">
        <v>0.17</v>
      </c>
      <c r="N574" s="32">
        <f t="shared" si="53"/>
        <v>0.18</v>
      </c>
      <c r="O574" s="33">
        <f t="shared" si="54"/>
        <v>0.16</v>
      </c>
      <c r="P574" s="35">
        <f t="shared" si="55"/>
        <v>0.17333333333333331</v>
      </c>
    </row>
    <row r="575" spans="1:16" s="10" customFormat="1" x14ac:dyDescent="0.3">
      <c r="A575" s="34" t="s">
        <v>12</v>
      </c>
      <c r="B575" s="26">
        <v>0.01</v>
      </c>
      <c r="C575" s="26">
        <v>0</v>
      </c>
      <c r="D575" s="26">
        <v>0</v>
      </c>
      <c r="E575" s="26">
        <v>0.01</v>
      </c>
      <c r="F575" s="26">
        <v>0.01</v>
      </c>
      <c r="G575" s="26">
        <v>0</v>
      </c>
      <c r="H575" s="26">
        <v>0.02</v>
      </c>
      <c r="I575" s="26">
        <v>0.02</v>
      </c>
      <c r="J575" s="26">
        <v>0.02</v>
      </c>
      <c r="K575" s="26">
        <v>0.01</v>
      </c>
      <c r="L575" s="26">
        <v>0.01</v>
      </c>
      <c r="M575" s="26">
        <v>0.01</v>
      </c>
      <c r="N575" s="32">
        <f t="shared" si="53"/>
        <v>0.02</v>
      </c>
      <c r="O575" s="33">
        <f t="shared" si="54"/>
        <v>0</v>
      </c>
      <c r="P575" s="35">
        <f t="shared" si="55"/>
        <v>0.01</v>
      </c>
    </row>
    <row r="576" spans="1:16" s="51" customFormat="1" x14ac:dyDescent="0.3">
      <c r="A576" s="34" t="s">
        <v>13</v>
      </c>
      <c r="B576" s="26">
        <v>16</v>
      </c>
      <c r="C576" s="26">
        <v>16.010000000000002</v>
      </c>
      <c r="D576" s="26">
        <v>15.95</v>
      </c>
      <c r="E576" s="26">
        <v>15.91</v>
      </c>
      <c r="F576" s="26">
        <v>15.99</v>
      </c>
      <c r="G576" s="26">
        <v>15.9</v>
      </c>
      <c r="H576" s="26">
        <v>16.02</v>
      </c>
      <c r="I576" s="26">
        <v>15.97</v>
      </c>
      <c r="J576" s="26">
        <v>15.97</v>
      </c>
      <c r="K576" s="26">
        <v>16.010000000000002</v>
      </c>
      <c r="L576" s="26">
        <v>16</v>
      </c>
      <c r="M576" s="26">
        <v>16.07</v>
      </c>
      <c r="N576" s="32">
        <f t="shared" si="53"/>
        <v>16.07</v>
      </c>
      <c r="O576" s="33">
        <f t="shared" si="54"/>
        <v>15.9</v>
      </c>
      <c r="P576" s="35">
        <f t="shared" si="55"/>
        <v>15.983333333333333</v>
      </c>
    </row>
    <row r="577" spans="1:16" s="10" customFormat="1" x14ac:dyDescent="0.3">
      <c r="A577" s="34" t="s">
        <v>14</v>
      </c>
      <c r="B577" s="26">
        <v>67.83</v>
      </c>
      <c r="C577" s="26">
        <v>68.8</v>
      </c>
      <c r="D577" s="26">
        <v>71.94</v>
      </c>
      <c r="E577" s="26">
        <v>70.84</v>
      </c>
      <c r="F577" s="26">
        <v>73.23</v>
      </c>
      <c r="G577" s="26">
        <v>72.16</v>
      </c>
      <c r="H577" s="26">
        <v>71.430000000000007</v>
      </c>
      <c r="I577" s="26">
        <v>70.16</v>
      </c>
      <c r="J577" s="26">
        <v>69.8</v>
      </c>
      <c r="K577" s="26">
        <v>70.489999999999995</v>
      </c>
      <c r="L577" s="26">
        <v>69.78</v>
      </c>
      <c r="M577" s="26">
        <v>68.97</v>
      </c>
      <c r="N577" s="32">
        <f t="shared" si="53"/>
        <v>73.23</v>
      </c>
      <c r="O577" s="33">
        <f t="shared" si="54"/>
        <v>67.83</v>
      </c>
      <c r="P577" s="35">
        <f t="shared" si="55"/>
        <v>70.452500000000001</v>
      </c>
    </row>
    <row r="578" spans="1:16" s="10" customFormat="1" x14ac:dyDescent="0.3">
      <c r="A578" s="34" t="s">
        <v>15</v>
      </c>
      <c r="B578" s="26">
        <v>84.54</v>
      </c>
      <c r="C578" s="26">
        <v>85.52</v>
      </c>
      <c r="D578" s="26">
        <v>88.39</v>
      </c>
      <c r="E578" s="26">
        <v>87.6</v>
      </c>
      <c r="F578" s="26">
        <v>89.47</v>
      </c>
      <c r="G578" s="26">
        <v>88.81</v>
      </c>
      <c r="H578" s="26">
        <v>88.07</v>
      </c>
      <c r="I578" s="26">
        <v>86.76</v>
      </c>
      <c r="J578" s="26">
        <v>86.61</v>
      </c>
      <c r="K578" s="26">
        <v>87.06</v>
      </c>
      <c r="L578" s="26">
        <v>86.41</v>
      </c>
      <c r="M578" s="26">
        <v>85.54</v>
      </c>
      <c r="N578" s="32">
        <f t="shared" si="53"/>
        <v>89.47</v>
      </c>
      <c r="O578" s="33">
        <f t="shared" si="54"/>
        <v>84.54</v>
      </c>
      <c r="P578" s="35">
        <f t="shared" si="55"/>
        <v>87.064999999999998</v>
      </c>
    </row>
    <row r="579" spans="1:16" s="10" customFormat="1" x14ac:dyDescent="0.3">
      <c r="A579" s="34" t="s">
        <v>16</v>
      </c>
      <c r="B579" s="26">
        <v>111.49</v>
      </c>
      <c r="C579" s="26">
        <v>113.54</v>
      </c>
      <c r="D579" s="26">
        <v>119.04</v>
      </c>
      <c r="E579" s="26">
        <v>117.21</v>
      </c>
      <c r="F579" s="26">
        <v>121.41</v>
      </c>
      <c r="G579" s="26">
        <v>119.59</v>
      </c>
      <c r="H579" s="26">
        <v>118.2</v>
      </c>
      <c r="I579" s="26">
        <v>115.77</v>
      </c>
      <c r="J579" s="26">
        <v>115.11</v>
      </c>
      <c r="K579" s="26">
        <v>116.4</v>
      </c>
      <c r="L579" s="26">
        <v>115.38</v>
      </c>
      <c r="M579" s="26">
        <v>113.28</v>
      </c>
      <c r="N579" s="32">
        <f t="shared" si="53"/>
        <v>121.41</v>
      </c>
      <c r="O579" s="33">
        <f t="shared" si="54"/>
        <v>111.49</v>
      </c>
      <c r="P579" s="35">
        <f t="shared" si="55"/>
        <v>116.36833333333333</v>
      </c>
    </row>
    <row r="580" spans="1:16" s="10" customFormat="1" x14ac:dyDescent="0.3">
      <c r="A580" s="34" t="s">
        <v>17</v>
      </c>
      <c r="B580" s="26">
        <v>2532</v>
      </c>
      <c r="C580" s="26">
        <v>2516</v>
      </c>
      <c r="D580" s="26">
        <v>2361</v>
      </c>
      <c r="E580" s="26">
        <v>2428</v>
      </c>
      <c r="F580" s="26">
        <v>2317</v>
      </c>
      <c r="G580" s="26">
        <v>2340</v>
      </c>
      <c r="H580" s="26">
        <v>2387</v>
      </c>
      <c r="I580" s="26">
        <v>2447</v>
      </c>
      <c r="J580" s="26">
        <v>2469</v>
      </c>
      <c r="K580" s="26">
        <v>2418</v>
      </c>
      <c r="L580" s="26">
        <v>2447</v>
      </c>
      <c r="M580" s="26">
        <v>2475</v>
      </c>
      <c r="N580" s="32">
        <f t="shared" si="53"/>
        <v>2532</v>
      </c>
      <c r="O580" s="33">
        <f t="shared" si="54"/>
        <v>2317</v>
      </c>
      <c r="P580" s="35">
        <f t="shared" si="55"/>
        <v>2428.0833333333335</v>
      </c>
    </row>
    <row r="581" spans="1:16" s="10" customFormat="1" x14ac:dyDescent="0.3">
      <c r="A581" s="34" t="s">
        <v>18</v>
      </c>
      <c r="B581" s="26">
        <v>37.9</v>
      </c>
      <c r="C581" s="26">
        <v>41.2</v>
      </c>
      <c r="D581" s="26">
        <v>55.8</v>
      </c>
      <c r="E581" s="26">
        <v>63.3</v>
      </c>
      <c r="F581" s="26">
        <v>70</v>
      </c>
      <c r="G581" s="26">
        <v>71.099999999999994</v>
      </c>
      <c r="H581" s="26">
        <v>64.599999999999994</v>
      </c>
      <c r="I581" s="26">
        <v>55.9</v>
      </c>
      <c r="J581" s="26">
        <v>52.3</v>
      </c>
      <c r="K581" s="26">
        <v>46.6</v>
      </c>
      <c r="L581" s="26">
        <v>43.7</v>
      </c>
      <c r="M581" s="26">
        <v>40.799999999999997</v>
      </c>
      <c r="N581" s="32">
        <f t="shared" si="53"/>
        <v>71.099999999999994</v>
      </c>
      <c r="O581" s="33">
        <f t="shared" si="54"/>
        <v>37.9</v>
      </c>
      <c r="P581" s="35">
        <f t="shared" si="55"/>
        <v>53.599999999999994</v>
      </c>
    </row>
    <row r="582" spans="1:16" s="10" customFormat="1" x14ac:dyDescent="0.3">
      <c r="A582" s="34" t="s">
        <v>19</v>
      </c>
      <c r="B582" s="26">
        <v>37.270000000000003</v>
      </c>
      <c r="C582" s="26">
        <v>39.799999999999997</v>
      </c>
      <c r="D582" s="26">
        <v>51.5</v>
      </c>
      <c r="E582" s="26">
        <v>51.2</v>
      </c>
      <c r="F582" s="26">
        <v>57.3</v>
      </c>
      <c r="G582" s="26">
        <v>56.7</v>
      </c>
      <c r="H582" s="26">
        <v>52.4</v>
      </c>
      <c r="I582" s="26">
        <v>46.2</v>
      </c>
      <c r="J582" s="26">
        <v>43.8</v>
      </c>
      <c r="K582" s="26">
        <v>44.7</v>
      </c>
      <c r="L582" s="26">
        <v>42.1</v>
      </c>
      <c r="M582" s="26">
        <v>39.6</v>
      </c>
      <c r="N582" s="32">
        <f t="shared" si="53"/>
        <v>57.3</v>
      </c>
      <c r="O582" s="33">
        <f t="shared" si="54"/>
        <v>37.270000000000003</v>
      </c>
      <c r="P582" s="35">
        <f t="shared" si="55"/>
        <v>46.880833333333328</v>
      </c>
    </row>
    <row r="583" spans="1:16" s="10" customFormat="1" x14ac:dyDescent="0.3">
      <c r="A583" s="34" t="s">
        <v>20</v>
      </c>
      <c r="B583" s="26">
        <v>270.11</v>
      </c>
      <c r="C583" s="26">
        <v>280.25</v>
      </c>
      <c r="D583" s="26">
        <v>293.08999999999997</v>
      </c>
      <c r="E583" s="26">
        <v>304.02</v>
      </c>
      <c r="F583" s="26">
        <v>310.60000000000002</v>
      </c>
      <c r="G583" s="26">
        <v>296.89999999999998</v>
      </c>
      <c r="H583" s="26">
        <v>292.58</v>
      </c>
      <c r="I583" s="26">
        <v>286.57</v>
      </c>
      <c r="J583" s="26">
        <v>281.11</v>
      </c>
      <c r="K583" s="26">
        <v>277.66000000000003</v>
      </c>
      <c r="L583" s="26">
        <v>274.89</v>
      </c>
      <c r="M583" s="26">
        <v>271.98</v>
      </c>
      <c r="N583" s="32">
        <f t="shared" si="53"/>
        <v>310.60000000000002</v>
      </c>
      <c r="O583" s="33">
        <f t="shared" si="54"/>
        <v>270.11</v>
      </c>
      <c r="P583" s="35">
        <f t="shared" si="55"/>
        <v>286.6466666666667</v>
      </c>
    </row>
    <row r="584" spans="1:16" s="10" customFormat="1" x14ac:dyDescent="0.3">
      <c r="A584" s="34" t="s">
        <v>21</v>
      </c>
      <c r="B584" s="26">
        <v>100</v>
      </c>
      <c r="C584" s="26">
        <v>100</v>
      </c>
      <c r="D584" s="26">
        <v>100</v>
      </c>
      <c r="E584" s="26">
        <v>100</v>
      </c>
      <c r="F584" s="26">
        <v>100</v>
      </c>
      <c r="G584" s="26">
        <v>100</v>
      </c>
      <c r="H584" s="26">
        <v>100</v>
      </c>
      <c r="I584" s="26">
        <v>100</v>
      </c>
      <c r="J584" s="26">
        <v>100</v>
      </c>
      <c r="K584" s="26">
        <v>100</v>
      </c>
      <c r="L584" s="26">
        <v>100</v>
      </c>
      <c r="M584" s="26">
        <v>100</v>
      </c>
      <c r="N584" s="32">
        <f t="shared" si="53"/>
        <v>100</v>
      </c>
      <c r="O584" s="33">
        <f t="shared" si="54"/>
        <v>100</v>
      </c>
      <c r="P584" s="35">
        <f t="shared" si="55"/>
        <v>100</v>
      </c>
    </row>
    <row r="585" spans="1:16" s="10" customFormat="1" x14ac:dyDescent="0.3">
      <c r="A585" s="34" t="s">
        <v>22</v>
      </c>
      <c r="B585" s="26">
        <v>203.63</v>
      </c>
      <c r="C585" s="26">
        <v>204.31</v>
      </c>
      <c r="D585" s="26">
        <v>204.65</v>
      </c>
      <c r="E585" s="26">
        <v>204.85</v>
      </c>
      <c r="F585" s="26">
        <v>204.68</v>
      </c>
      <c r="G585" s="26">
        <v>204.4</v>
      </c>
      <c r="H585" s="26">
        <v>204.19</v>
      </c>
      <c r="I585" s="26">
        <v>203.99</v>
      </c>
      <c r="J585" s="26">
        <v>203.9</v>
      </c>
      <c r="K585" s="26">
        <v>203.89</v>
      </c>
      <c r="L585" s="26">
        <v>203.65</v>
      </c>
      <c r="M585" s="26">
        <v>203.5</v>
      </c>
      <c r="N585" s="32">
        <f t="shared" si="53"/>
        <v>204.85</v>
      </c>
      <c r="O585" s="33">
        <f t="shared" si="54"/>
        <v>203.5</v>
      </c>
      <c r="P585" s="35">
        <f t="shared" si="55"/>
        <v>204.13666666666668</v>
      </c>
    </row>
    <row r="586" spans="1:16" s="10" customFormat="1" x14ac:dyDescent="0.3">
      <c r="A586" s="34" t="s">
        <v>42</v>
      </c>
      <c r="B586" s="26">
        <v>232.95</v>
      </c>
      <c r="C586" s="26">
        <v>233.19</v>
      </c>
      <c r="D586" s="26">
        <v>233.39</v>
      </c>
      <c r="E586" s="26">
        <v>233.46</v>
      </c>
      <c r="F586" s="26">
        <v>233.56</v>
      </c>
      <c r="G586" s="26">
        <v>233.45</v>
      </c>
      <c r="H586" s="26">
        <v>233.43</v>
      </c>
      <c r="I586" s="26">
        <v>233.32</v>
      </c>
      <c r="J586" s="26">
        <v>233.24</v>
      </c>
      <c r="K586" s="26">
        <v>233.23</v>
      </c>
      <c r="L586" s="26">
        <v>233.09</v>
      </c>
      <c r="M586" s="26">
        <v>233.09</v>
      </c>
      <c r="N586" s="32">
        <f t="shared" si="53"/>
        <v>233.56</v>
      </c>
      <c r="O586" s="33">
        <f t="shared" si="54"/>
        <v>232.95</v>
      </c>
      <c r="P586" s="35">
        <f t="shared" si="55"/>
        <v>233.28333333333333</v>
      </c>
    </row>
    <row r="587" spans="1:16" s="10" customFormat="1" x14ac:dyDescent="0.3">
      <c r="A587" s="34" t="s">
        <v>43</v>
      </c>
      <c r="B587" s="26">
        <v>90</v>
      </c>
      <c r="C587" s="26">
        <v>85</v>
      </c>
      <c r="D587" s="26">
        <v>62</v>
      </c>
      <c r="E587" s="26">
        <v>24</v>
      </c>
      <c r="F587" s="26">
        <v>26</v>
      </c>
      <c r="G587" s="26">
        <v>28</v>
      </c>
      <c r="H587" s="26">
        <v>24</v>
      </c>
      <c r="I587" s="26">
        <v>33</v>
      </c>
      <c r="J587" s="26">
        <v>36</v>
      </c>
      <c r="K587" s="26">
        <v>82</v>
      </c>
      <c r="L587" s="26">
        <v>86</v>
      </c>
      <c r="M587" s="26">
        <v>88</v>
      </c>
      <c r="N587" s="32">
        <f t="shared" si="53"/>
        <v>90</v>
      </c>
      <c r="O587" s="33">
        <f t="shared" si="54"/>
        <v>24</v>
      </c>
      <c r="P587" s="35">
        <f t="shared" si="55"/>
        <v>55.333333333333336</v>
      </c>
    </row>
    <row r="588" spans="1:16" s="10" customFormat="1" x14ac:dyDescent="0.3">
      <c r="A588" s="34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32">
        <f t="shared" si="53"/>
        <v>0</v>
      </c>
      <c r="O588" s="33">
        <f t="shared" si="54"/>
        <v>0</v>
      </c>
      <c r="P588" s="35" t="str">
        <f t="shared" si="55"/>
        <v/>
      </c>
    </row>
    <row r="589" spans="1:16" s="10" customFormat="1" x14ac:dyDescent="0.3">
      <c r="A589" s="34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32">
        <f t="shared" si="53"/>
        <v>0</v>
      </c>
      <c r="O589" s="33">
        <f t="shared" si="54"/>
        <v>0</v>
      </c>
      <c r="P589" s="35" t="str">
        <f t="shared" si="55"/>
        <v/>
      </c>
    </row>
    <row r="590" spans="1:16" s="10" customFormat="1" x14ac:dyDescent="0.3">
      <c r="A590" s="34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32">
        <f t="shared" si="53"/>
        <v>0</v>
      </c>
      <c r="O590" s="33">
        <f t="shared" si="54"/>
        <v>0</v>
      </c>
      <c r="P590" s="35" t="str">
        <f t="shared" si="55"/>
        <v/>
      </c>
    </row>
    <row r="591" spans="1:16" s="10" customFormat="1" x14ac:dyDescent="0.3">
      <c r="A591" s="34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32">
        <f t="shared" si="53"/>
        <v>0</v>
      </c>
      <c r="O591" s="33">
        <f t="shared" si="54"/>
        <v>0</v>
      </c>
      <c r="P591" s="35" t="str">
        <f t="shared" si="55"/>
        <v/>
      </c>
    </row>
    <row r="592" spans="1:16" s="10" customFormat="1" x14ac:dyDescent="0.3">
      <c r="A592" s="34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32">
        <f t="shared" si="53"/>
        <v>0</v>
      </c>
      <c r="O592" s="33">
        <f t="shared" si="54"/>
        <v>0</v>
      </c>
      <c r="P592" s="35" t="str">
        <f t="shared" si="55"/>
        <v/>
      </c>
    </row>
    <row r="593" spans="1:16" s="10" customFormat="1" ht="15" thickBot="1" x14ac:dyDescent="0.35">
      <c r="A593" s="36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37">
        <f t="shared" si="53"/>
        <v>0</v>
      </c>
      <c r="O593" s="38">
        <f t="shared" si="54"/>
        <v>0</v>
      </c>
      <c r="P593" s="39" t="str">
        <f t="shared" si="55"/>
        <v/>
      </c>
    </row>
    <row r="594" spans="1:16" s="10" customFormat="1" ht="15" thickBot="1" x14ac:dyDescent="0.35">
      <c r="A594" s="40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16"/>
      <c r="O594" s="16"/>
      <c r="P594" s="16"/>
    </row>
    <row r="595" spans="1:16" s="10" customFormat="1" x14ac:dyDescent="0.3">
      <c r="A595" s="45" t="s">
        <v>0</v>
      </c>
      <c r="B595" s="62">
        <v>42638</v>
      </c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46"/>
      <c r="O595" s="46"/>
      <c r="P595" s="47"/>
    </row>
    <row r="596" spans="1:16" s="10" customFormat="1" x14ac:dyDescent="0.3">
      <c r="A596" s="34" t="s">
        <v>1</v>
      </c>
      <c r="B596" s="43">
        <v>0.29166666666666669</v>
      </c>
      <c r="C596" s="43">
        <v>0.375</v>
      </c>
      <c r="D596" s="43">
        <v>0.45833333333333331</v>
      </c>
      <c r="E596" s="43">
        <v>0.54166666666666663</v>
      </c>
      <c r="F596" s="43">
        <v>0.625</v>
      </c>
      <c r="G596" s="43">
        <v>0.70833333333333337</v>
      </c>
      <c r="H596" s="43">
        <v>0.79166666666666663</v>
      </c>
      <c r="I596" s="43">
        <v>0.875</v>
      </c>
      <c r="J596" s="43">
        <v>0.95833333333333337</v>
      </c>
      <c r="K596" s="43">
        <v>4.1666666666666664E-2</v>
      </c>
      <c r="L596" s="43">
        <v>0.125</v>
      </c>
      <c r="M596" s="43">
        <v>0.20833333333333334</v>
      </c>
      <c r="N596" s="44" t="s">
        <v>24</v>
      </c>
      <c r="O596" s="44" t="s">
        <v>23</v>
      </c>
      <c r="P596" s="48" t="s">
        <v>25</v>
      </c>
    </row>
    <row r="597" spans="1:16" s="10" customFormat="1" x14ac:dyDescent="0.3">
      <c r="A597" s="49" t="s">
        <v>39</v>
      </c>
      <c r="B597" s="26">
        <v>56.45</v>
      </c>
      <c r="C597" s="26">
        <v>56.9</v>
      </c>
      <c r="D597" s="26">
        <v>56.41</v>
      </c>
      <c r="E597" s="26">
        <v>58.82</v>
      </c>
      <c r="F597" s="26">
        <v>58.39</v>
      </c>
      <c r="G597" s="26">
        <v>55.64</v>
      </c>
      <c r="H597" s="26">
        <v>54.17</v>
      </c>
      <c r="I597" s="26">
        <v>50.06</v>
      </c>
      <c r="J597" s="26">
        <v>55.71</v>
      </c>
      <c r="K597" s="26">
        <v>56.94</v>
      </c>
      <c r="L597" s="26">
        <v>56.24</v>
      </c>
      <c r="M597" s="26">
        <v>57.06</v>
      </c>
      <c r="N597" s="32">
        <f>MAX(B597:M597)</f>
        <v>58.82</v>
      </c>
      <c r="O597" s="33">
        <f>MIN(B597:M597)</f>
        <v>50.06</v>
      </c>
      <c r="P597" s="35">
        <f>IF(COUNT(B597:M597)&gt;1,AVERAGE(B597:M597),"")</f>
        <v>56.06583333333333</v>
      </c>
    </row>
    <row r="598" spans="1:16" s="10" customFormat="1" x14ac:dyDescent="0.3">
      <c r="A598" s="34" t="s">
        <v>3</v>
      </c>
      <c r="B598" s="26">
        <v>51.06</v>
      </c>
      <c r="C598" s="26">
        <v>51.54</v>
      </c>
      <c r="D598" s="26">
        <v>51.08</v>
      </c>
      <c r="E598" s="26">
        <v>53.57</v>
      </c>
      <c r="F598" s="26">
        <v>53.08</v>
      </c>
      <c r="G598" s="26">
        <v>50.24</v>
      </c>
      <c r="H598" s="26">
        <v>48.68</v>
      </c>
      <c r="I598" s="26">
        <v>50.68</v>
      </c>
      <c r="J598" s="26">
        <v>50.22</v>
      </c>
      <c r="K598" s="26">
        <v>51.53</v>
      </c>
      <c r="L598" s="26">
        <v>50.92</v>
      </c>
      <c r="M598" s="26">
        <v>51.55</v>
      </c>
      <c r="N598" s="32">
        <f t="shared" ref="N598:N626" si="56">MAX(B598:M598)</f>
        <v>53.57</v>
      </c>
      <c r="O598" s="33">
        <f t="shared" ref="O598:O626" si="57">MIN(B598:M598)</f>
        <v>48.68</v>
      </c>
      <c r="P598" s="35">
        <f t="shared" ref="P598:P626" si="58">IF(COUNT(B598:M598)&gt;1,AVERAGE(B598:M598),"")</f>
        <v>51.179166666666653</v>
      </c>
    </row>
    <row r="599" spans="1:16" s="10" customFormat="1" x14ac:dyDescent="0.3">
      <c r="A599" s="34" t="s">
        <v>4</v>
      </c>
      <c r="B599" s="26">
        <v>2846</v>
      </c>
      <c r="C599" s="26">
        <v>2844</v>
      </c>
      <c r="D599" s="26">
        <v>2834</v>
      </c>
      <c r="E599" s="26">
        <v>2787</v>
      </c>
      <c r="F599" s="26">
        <v>2779</v>
      </c>
      <c r="G599" s="26">
        <v>2804</v>
      </c>
      <c r="H599" s="26">
        <v>2841</v>
      </c>
      <c r="I599" s="26">
        <v>2847</v>
      </c>
      <c r="J599" s="26">
        <v>2824</v>
      </c>
      <c r="K599" s="26">
        <v>2853</v>
      </c>
      <c r="L599" s="26">
        <v>2828</v>
      </c>
      <c r="M599" s="26">
        <v>2849</v>
      </c>
      <c r="N599" s="32">
        <f t="shared" si="56"/>
        <v>2853</v>
      </c>
      <c r="O599" s="33">
        <f t="shared" si="57"/>
        <v>2779</v>
      </c>
      <c r="P599" s="35">
        <f t="shared" si="58"/>
        <v>2828</v>
      </c>
    </row>
    <row r="600" spans="1:16" s="10" customFormat="1" x14ac:dyDescent="0.3">
      <c r="A600" s="34" t="s">
        <v>5</v>
      </c>
      <c r="B600" s="26">
        <v>46.07</v>
      </c>
      <c r="C600" s="26">
        <v>46.38</v>
      </c>
      <c r="D600" s="26">
        <v>46.03</v>
      </c>
      <c r="E600" s="26">
        <v>48.71</v>
      </c>
      <c r="F600" s="26">
        <v>48.22</v>
      </c>
      <c r="G600" s="26">
        <v>45.32</v>
      </c>
      <c r="H600" s="26">
        <v>43.71</v>
      </c>
      <c r="I600" s="26">
        <v>45.72</v>
      </c>
      <c r="J600" s="26">
        <v>45.37</v>
      </c>
      <c r="K600" s="26">
        <v>46.54</v>
      </c>
      <c r="L600" s="26">
        <v>45.96</v>
      </c>
      <c r="M600" s="26">
        <v>46.57</v>
      </c>
      <c r="N600" s="32">
        <f t="shared" si="56"/>
        <v>48.71</v>
      </c>
      <c r="O600" s="33">
        <f t="shared" si="57"/>
        <v>43.71</v>
      </c>
      <c r="P600" s="35">
        <f t="shared" si="58"/>
        <v>46.216666666666669</v>
      </c>
    </row>
    <row r="601" spans="1:16" s="10" customFormat="1" x14ac:dyDescent="0.3">
      <c r="A601" s="34" t="s">
        <v>40</v>
      </c>
      <c r="B601" s="26">
        <v>57.15</v>
      </c>
      <c r="C601" s="26">
        <v>57.4</v>
      </c>
      <c r="D601" s="26">
        <v>57.09</v>
      </c>
      <c r="E601" s="26">
        <v>59.44</v>
      </c>
      <c r="F601" s="26">
        <v>58.96</v>
      </c>
      <c r="G601" s="26">
        <v>56.25</v>
      </c>
      <c r="H601" s="26">
        <v>54.83</v>
      </c>
      <c r="I601" s="26">
        <v>56073</v>
      </c>
      <c r="J601" s="26">
        <v>56.38</v>
      </c>
      <c r="K601" s="26">
        <v>57.56</v>
      </c>
      <c r="L601" s="26">
        <v>57.04</v>
      </c>
      <c r="M601" s="26">
        <v>57.71</v>
      </c>
      <c r="N601" s="32">
        <f t="shared" si="56"/>
        <v>56073</v>
      </c>
      <c r="O601" s="33">
        <f t="shared" si="57"/>
        <v>54.83</v>
      </c>
      <c r="P601" s="35">
        <f t="shared" si="58"/>
        <v>4725.2341666666662</v>
      </c>
    </row>
    <row r="602" spans="1:16" s="10" customFormat="1" x14ac:dyDescent="0.3">
      <c r="A602" s="34" t="s">
        <v>6</v>
      </c>
      <c r="B602" s="26">
        <v>36.51</v>
      </c>
      <c r="C602" s="26">
        <v>36.47</v>
      </c>
      <c r="D602" s="26">
        <v>36.83</v>
      </c>
      <c r="E602" s="26">
        <v>34.99</v>
      </c>
      <c r="F602" s="26">
        <v>35.590000000000003</v>
      </c>
      <c r="G602" s="26">
        <v>36.590000000000003</v>
      </c>
      <c r="H602" s="26">
        <v>36.31</v>
      </c>
      <c r="I602" s="26">
        <v>36.590000000000003</v>
      </c>
      <c r="J602" s="26">
        <v>36.270000000000003</v>
      </c>
      <c r="K602" s="26">
        <v>35.869999999999997</v>
      </c>
      <c r="L602" s="26">
        <v>36.630000000000003</v>
      </c>
      <c r="M602" s="26">
        <v>35.71</v>
      </c>
      <c r="N602" s="32">
        <f t="shared" si="56"/>
        <v>36.83</v>
      </c>
      <c r="O602" s="33">
        <f t="shared" si="57"/>
        <v>34.99</v>
      </c>
      <c r="P602" s="35">
        <f t="shared" si="58"/>
        <v>36.196666666666665</v>
      </c>
    </row>
    <row r="603" spans="1:16" s="51" customFormat="1" x14ac:dyDescent="0.3">
      <c r="A603" s="34" t="s">
        <v>7</v>
      </c>
      <c r="B603" s="26">
        <v>82.46</v>
      </c>
      <c r="C603" s="26">
        <v>82.74</v>
      </c>
      <c r="D603" s="26">
        <v>82.36</v>
      </c>
      <c r="E603" s="26">
        <v>83.47</v>
      </c>
      <c r="F603" s="26">
        <v>83.59</v>
      </c>
      <c r="G603" s="26">
        <v>82.68</v>
      </c>
      <c r="H603" s="26">
        <v>82.53</v>
      </c>
      <c r="I603" s="26">
        <v>82.89</v>
      </c>
      <c r="J603" s="26">
        <v>82.63</v>
      </c>
      <c r="K603" s="26">
        <v>83.05</v>
      </c>
      <c r="L603" s="26">
        <v>82.84</v>
      </c>
      <c r="M603" s="26">
        <v>83.05</v>
      </c>
      <c r="N603" s="32">
        <f t="shared" si="56"/>
        <v>83.59</v>
      </c>
      <c r="O603" s="33">
        <f t="shared" si="57"/>
        <v>82.36</v>
      </c>
      <c r="P603" s="35">
        <f t="shared" si="58"/>
        <v>82.857500000000002</v>
      </c>
    </row>
    <row r="604" spans="1:16" s="10" customFormat="1" x14ac:dyDescent="0.3">
      <c r="A604" s="34" t="s">
        <v>8</v>
      </c>
      <c r="B604" s="26">
        <v>318.38</v>
      </c>
      <c r="C604" s="26">
        <v>318.36</v>
      </c>
      <c r="D604" s="26">
        <v>319.67</v>
      </c>
      <c r="E604" s="26">
        <v>317.8</v>
      </c>
      <c r="F604" s="26">
        <v>319.68</v>
      </c>
      <c r="G604" s="26">
        <v>321.5</v>
      </c>
      <c r="H604" s="26">
        <v>322.3</v>
      </c>
      <c r="I604" s="26">
        <v>321.24</v>
      </c>
      <c r="J604" s="26">
        <v>320.95</v>
      </c>
      <c r="K604" s="26">
        <v>320.06</v>
      </c>
      <c r="L604" s="26">
        <v>319.82</v>
      </c>
      <c r="M604" s="26">
        <v>318.17</v>
      </c>
      <c r="N604" s="32">
        <f t="shared" si="56"/>
        <v>322.3</v>
      </c>
      <c r="O604" s="33">
        <f t="shared" si="57"/>
        <v>317.8</v>
      </c>
      <c r="P604" s="35">
        <f t="shared" si="58"/>
        <v>319.82750000000004</v>
      </c>
    </row>
    <row r="605" spans="1:16" s="10" customFormat="1" x14ac:dyDescent="0.3">
      <c r="A605" s="34" t="s">
        <v>9</v>
      </c>
      <c r="B605" s="26">
        <v>114.41</v>
      </c>
      <c r="C605" s="26">
        <v>114.41</v>
      </c>
      <c r="D605" s="26">
        <v>121.01</v>
      </c>
      <c r="E605" s="26">
        <v>124.55</v>
      </c>
      <c r="F605" s="26">
        <v>127.4</v>
      </c>
      <c r="G605" s="26">
        <v>129.56</v>
      </c>
      <c r="H605" s="26">
        <v>127.86</v>
      </c>
      <c r="I605" s="26">
        <v>125.23</v>
      </c>
      <c r="J605" s="26">
        <v>123.73</v>
      </c>
      <c r="K605" s="26">
        <v>123.01</v>
      </c>
      <c r="L605" s="26">
        <v>121.41</v>
      </c>
      <c r="M605" s="26">
        <v>119.26</v>
      </c>
      <c r="N605" s="32">
        <f t="shared" si="56"/>
        <v>129.56</v>
      </c>
      <c r="O605" s="33">
        <f t="shared" si="57"/>
        <v>114.41</v>
      </c>
      <c r="P605" s="35">
        <f t="shared" si="58"/>
        <v>122.65333333333332</v>
      </c>
    </row>
    <row r="606" spans="1:16" s="10" customFormat="1" x14ac:dyDescent="0.3">
      <c r="A606" s="34" t="s">
        <v>10</v>
      </c>
      <c r="B606" s="26">
        <v>340.44</v>
      </c>
      <c r="C606" s="26">
        <v>348.2</v>
      </c>
      <c r="D606" s="26">
        <v>341.71</v>
      </c>
      <c r="E606" s="26">
        <v>340.67</v>
      </c>
      <c r="F606" s="26">
        <v>341.64</v>
      </c>
      <c r="G606" s="26">
        <v>343.67</v>
      </c>
      <c r="H606" s="26">
        <v>344.33</v>
      </c>
      <c r="I606" s="26">
        <v>343.19</v>
      </c>
      <c r="J606" s="26">
        <v>342.93</v>
      </c>
      <c r="K606" s="26">
        <v>342.02</v>
      </c>
      <c r="L606" s="26">
        <v>341.61</v>
      </c>
      <c r="M606" s="26">
        <v>340.56</v>
      </c>
      <c r="N606" s="32">
        <f t="shared" si="56"/>
        <v>348.2</v>
      </c>
      <c r="O606" s="33">
        <f t="shared" si="57"/>
        <v>340.44</v>
      </c>
      <c r="P606" s="35">
        <f t="shared" si="58"/>
        <v>342.58083333333337</v>
      </c>
    </row>
    <row r="607" spans="1:16" s="10" customFormat="1" x14ac:dyDescent="0.3">
      <c r="A607" s="34" t="s">
        <v>11</v>
      </c>
      <c r="B607" s="26">
        <v>0.15</v>
      </c>
      <c r="C607" s="26">
        <v>0.15</v>
      </c>
      <c r="D607" s="26">
        <v>0.15</v>
      </c>
      <c r="E607" s="26">
        <v>0.15</v>
      </c>
      <c r="F607" s="26">
        <v>0.14000000000000001</v>
      </c>
      <c r="G607" s="26">
        <v>0.15</v>
      </c>
      <c r="H607" s="26">
        <v>0.15</v>
      </c>
      <c r="I607" s="26">
        <v>0.15</v>
      </c>
      <c r="J607" s="26">
        <v>0.14000000000000001</v>
      </c>
      <c r="K607" s="26">
        <v>0.14000000000000001</v>
      </c>
      <c r="L607" s="26">
        <v>0.14000000000000001</v>
      </c>
      <c r="M607" s="26">
        <v>0.15</v>
      </c>
      <c r="N607" s="32">
        <f t="shared" si="56"/>
        <v>0.15</v>
      </c>
      <c r="O607" s="33">
        <f t="shared" si="57"/>
        <v>0.14000000000000001</v>
      </c>
      <c r="P607" s="35">
        <f t="shared" si="58"/>
        <v>0.1466666666666667</v>
      </c>
    </row>
    <row r="608" spans="1:16" s="10" customFormat="1" x14ac:dyDescent="0.3">
      <c r="A608" s="34" t="s">
        <v>12</v>
      </c>
      <c r="B608" s="26">
        <v>0.01</v>
      </c>
      <c r="C608" s="26">
        <v>0.01</v>
      </c>
      <c r="D608" s="26">
        <v>0.01</v>
      </c>
      <c r="E608" s="26">
        <v>0.01</v>
      </c>
      <c r="F608" s="26">
        <v>0</v>
      </c>
      <c r="G608" s="26">
        <v>0</v>
      </c>
      <c r="H608" s="26">
        <v>0</v>
      </c>
      <c r="I608" s="26">
        <v>0</v>
      </c>
      <c r="J608" s="26">
        <v>0</v>
      </c>
      <c r="K608" s="26">
        <v>0</v>
      </c>
      <c r="L608" s="26">
        <v>0</v>
      </c>
      <c r="M608" s="26">
        <v>0</v>
      </c>
      <c r="N608" s="32">
        <f t="shared" si="56"/>
        <v>0.01</v>
      </c>
      <c r="O608" s="33">
        <f t="shared" si="57"/>
        <v>0</v>
      </c>
      <c r="P608" s="35">
        <f t="shared" si="58"/>
        <v>3.3333333333333335E-3</v>
      </c>
    </row>
    <row r="609" spans="1:16" s="10" customFormat="1" x14ac:dyDescent="0.3">
      <c r="A609" s="34" t="s">
        <v>13</v>
      </c>
      <c r="B609" s="26">
        <v>16</v>
      </c>
      <c r="C609" s="26">
        <v>16.010000000000002</v>
      </c>
      <c r="D609" s="26">
        <v>16.03</v>
      </c>
      <c r="E609" s="26">
        <v>15.98</v>
      </c>
      <c r="F609" s="26">
        <v>16.02</v>
      </c>
      <c r="G609" s="26">
        <v>16.010000000000002</v>
      </c>
      <c r="H609" s="26">
        <v>16.010000000000002</v>
      </c>
      <c r="I609" s="26">
        <v>16</v>
      </c>
      <c r="J609" s="26">
        <v>16.03</v>
      </c>
      <c r="K609" s="26">
        <v>16.07</v>
      </c>
      <c r="L609" s="26">
        <v>16.07</v>
      </c>
      <c r="M609" s="26">
        <v>15.94</v>
      </c>
      <c r="N609" s="32">
        <f t="shared" si="56"/>
        <v>16.07</v>
      </c>
      <c r="O609" s="33">
        <f t="shared" si="57"/>
        <v>15.94</v>
      </c>
      <c r="P609" s="35">
        <f t="shared" si="58"/>
        <v>16.014166666666664</v>
      </c>
    </row>
    <row r="610" spans="1:16" s="10" customFormat="1" x14ac:dyDescent="0.3">
      <c r="A610" s="34" t="s">
        <v>14</v>
      </c>
      <c r="B610" s="26">
        <v>67.959999999999994</v>
      </c>
      <c r="C610" s="26">
        <v>68.08</v>
      </c>
      <c r="D610" s="26">
        <v>71.72</v>
      </c>
      <c r="E610" s="26">
        <v>73.8</v>
      </c>
      <c r="F610" s="26">
        <v>75.11</v>
      </c>
      <c r="G610" s="26">
        <v>75.98</v>
      </c>
      <c r="H610" s="26">
        <v>75.040000000000006</v>
      </c>
      <c r="I610" s="26">
        <v>73.7</v>
      </c>
      <c r="J610" s="26">
        <v>73.03</v>
      </c>
      <c r="K610" s="26">
        <v>72.58</v>
      </c>
      <c r="L610" s="26">
        <v>71.87</v>
      </c>
      <c r="M610" s="26">
        <v>70.790000000000006</v>
      </c>
      <c r="N610" s="32">
        <f t="shared" si="56"/>
        <v>75.98</v>
      </c>
      <c r="O610" s="33">
        <f t="shared" si="57"/>
        <v>67.959999999999994</v>
      </c>
      <c r="P610" s="35">
        <f t="shared" si="58"/>
        <v>72.471666666666678</v>
      </c>
    </row>
    <row r="611" spans="1:16" s="10" customFormat="1" x14ac:dyDescent="0.3">
      <c r="A611" s="34" t="s">
        <v>15</v>
      </c>
      <c r="B611" s="26">
        <v>84.75</v>
      </c>
      <c r="C611" s="26">
        <v>84.76</v>
      </c>
      <c r="D611" s="26">
        <v>88.28</v>
      </c>
      <c r="E611" s="26">
        <v>90.23</v>
      </c>
      <c r="F611" s="26">
        <v>91.66</v>
      </c>
      <c r="G611" s="26">
        <v>92.57</v>
      </c>
      <c r="H611" s="26">
        <v>91.73</v>
      </c>
      <c r="I611" s="26">
        <v>90.37</v>
      </c>
      <c r="J611" s="26">
        <v>89.68</v>
      </c>
      <c r="K611" s="26">
        <v>89.25</v>
      </c>
      <c r="L611" s="26">
        <v>88.46</v>
      </c>
      <c r="M611" s="26">
        <v>87.44</v>
      </c>
      <c r="N611" s="32">
        <f t="shared" si="56"/>
        <v>92.57</v>
      </c>
      <c r="O611" s="33">
        <f t="shared" si="57"/>
        <v>84.75</v>
      </c>
      <c r="P611" s="35">
        <f t="shared" si="58"/>
        <v>89.098333333333343</v>
      </c>
    </row>
    <row r="612" spans="1:16" s="10" customFormat="1" x14ac:dyDescent="0.3">
      <c r="A612" s="34" t="s">
        <v>16</v>
      </c>
      <c r="B612" s="26">
        <v>111.74</v>
      </c>
      <c r="C612" s="26">
        <v>112.1</v>
      </c>
      <c r="D612" s="26">
        <v>118.65</v>
      </c>
      <c r="E612" s="26">
        <v>122.34</v>
      </c>
      <c r="F612" s="26">
        <v>124.95</v>
      </c>
      <c r="G612" s="26">
        <v>127.22</v>
      </c>
      <c r="H612" s="26">
        <v>125.48</v>
      </c>
      <c r="I612" s="26">
        <v>122.78</v>
      </c>
      <c r="J612" s="26">
        <v>121.55</v>
      </c>
      <c r="K612" s="26">
        <v>120.53</v>
      </c>
      <c r="L612" s="26">
        <v>119.11</v>
      </c>
      <c r="M612" s="26">
        <v>117.05</v>
      </c>
      <c r="N612" s="32">
        <f t="shared" si="56"/>
        <v>127.22</v>
      </c>
      <c r="O612" s="33">
        <f t="shared" si="57"/>
        <v>111.74</v>
      </c>
      <c r="P612" s="35">
        <f t="shared" si="58"/>
        <v>120.29166666666667</v>
      </c>
    </row>
    <row r="613" spans="1:16" s="10" customFormat="1" x14ac:dyDescent="0.3">
      <c r="A613" s="34" t="s">
        <v>17</v>
      </c>
      <c r="B613" s="26">
        <v>2572</v>
      </c>
      <c r="C613" s="26">
        <v>2560</v>
      </c>
      <c r="D613" s="26">
        <v>2391</v>
      </c>
      <c r="E613" s="26">
        <v>2269</v>
      </c>
      <c r="F613" s="26">
        <v>2212</v>
      </c>
      <c r="G613" s="26">
        <v>2177</v>
      </c>
      <c r="H613" s="26">
        <v>2243</v>
      </c>
      <c r="I613" s="26">
        <v>2300</v>
      </c>
      <c r="J613" s="26">
        <v>2330</v>
      </c>
      <c r="K613" s="26">
        <v>2334</v>
      </c>
      <c r="L613" s="26">
        <v>2381</v>
      </c>
      <c r="M613" s="26">
        <v>2421</v>
      </c>
      <c r="N613" s="32">
        <f t="shared" si="56"/>
        <v>2572</v>
      </c>
      <c r="O613" s="33">
        <f t="shared" si="57"/>
        <v>2177</v>
      </c>
      <c r="P613" s="35">
        <f t="shared" si="58"/>
        <v>2349.1666666666665</v>
      </c>
    </row>
    <row r="614" spans="1:16" s="10" customFormat="1" x14ac:dyDescent="0.3">
      <c r="A614" s="34" t="s">
        <v>18</v>
      </c>
      <c r="B614" s="26">
        <v>41.5</v>
      </c>
      <c r="C614" s="26">
        <v>47.5</v>
      </c>
      <c r="D614" s="26">
        <v>64.400000000000006</v>
      </c>
      <c r="E614" s="26">
        <v>73.2</v>
      </c>
      <c r="F614" s="26">
        <v>76.599999999999994</v>
      </c>
      <c r="G614" s="26">
        <v>80.400000000000006</v>
      </c>
      <c r="H614" s="26">
        <v>70.900000000000006</v>
      </c>
      <c r="I614" s="26">
        <v>63.7</v>
      </c>
      <c r="J614" s="26">
        <v>59</v>
      </c>
      <c r="K614" s="26">
        <v>56.5</v>
      </c>
      <c r="L614" s="26">
        <v>53.4</v>
      </c>
      <c r="M614" s="26">
        <v>49.1</v>
      </c>
      <c r="N614" s="32">
        <f t="shared" si="56"/>
        <v>80.400000000000006</v>
      </c>
      <c r="O614" s="33">
        <f t="shared" si="57"/>
        <v>41.5</v>
      </c>
      <c r="P614" s="35">
        <f t="shared" si="58"/>
        <v>61.35</v>
      </c>
    </row>
    <row r="615" spans="1:16" s="10" customFormat="1" x14ac:dyDescent="0.3">
      <c r="A615" s="34" t="s">
        <v>19</v>
      </c>
      <c r="B615" s="26">
        <v>36</v>
      </c>
      <c r="C615" s="26">
        <v>43.3</v>
      </c>
      <c r="D615" s="26">
        <v>52.9</v>
      </c>
      <c r="E615" s="26">
        <v>60.1</v>
      </c>
      <c r="F615" s="26">
        <v>63.4</v>
      </c>
      <c r="G615" s="26">
        <v>67.3</v>
      </c>
      <c r="H615" s="26">
        <v>60.9</v>
      </c>
      <c r="I615" s="26">
        <v>56.1</v>
      </c>
      <c r="J615" s="26">
        <v>52.3</v>
      </c>
      <c r="K615" s="26">
        <v>50.7</v>
      </c>
      <c r="L615" s="26">
        <v>48</v>
      </c>
      <c r="M615" s="26">
        <v>44.7</v>
      </c>
      <c r="N615" s="32">
        <f t="shared" si="56"/>
        <v>67.3</v>
      </c>
      <c r="O615" s="33">
        <f t="shared" si="57"/>
        <v>36</v>
      </c>
      <c r="P615" s="35">
        <f t="shared" si="58"/>
        <v>52.975000000000001</v>
      </c>
    </row>
    <row r="616" spans="1:16" s="10" customFormat="1" x14ac:dyDescent="0.3">
      <c r="A616" s="34" t="s">
        <v>20</v>
      </c>
      <c r="B616" s="26">
        <v>270.3</v>
      </c>
      <c r="C616" s="26">
        <v>281.02</v>
      </c>
      <c r="D616" s="26">
        <v>296.77</v>
      </c>
      <c r="E616" s="26">
        <v>311.77</v>
      </c>
      <c r="F616" s="26">
        <v>316.58</v>
      </c>
      <c r="G616" s="26">
        <v>307.20999999999998</v>
      </c>
      <c r="H616" s="26">
        <v>301.39</v>
      </c>
      <c r="I616" s="26">
        <v>293.60000000000002</v>
      </c>
      <c r="J616" s="26">
        <v>288.06</v>
      </c>
      <c r="K616" s="26">
        <v>283.95</v>
      </c>
      <c r="L616" s="26">
        <v>280.12</v>
      </c>
      <c r="M616" s="26">
        <v>277.07</v>
      </c>
      <c r="N616" s="32">
        <f t="shared" si="56"/>
        <v>316.58</v>
      </c>
      <c r="O616" s="33">
        <f t="shared" si="57"/>
        <v>270.3</v>
      </c>
      <c r="P616" s="35">
        <f t="shared" si="58"/>
        <v>292.32</v>
      </c>
    </row>
    <row r="617" spans="1:16" s="10" customFormat="1" x14ac:dyDescent="0.3">
      <c r="A617" s="34" t="s">
        <v>21</v>
      </c>
      <c r="B617" s="26">
        <v>100</v>
      </c>
      <c r="C617" s="26">
        <v>100</v>
      </c>
      <c r="D617" s="26">
        <v>100</v>
      </c>
      <c r="E617" s="26">
        <v>100</v>
      </c>
      <c r="F617" s="26">
        <v>100</v>
      </c>
      <c r="G617" s="26">
        <v>100</v>
      </c>
      <c r="H617" s="26">
        <v>100</v>
      </c>
      <c r="I617" s="26">
        <v>100</v>
      </c>
      <c r="J617" s="26">
        <v>100</v>
      </c>
      <c r="K617" s="26">
        <v>100</v>
      </c>
      <c r="L617" s="26">
        <v>100</v>
      </c>
      <c r="M617" s="26">
        <v>100</v>
      </c>
      <c r="N617" s="32">
        <f t="shared" si="56"/>
        <v>100</v>
      </c>
      <c r="O617" s="33">
        <f t="shared" si="57"/>
        <v>100</v>
      </c>
      <c r="P617" s="35">
        <f t="shared" si="58"/>
        <v>100</v>
      </c>
    </row>
    <row r="618" spans="1:16" s="10" customFormat="1" x14ac:dyDescent="0.3">
      <c r="A618" s="34" t="s">
        <v>22</v>
      </c>
      <c r="B618" s="26">
        <v>204.21</v>
      </c>
      <c r="C618" s="26">
        <v>204.33</v>
      </c>
      <c r="D618" s="26">
        <v>204.79</v>
      </c>
      <c r="E618" s="26">
        <v>204.6</v>
      </c>
      <c r="F618" s="26">
        <v>204.6</v>
      </c>
      <c r="G618" s="26">
        <v>204.89</v>
      </c>
      <c r="H618" s="26">
        <v>204.85</v>
      </c>
      <c r="I618" s="26">
        <v>204.46</v>
      </c>
      <c r="J618" s="26">
        <v>204.73</v>
      </c>
      <c r="K618" s="26">
        <v>204.22</v>
      </c>
      <c r="L618" s="26">
        <v>204.31</v>
      </c>
      <c r="M618" s="26">
        <v>204.25</v>
      </c>
      <c r="N618" s="32">
        <f t="shared" si="56"/>
        <v>204.89</v>
      </c>
      <c r="O618" s="33">
        <f t="shared" si="57"/>
        <v>204.21</v>
      </c>
      <c r="P618" s="35">
        <f t="shared" si="58"/>
        <v>204.52</v>
      </c>
    </row>
    <row r="619" spans="1:16" s="10" customFormat="1" x14ac:dyDescent="0.3">
      <c r="A619" s="34" t="s">
        <v>42</v>
      </c>
      <c r="B619" s="26">
        <v>233.02</v>
      </c>
      <c r="C619" s="26">
        <v>233.29</v>
      </c>
      <c r="D619" s="26">
        <v>233.48</v>
      </c>
      <c r="E619" s="26">
        <v>233.5</v>
      </c>
      <c r="F619" s="26">
        <v>233.45</v>
      </c>
      <c r="G619" s="26">
        <v>233.49</v>
      </c>
      <c r="H619" s="26">
        <v>233.41</v>
      </c>
      <c r="I619" s="26">
        <v>233.32</v>
      </c>
      <c r="J619" s="26">
        <v>233.22</v>
      </c>
      <c r="K619" s="26">
        <v>233.15</v>
      </c>
      <c r="L619" s="26">
        <v>233.09</v>
      </c>
      <c r="M619" s="26">
        <v>233</v>
      </c>
      <c r="N619" s="32">
        <f t="shared" si="56"/>
        <v>233.5</v>
      </c>
      <c r="O619" s="33">
        <f t="shared" si="57"/>
        <v>233</v>
      </c>
      <c r="P619" s="35">
        <f t="shared" si="58"/>
        <v>233.285</v>
      </c>
    </row>
    <row r="620" spans="1:16" s="10" customFormat="1" x14ac:dyDescent="0.3">
      <c r="A620" s="34" t="s">
        <v>43</v>
      </c>
      <c r="B620" s="26">
        <v>49</v>
      </c>
      <c r="C620" s="26">
        <v>42</v>
      </c>
      <c r="D620" s="26">
        <v>28</v>
      </c>
      <c r="E620" s="26">
        <v>24</v>
      </c>
      <c r="F620" s="26">
        <v>25</v>
      </c>
      <c r="G620" s="26">
        <v>25</v>
      </c>
      <c r="H620" s="26">
        <v>33</v>
      </c>
      <c r="I620" s="26">
        <v>42</v>
      </c>
      <c r="J620" s="26">
        <v>48</v>
      </c>
      <c r="K620" s="26">
        <v>51</v>
      </c>
      <c r="L620" s="26">
        <v>54</v>
      </c>
      <c r="M620" s="26">
        <v>60</v>
      </c>
      <c r="N620" s="32">
        <f t="shared" si="56"/>
        <v>60</v>
      </c>
      <c r="O620" s="33">
        <f t="shared" si="57"/>
        <v>24</v>
      </c>
      <c r="P620" s="35">
        <f t="shared" si="58"/>
        <v>40.083333333333336</v>
      </c>
    </row>
    <row r="621" spans="1:16" s="10" customFormat="1" x14ac:dyDescent="0.3">
      <c r="A621" s="34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32">
        <f t="shared" si="56"/>
        <v>0</v>
      </c>
      <c r="O621" s="33">
        <f t="shared" si="57"/>
        <v>0</v>
      </c>
      <c r="P621" s="35" t="str">
        <f t="shared" si="58"/>
        <v/>
      </c>
    </row>
    <row r="622" spans="1:16" s="10" customFormat="1" x14ac:dyDescent="0.3">
      <c r="A622" s="34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32">
        <f t="shared" si="56"/>
        <v>0</v>
      </c>
      <c r="O622" s="33">
        <f t="shared" si="57"/>
        <v>0</v>
      </c>
      <c r="P622" s="35" t="str">
        <f t="shared" si="58"/>
        <v/>
      </c>
    </row>
    <row r="623" spans="1:16" s="10" customFormat="1" x14ac:dyDescent="0.3">
      <c r="A623" s="34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32">
        <f t="shared" si="56"/>
        <v>0</v>
      </c>
      <c r="O623" s="33">
        <f t="shared" si="57"/>
        <v>0</v>
      </c>
      <c r="P623" s="35" t="str">
        <f t="shared" si="58"/>
        <v/>
      </c>
    </row>
    <row r="624" spans="1:16" s="10" customFormat="1" x14ac:dyDescent="0.3">
      <c r="A624" s="34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32">
        <f t="shared" si="56"/>
        <v>0</v>
      </c>
      <c r="O624" s="33">
        <f t="shared" si="57"/>
        <v>0</v>
      </c>
      <c r="P624" s="35" t="str">
        <f t="shared" si="58"/>
        <v/>
      </c>
    </row>
    <row r="625" spans="1:16" s="10" customFormat="1" x14ac:dyDescent="0.3">
      <c r="A625" s="34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32">
        <f t="shared" si="56"/>
        <v>0</v>
      </c>
      <c r="O625" s="33">
        <f t="shared" si="57"/>
        <v>0</v>
      </c>
      <c r="P625" s="35" t="str">
        <f t="shared" si="58"/>
        <v/>
      </c>
    </row>
    <row r="626" spans="1:16" s="10" customFormat="1" ht="15" thickBot="1" x14ac:dyDescent="0.35">
      <c r="A626" s="36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37">
        <f t="shared" si="56"/>
        <v>0</v>
      </c>
      <c r="O626" s="38">
        <f t="shared" si="57"/>
        <v>0</v>
      </c>
      <c r="P626" s="39" t="str">
        <f t="shared" si="58"/>
        <v/>
      </c>
    </row>
    <row r="627" spans="1:16" s="10" customFormat="1" ht="15" thickBot="1" x14ac:dyDescent="0.35">
      <c r="A627" s="40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15"/>
      <c r="O627" s="15"/>
      <c r="P627" s="16"/>
    </row>
    <row r="628" spans="1:16" s="10" customFormat="1" x14ac:dyDescent="0.3">
      <c r="A628" s="45" t="s">
        <v>0</v>
      </c>
      <c r="B628" s="62">
        <v>42639</v>
      </c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46"/>
      <c r="O628" s="46"/>
      <c r="P628" s="47"/>
    </row>
    <row r="629" spans="1:16" s="10" customFormat="1" x14ac:dyDescent="0.3">
      <c r="A629" s="34" t="s">
        <v>1</v>
      </c>
      <c r="B629" s="43">
        <v>0.29166666666666669</v>
      </c>
      <c r="C629" s="43">
        <v>0.375</v>
      </c>
      <c r="D629" s="43">
        <v>0.45833333333333331</v>
      </c>
      <c r="E629" s="43">
        <v>0.54166666666666663</v>
      </c>
      <c r="F629" s="43">
        <v>0.625</v>
      </c>
      <c r="G629" s="43">
        <v>0.70833333333333337</v>
      </c>
      <c r="H629" s="43">
        <v>0.79166666666666663</v>
      </c>
      <c r="I629" s="43">
        <v>0.875</v>
      </c>
      <c r="J629" s="43">
        <v>0.95833333333333337</v>
      </c>
      <c r="K629" s="43">
        <v>4.1666666666666664E-2</v>
      </c>
      <c r="L629" s="43">
        <v>0.125</v>
      </c>
      <c r="M629" s="43">
        <v>0.20833333333333334</v>
      </c>
      <c r="N629" s="44" t="s">
        <v>24</v>
      </c>
      <c r="O629" s="44" t="s">
        <v>23</v>
      </c>
      <c r="P629" s="48" t="s">
        <v>25</v>
      </c>
    </row>
    <row r="630" spans="1:16" s="51" customFormat="1" x14ac:dyDescent="0.3">
      <c r="A630" s="49" t="s">
        <v>39</v>
      </c>
      <c r="B630" s="26">
        <v>56.32</v>
      </c>
      <c r="C630" s="26">
        <v>57.41</v>
      </c>
      <c r="D630" s="26">
        <v>55.61</v>
      </c>
      <c r="E630" s="26">
        <v>59.26</v>
      </c>
      <c r="F630" s="26">
        <v>54.35</v>
      </c>
      <c r="G630" s="26">
        <v>55.11</v>
      </c>
      <c r="H630" s="26">
        <v>58.84</v>
      </c>
      <c r="I630" s="26">
        <v>54.49</v>
      </c>
      <c r="J630" s="26">
        <v>57.72</v>
      </c>
      <c r="K630" s="26">
        <v>57.79</v>
      </c>
      <c r="L630" s="26">
        <v>57.85</v>
      </c>
      <c r="M630" s="26">
        <v>57.6</v>
      </c>
      <c r="N630" s="32">
        <f>MAX(B630:M630)</f>
        <v>59.26</v>
      </c>
      <c r="O630" s="33">
        <f>MIN(B630:M630)</f>
        <v>54.35</v>
      </c>
      <c r="P630" s="35">
        <f>IF(COUNT(B630:M630)&gt;1,AVERAGE(B630:M630),"")</f>
        <v>56.862500000000004</v>
      </c>
    </row>
    <row r="631" spans="1:16" s="10" customFormat="1" x14ac:dyDescent="0.3">
      <c r="A631" s="34" t="s">
        <v>3</v>
      </c>
      <c r="B631" s="26">
        <v>50.92</v>
      </c>
      <c r="C631" s="26">
        <v>52</v>
      </c>
      <c r="D631" s="26">
        <v>50.14</v>
      </c>
      <c r="E631" s="26">
        <v>54</v>
      </c>
      <c r="F631" s="26">
        <v>49.15</v>
      </c>
      <c r="G631" s="26">
        <v>49.88</v>
      </c>
      <c r="H631" s="26">
        <v>53.08</v>
      </c>
      <c r="I631" s="26">
        <v>50.27</v>
      </c>
      <c r="J631" s="26">
        <v>52.34</v>
      </c>
      <c r="K631" s="26">
        <v>52.34</v>
      </c>
      <c r="L631" s="26">
        <v>52.51</v>
      </c>
      <c r="M631" s="26">
        <v>52.26</v>
      </c>
      <c r="N631" s="32">
        <f t="shared" ref="N631:N659" si="59">MAX(B631:M631)</f>
        <v>54</v>
      </c>
      <c r="O631" s="33">
        <f t="shared" ref="O631:O659" si="60">MIN(B631:M631)</f>
        <v>49.15</v>
      </c>
      <c r="P631" s="35">
        <f t="shared" ref="P631:P659" si="61">IF(COUNT(B631:M631)&gt;1,AVERAGE(B631:M631),"")</f>
        <v>51.574166666666663</v>
      </c>
    </row>
    <row r="632" spans="1:16" s="10" customFormat="1" x14ac:dyDescent="0.3">
      <c r="A632" s="34" t="s">
        <v>4</v>
      </c>
      <c r="B632" s="26">
        <v>2863</v>
      </c>
      <c r="C632" s="26">
        <v>2858</v>
      </c>
      <c r="D632" s="26">
        <v>2828</v>
      </c>
      <c r="E632" s="26">
        <v>2822</v>
      </c>
      <c r="F632" s="26">
        <v>2747</v>
      </c>
      <c r="G632" s="26">
        <v>2744</v>
      </c>
      <c r="H632" s="26">
        <v>2808</v>
      </c>
      <c r="I632" s="26">
        <v>2803</v>
      </c>
      <c r="J632" s="26">
        <v>2800</v>
      </c>
      <c r="K632" s="26">
        <v>2811</v>
      </c>
      <c r="L632" s="26">
        <v>2844</v>
      </c>
      <c r="M632" s="26">
        <v>2826</v>
      </c>
      <c r="N632" s="32">
        <f t="shared" si="59"/>
        <v>2863</v>
      </c>
      <c r="O632" s="33">
        <f t="shared" si="60"/>
        <v>2744</v>
      </c>
      <c r="P632" s="35">
        <f t="shared" si="61"/>
        <v>2812.8333333333335</v>
      </c>
    </row>
    <row r="633" spans="1:16" s="10" customFormat="1" x14ac:dyDescent="0.3">
      <c r="A633" s="34" t="s">
        <v>5</v>
      </c>
      <c r="B633" s="26">
        <v>45.9</v>
      </c>
      <c r="C633" s="26">
        <v>47</v>
      </c>
      <c r="D633" s="26">
        <v>45.25</v>
      </c>
      <c r="E633" s="26">
        <v>49.08</v>
      </c>
      <c r="F633" s="26">
        <v>44.46</v>
      </c>
      <c r="G633" s="26">
        <v>45.14</v>
      </c>
      <c r="H633" s="26">
        <v>48.12</v>
      </c>
      <c r="I633" s="26">
        <v>45.48</v>
      </c>
      <c r="J633" s="26">
        <v>47.37</v>
      </c>
      <c r="K633" s="26">
        <v>47.36</v>
      </c>
      <c r="L633" s="26">
        <v>47.47</v>
      </c>
      <c r="M633" s="26">
        <v>47.1</v>
      </c>
      <c r="N633" s="32">
        <f t="shared" si="59"/>
        <v>49.08</v>
      </c>
      <c r="O633" s="33">
        <f t="shared" si="60"/>
        <v>44.46</v>
      </c>
      <c r="P633" s="35">
        <f t="shared" si="61"/>
        <v>46.644166666666678</v>
      </c>
    </row>
    <row r="634" spans="1:16" s="10" customFormat="1" x14ac:dyDescent="0.3">
      <c r="A634" s="34" t="s">
        <v>40</v>
      </c>
      <c r="B634" s="26">
        <v>57</v>
      </c>
      <c r="C634" s="26">
        <v>58</v>
      </c>
      <c r="D634" s="26">
        <v>56.24</v>
      </c>
      <c r="E634" s="26">
        <v>59.92</v>
      </c>
      <c r="F634" s="26">
        <v>54.96</v>
      </c>
      <c r="G634" s="26">
        <v>55.71</v>
      </c>
      <c r="H634" s="26">
        <v>58.75</v>
      </c>
      <c r="I634" s="26">
        <v>56.15</v>
      </c>
      <c r="J634" s="26">
        <v>58.36</v>
      </c>
      <c r="K634" s="26">
        <v>58.36</v>
      </c>
      <c r="L634" s="26">
        <v>58.59</v>
      </c>
      <c r="M634" s="26">
        <v>58.23</v>
      </c>
      <c r="N634" s="32">
        <f t="shared" si="59"/>
        <v>59.92</v>
      </c>
      <c r="O634" s="33">
        <f t="shared" si="60"/>
        <v>54.96</v>
      </c>
      <c r="P634" s="35">
        <f t="shared" si="61"/>
        <v>57.522500000000001</v>
      </c>
    </row>
    <row r="635" spans="1:16" s="10" customFormat="1" x14ac:dyDescent="0.3">
      <c r="A635" s="34" t="s">
        <v>6</v>
      </c>
      <c r="B635" s="26">
        <v>35.19</v>
      </c>
      <c r="C635" s="26">
        <v>35.11</v>
      </c>
      <c r="D635" s="26">
        <v>36.229999999999997</v>
      </c>
      <c r="E635" s="26">
        <v>34.590000000000003</v>
      </c>
      <c r="F635" s="26">
        <v>36.31</v>
      </c>
      <c r="G635" s="26">
        <v>36.15</v>
      </c>
      <c r="H635" s="26">
        <v>34.99</v>
      </c>
      <c r="I635" s="26">
        <v>35.229999999999997</v>
      </c>
      <c r="J635" s="26">
        <v>39.11</v>
      </c>
      <c r="K635" s="26">
        <v>38.99</v>
      </c>
      <c r="L635" s="26">
        <v>38.229999999999997</v>
      </c>
      <c r="M635" s="26">
        <v>38.159999999999997</v>
      </c>
      <c r="N635" s="32">
        <f t="shared" si="59"/>
        <v>39.11</v>
      </c>
      <c r="O635" s="33">
        <f t="shared" si="60"/>
        <v>34.590000000000003</v>
      </c>
      <c r="P635" s="35">
        <f t="shared" si="61"/>
        <v>36.524166666666673</v>
      </c>
    </row>
    <row r="636" spans="1:16" s="10" customFormat="1" x14ac:dyDescent="0.3">
      <c r="A636" s="34" t="s">
        <v>7</v>
      </c>
      <c r="B636" s="26">
        <v>82.89</v>
      </c>
      <c r="C636" s="26">
        <v>83.21</v>
      </c>
      <c r="D636" s="26">
        <v>82.84</v>
      </c>
      <c r="E636" s="26">
        <v>83.54</v>
      </c>
      <c r="F636" s="26">
        <v>82.79</v>
      </c>
      <c r="G636" s="26">
        <v>82.79</v>
      </c>
      <c r="H636" s="26">
        <v>82.84</v>
      </c>
      <c r="I636" s="26">
        <v>82.89</v>
      </c>
      <c r="J636" s="26">
        <v>81.349999999999994</v>
      </c>
      <c r="K636" s="26">
        <v>81.400000000000006</v>
      </c>
      <c r="L636" s="26">
        <v>81.66</v>
      </c>
      <c r="M636" s="26">
        <v>81.56</v>
      </c>
      <c r="N636" s="32">
        <f t="shared" si="59"/>
        <v>83.54</v>
      </c>
      <c r="O636" s="33">
        <f t="shared" si="60"/>
        <v>81.349999999999994</v>
      </c>
      <c r="P636" s="35">
        <f t="shared" si="61"/>
        <v>82.48</v>
      </c>
    </row>
    <row r="637" spans="1:16" s="10" customFormat="1" x14ac:dyDescent="0.3">
      <c r="A637" s="34" t="s">
        <v>8</v>
      </c>
      <c r="B637" s="26">
        <v>319.16000000000003</v>
      </c>
      <c r="C637" s="26">
        <v>318.68</v>
      </c>
      <c r="D637" s="26">
        <v>320.08999999999997</v>
      </c>
      <c r="E637" s="26">
        <v>318.91000000000003</v>
      </c>
      <c r="F637" s="26">
        <v>318.27999999999997</v>
      </c>
      <c r="G637" s="26">
        <v>317.63</v>
      </c>
      <c r="H637" s="26">
        <v>316.91000000000003</v>
      </c>
      <c r="I637" s="26">
        <v>317.22000000000003</v>
      </c>
      <c r="J637" s="26">
        <v>320.13</v>
      </c>
      <c r="K637" s="26">
        <v>319.54000000000002</v>
      </c>
      <c r="L637" s="26">
        <v>318.95999999999998</v>
      </c>
      <c r="M637" s="26">
        <v>318.42</v>
      </c>
      <c r="N637" s="32">
        <f t="shared" si="59"/>
        <v>320.13</v>
      </c>
      <c r="O637" s="33">
        <f t="shared" si="60"/>
        <v>316.91000000000003</v>
      </c>
      <c r="P637" s="35">
        <f t="shared" si="61"/>
        <v>318.66083333333336</v>
      </c>
    </row>
    <row r="638" spans="1:16" s="10" customFormat="1" x14ac:dyDescent="0.3">
      <c r="A638" s="34" t="s">
        <v>9</v>
      </c>
      <c r="B638" s="26">
        <v>119.67</v>
      </c>
      <c r="C638" s="26">
        <v>122.62</v>
      </c>
      <c r="D638" s="26">
        <v>127.41</v>
      </c>
      <c r="E638" s="26">
        <v>130.19999999999999</v>
      </c>
      <c r="F638" s="26">
        <v>132.56</v>
      </c>
      <c r="G638" s="26">
        <v>132.56</v>
      </c>
      <c r="H638" s="26">
        <v>129.44</v>
      </c>
      <c r="I638" s="26">
        <v>127.08</v>
      </c>
      <c r="J638" s="26">
        <v>127.3</v>
      </c>
      <c r="K638" s="26">
        <v>121.88</v>
      </c>
      <c r="L638" s="26">
        <v>120.52</v>
      </c>
      <c r="M638" s="26">
        <v>120.55</v>
      </c>
      <c r="N638" s="32">
        <f t="shared" si="59"/>
        <v>132.56</v>
      </c>
      <c r="O638" s="33">
        <f t="shared" si="60"/>
        <v>119.67</v>
      </c>
      <c r="P638" s="35">
        <f t="shared" si="61"/>
        <v>125.98250000000002</v>
      </c>
    </row>
    <row r="639" spans="1:16" s="10" customFormat="1" x14ac:dyDescent="0.3">
      <c r="A639" s="34" t="s">
        <v>10</v>
      </c>
      <c r="B639" s="26">
        <v>341.08</v>
      </c>
      <c r="C639" s="26">
        <v>340.44</v>
      </c>
      <c r="D639" s="26">
        <v>342.06</v>
      </c>
      <c r="E639" s="26">
        <v>340.88</v>
      </c>
      <c r="F639" s="26">
        <v>340.12</v>
      </c>
      <c r="G639" s="26">
        <v>339.35</v>
      </c>
      <c r="H639" s="26">
        <v>338.2</v>
      </c>
      <c r="I639" s="26">
        <v>338.82</v>
      </c>
      <c r="J639" s="26">
        <v>342.01</v>
      </c>
      <c r="K639" s="26">
        <v>341.2</v>
      </c>
      <c r="L639" s="26">
        <v>340.78</v>
      </c>
      <c r="M639" s="26">
        <v>340.28</v>
      </c>
      <c r="N639" s="32">
        <f t="shared" si="59"/>
        <v>342.06</v>
      </c>
      <c r="O639" s="33">
        <f t="shared" si="60"/>
        <v>338.2</v>
      </c>
      <c r="P639" s="35">
        <f t="shared" si="61"/>
        <v>340.43499999999995</v>
      </c>
    </row>
    <row r="640" spans="1:16" s="10" customFormat="1" x14ac:dyDescent="0.3">
      <c r="A640" s="34" t="s">
        <v>11</v>
      </c>
      <c r="B640" s="26">
        <v>0.15</v>
      </c>
      <c r="C640" s="26">
        <v>0.15</v>
      </c>
      <c r="D640" s="26">
        <v>0.14000000000000001</v>
      </c>
      <c r="E640" s="26">
        <v>0.15</v>
      </c>
      <c r="F640" s="26">
        <v>0.15</v>
      </c>
      <c r="G640" s="26">
        <v>0.15</v>
      </c>
      <c r="H640" s="26">
        <v>0.15</v>
      </c>
      <c r="I640" s="26">
        <v>0.15</v>
      </c>
      <c r="J640" s="26">
        <v>0.15</v>
      </c>
      <c r="K640" s="26">
        <v>0.15</v>
      </c>
      <c r="L640" s="26">
        <v>0.15</v>
      </c>
      <c r="M640" s="26">
        <v>0.15</v>
      </c>
      <c r="N640" s="32">
        <f t="shared" si="59"/>
        <v>0.15</v>
      </c>
      <c r="O640" s="33">
        <f t="shared" si="60"/>
        <v>0.14000000000000001</v>
      </c>
      <c r="P640" s="35">
        <f t="shared" si="61"/>
        <v>0.14916666666666664</v>
      </c>
    </row>
    <row r="641" spans="1:16" s="10" customFormat="1" x14ac:dyDescent="0.3">
      <c r="A641" s="34" t="s">
        <v>12</v>
      </c>
      <c r="B641" s="26">
        <v>0</v>
      </c>
      <c r="C641" s="26">
        <v>0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  <c r="K641" s="26">
        <v>0</v>
      </c>
      <c r="L641" s="26">
        <v>0</v>
      </c>
      <c r="M641" s="26">
        <v>0</v>
      </c>
      <c r="N641" s="32">
        <f t="shared" si="59"/>
        <v>0</v>
      </c>
      <c r="O641" s="33">
        <f t="shared" si="60"/>
        <v>0</v>
      </c>
      <c r="P641" s="35">
        <f t="shared" si="61"/>
        <v>0</v>
      </c>
    </row>
    <row r="642" spans="1:16" s="10" customFormat="1" x14ac:dyDescent="0.3">
      <c r="A642" s="34" t="s">
        <v>13</v>
      </c>
      <c r="B642" s="26">
        <v>15.94</v>
      </c>
      <c r="C642" s="26">
        <v>15.94</v>
      </c>
      <c r="D642" s="26">
        <v>16.010000000000002</v>
      </c>
      <c r="E642" s="26">
        <v>16.010000000000002</v>
      </c>
      <c r="F642" s="26">
        <v>15.95</v>
      </c>
      <c r="G642" s="26">
        <v>16.03</v>
      </c>
      <c r="H642" s="26">
        <v>15.94</v>
      </c>
      <c r="I642" s="26">
        <v>16</v>
      </c>
      <c r="J642" s="26">
        <v>16</v>
      </c>
      <c r="K642" s="26">
        <v>16.12</v>
      </c>
      <c r="L642" s="26">
        <v>16.07</v>
      </c>
      <c r="M642" s="26">
        <v>15.92</v>
      </c>
      <c r="N642" s="32">
        <f t="shared" si="59"/>
        <v>16.12</v>
      </c>
      <c r="O642" s="33">
        <f t="shared" si="60"/>
        <v>15.92</v>
      </c>
      <c r="P642" s="35">
        <f t="shared" si="61"/>
        <v>15.994166666666665</v>
      </c>
    </row>
    <row r="643" spans="1:16" s="10" customFormat="1" x14ac:dyDescent="0.3">
      <c r="A643" s="34" t="s">
        <v>14</v>
      </c>
      <c r="B643" s="26">
        <v>70.78</v>
      </c>
      <c r="C643" s="26">
        <v>72.63</v>
      </c>
      <c r="D643" s="26">
        <v>75.19</v>
      </c>
      <c r="E643" s="26">
        <v>76.89</v>
      </c>
      <c r="F643" s="26">
        <v>77.62</v>
      </c>
      <c r="G643" s="26">
        <v>77.87</v>
      </c>
      <c r="H643" s="26">
        <v>76.13</v>
      </c>
      <c r="I643" s="26">
        <v>75.040000000000006</v>
      </c>
      <c r="J643" s="26">
        <v>74.930000000000007</v>
      </c>
      <c r="K643" s="26">
        <v>72.010000000000005</v>
      </c>
      <c r="L643" s="26">
        <v>71.239999999999995</v>
      </c>
      <c r="M643" s="26">
        <v>71.42</v>
      </c>
      <c r="N643" s="32">
        <f t="shared" si="59"/>
        <v>77.87</v>
      </c>
      <c r="O643" s="33">
        <f t="shared" si="60"/>
        <v>70.78</v>
      </c>
      <c r="P643" s="35">
        <f t="shared" si="61"/>
        <v>74.312499999999986</v>
      </c>
    </row>
    <row r="644" spans="1:16" s="10" customFormat="1" x14ac:dyDescent="0.3">
      <c r="A644" s="34" t="s">
        <v>15</v>
      </c>
      <c r="B644" s="26">
        <v>87.43</v>
      </c>
      <c r="C644" s="26">
        <v>89.19</v>
      </c>
      <c r="D644" s="26">
        <v>91.64</v>
      </c>
      <c r="E644" s="26">
        <v>93</v>
      </c>
      <c r="F644" s="26">
        <v>94</v>
      </c>
      <c r="G644" s="26">
        <v>94.24</v>
      </c>
      <c r="H644" s="26">
        <v>92.51</v>
      </c>
      <c r="I644" s="26">
        <v>91.49</v>
      </c>
      <c r="J644" s="26">
        <v>91.5</v>
      </c>
      <c r="K644" s="26">
        <v>88.7</v>
      </c>
      <c r="L644" s="26">
        <v>87.99</v>
      </c>
      <c r="M644" s="26">
        <v>88.1</v>
      </c>
      <c r="N644" s="32">
        <f t="shared" si="59"/>
        <v>94.24</v>
      </c>
      <c r="O644" s="33">
        <f t="shared" si="60"/>
        <v>87.43</v>
      </c>
      <c r="P644" s="35">
        <f t="shared" si="61"/>
        <v>90.81583333333333</v>
      </c>
    </row>
    <row r="645" spans="1:16" s="10" customFormat="1" x14ac:dyDescent="0.3">
      <c r="A645" s="34" t="s">
        <v>16</v>
      </c>
      <c r="B645" s="26">
        <v>117.05</v>
      </c>
      <c r="C645" s="26">
        <v>120.48</v>
      </c>
      <c r="D645" s="26">
        <v>125.06</v>
      </c>
      <c r="E645" s="26">
        <v>127.98</v>
      </c>
      <c r="F645" s="26">
        <v>129.78</v>
      </c>
      <c r="G645" s="26">
        <v>130.11000000000001</v>
      </c>
      <c r="H645" s="26">
        <v>126.66</v>
      </c>
      <c r="I645" s="26">
        <v>124.75</v>
      </c>
      <c r="J645" s="26">
        <v>124.94</v>
      </c>
      <c r="K645" s="26">
        <v>119.42</v>
      </c>
      <c r="L645" s="26">
        <v>117.75</v>
      </c>
      <c r="M645" s="26">
        <v>118.2</v>
      </c>
      <c r="N645" s="32">
        <f t="shared" si="59"/>
        <v>130.11000000000001</v>
      </c>
      <c r="O645" s="33">
        <f t="shared" si="60"/>
        <v>117.05</v>
      </c>
      <c r="P645" s="35">
        <f t="shared" si="61"/>
        <v>123.515</v>
      </c>
    </row>
    <row r="646" spans="1:16" s="10" customFormat="1" x14ac:dyDescent="0.3">
      <c r="A646" s="34" t="s">
        <v>17</v>
      </c>
      <c r="B646" s="26">
        <v>2436</v>
      </c>
      <c r="C646" s="26">
        <v>2326</v>
      </c>
      <c r="D646" s="26">
        <v>2224</v>
      </c>
      <c r="E646" s="26">
        <v>2110</v>
      </c>
      <c r="F646" s="26">
        <v>2060</v>
      </c>
      <c r="G646" s="26">
        <v>2035</v>
      </c>
      <c r="H646" s="26">
        <v>2111</v>
      </c>
      <c r="I646" s="26">
        <v>2176</v>
      </c>
      <c r="J646" s="26">
        <v>2205</v>
      </c>
      <c r="K646" s="26">
        <v>2370</v>
      </c>
      <c r="L646" s="26">
        <v>2414</v>
      </c>
      <c r="M646" s="26">
        <v>2385</v>
      </c>
      <c r="N646" s="32">
        <f t="shared" si="59"/>
        <v>2436</v>
      </c>
      <c r="O646" s="33">
        <f t="shared" si="60"/>
        <v>2035</v>
      </c>
      <c r="P646" s="35">
        <f t="shared" si="61"/>
        <v>2237.6666666666665</v>
      </c>
    </row>
    <row r="647" spans="1:16" s="10" customFormat="1" x14ac:dyDescent="0.3">
      <c r="A647" s="34" t="s">
        <v>18</v>
      </c>
      <c r="B647" s="26">
        <v>47.1</v>
      </c>
      <c r="C647" s="26">
        <v>57.9</v>
      </c>
      <c r="D647" s="26">
        <v>70</v>
      </c>
      <c r="E647" s="26">
        <v>80.5</v>
      </c>
      <c r="F647" s="26">
        <v>84</v>
      </c>
      <c r="G647" s="26">
        <v>86.9</v>
      </c>
      <c r="H647" s="26">
        <v>77.7</v>
      </c>
      <c r="I647" s="26">
        <v>68.5</v>
      </c>
      <c r="J647" s="26">
        <v>68.2</v>
      </c>
      <c r="K647" s="26">
        <v>57.2</v>
      </c>
      <c r="L647" s="26">
        <v>53.2</v>
      </c>
      <c r="M647" s="26">
        <v>52.3</v>
      </c>
      <c r="N647" s="32">
        <f t="shared" si="59"/>
        <v>86.9</v>
      </c>
      <c r="O647" s="33">
        <f t="shared" si="60"/>
        <v>47.1</v>
      </c>
      <c r="P647" s="35">
        <f t="shared" si="61"/>
        <v>66.958333333333329</v>
      </c>
    </row>
    <row r="648" spans="1:16" s="10" customFormat="1" x14ac:dyDescent="0.3">
      <c r="A648" s="34" t="s">
        <v>19</v>
      </c>
      <c r="B648" s="26">
        <v>43.4</v>
      </c>
      <c r="C648" s="26">
        <v>51</v>
      </c>
      <c r="D648" s="26">
        <v>61</v>
      </c>
      <c r="E648" s="26">
        <v>68</v>
      </c>
      <c r="F648" s="26">
        <v>72</v>
      </c>
      <c r="G648" s="26">
        <v>73.2</v>
      </c>
      <c r="H648" s="26">
        <v>66.099999999999994</v>
      </c>
      <c r="I648" s="26">
        <v>58.6</v>
      </c>
      <c r="J648" s="26">
        <v>58.47</v>
      </c>
      <c r="K648" s="26">
        <v>50.14</v>
      </c>
      <c r="L648" s="26">
        <v>46.8</v>
      </c>
      <c r="M648" s="26">
        <v>46.2</v>
      </c>
      <c r="N648" s="32">
        <f t="shared" si="59"/>
        <v>73.2</v>
      </c>
      <c r="O648" s="33">
        <f t="shared" si="60"/>
        <v>43.4</v>
      </c>
      <c r="P648" s="35">
        <f t="shared" si="61"/>
        <v>57.909166666666664</v>
      </c>
    </row>
    <row r="649" spans="1:16" s="10" customFormat="1" x14ac:dyDescent="0.3">
      <c r="A649" s="34" t="s">
        <v>20</v>
      </c>
      <c r="B649" s="26">
        <v>274.61</v>
      </c>
      <c r="C649" s="26">
        <v>285.45999999999998</v>
      </c>
      <c r="D649" s="26">
        <v>300.58</v>
      </c>
      <c r="E649" s="26">
        <v>315.82</v>
      </c>
      <c r="F649" s="26">
        <v>321.05</v>
      </c>
      <c r="G649" s="26">
        <v>309.72000000000003</v>
      </c>
      <c r="H649" s="26">
        <v>303.54000000000002</v>
      </c>
      <c r="I649" s="26">
        <v>295.27999999999997</v>
      </c>
      <c r="J649" s="26">
        <v>290.37</v>
      </c>
      <c r="K649" s="26">
        <v>285.86</v>
      </c>
      <c r="L649" s="26">
        <v>280.67</v>
      </c>
      <c r="M649" s="26">
        <v>278.2</v>
      </c>
      <c r="N649" s="32">
        <f t="shared" si="59"/>
        <v>321.05</v>
      </c>
      <c r="O649" s="33">
        <f t="shared" si="60"/>
        <v>274.61</v>
      </c>
      <c r="P649" s="35">
        <f t="shared" si="61"/>
        <v>295.09666666666664</v>
      </c>
    </row>
    <row r="650" spans="1:16" s="10" customFormat="1" x14ac:dyDescent="0.3">
      <c r="A650" s="34" t="s">
        <v>21</v>
      </c>
      <c r="B650" s="26">
        <v>100</v>
      </c>
      <c r="C650" s="26">
        <v>110</v>
      </c>
      <c r="D650" s="26">
        <v>100</v>
      </c>
      <c r="E650" s="26">
        <v>100</v>
      </c>
      <c r="F650" s="26">
        <v>100</v>
      </c>
      <c r="G650" s="26">
        <v>100</v>
      </c>
      <c r="H650" s="26">
        <v>100</v>
      </c>
      <c r="I650" s="26">
        <v>100</v>
      </c>
      <c r="J650" s="26">
        <v>100</v>
      </c>
      <c r="K650" s="26">
        <v>100</v>
      </c>
      <c r="L650" s="26">
        <v>100</v>
      </c>
      <c r="M650" s="26">
        <v>100</v>
      </c>
      <c r="N650" s="32">
        <f t="shared" si="59"/>
        <v>110</v>
      </c>
      <c r="O650" s="33">
        <f t="shared" si="60"/>
        <v>100</v>
      </c>
      <c r="P650" s="35">
        <f t="shared" si="61"/>
        <v>100.83333333333333</v>
      </c>
    </row>
    <row r="651" spans="1:16" s="10" customFormat="1" x14ac:dyDescent="0.3">
      <c r="A651" s="34" t="s">
        <v>22</v>
      </c>
      <c r="B651" s="26">
        <v>204.27</v>
      </c>
      <c r="C651" s="26">
        <v>204.46</v>
      </c>
      <c r="D651" s="26">
        <v>205.19</v>
      </c>
      <c r="E651" s="26">
        <v>204.75</v>
      </c>
      <c r="F651" s="26">
        <v>204.15</v>
      </c>
      <c r="G651" s="26">
        <v>204.08</v>
      </c>
      <c r="H651" s="26">
        <v>203.57</v>
      </c>
      <c r="I651" s="26">
        <v>203.54</v>
      </c>
      <c r="J651" s="26">
        <v>204.66</v>
      </c>
      <c r="K651" s="26">
        <v>204.42</v>
      </c>
      <c r="L651" s="26">
        <v>204.25</v>
      </c>
      <c r="M651" s="26">
        <v>204.42</v>
      </c>
      <c r="N651" s="32">
        <f t="shared" si="59"/>
        <v>205.19</v>
      </c>
      <c r="O651" s="33">
        <f t="shared" si="60"/>
        <v>203.54</v>
      </c>
      <c r="P651" s="35">
        <f t="shared" si="61"/>
        <v>204.31333333333336</v>
      </c>
    </row>
    <row r="652" spans="1:16" s="10" customFormat="1" x14ac:dyDescent="0.3">
      <c r="A652" s="34" t="s">
        <v>42</v>
      </c>
      <c r="B652" s="26">
        <v>233.09</v>
      </c>
      <c r="C652" s="26">
        <v>233.28</v>
      </c>
      <c r="D652" s="26">
        <v>233.38</v>
      </c>
      <c r="E652" s="26">
        <v>233.64</v>
      </c>
      <c r="F652" s="26">
        <v>233.42</v>
      </c>
      <c r="G652" s="26">
        <v>233.28</v>
      </c>
      <c r="H652" s="26">
        <v>233.21</v>
      </c>
      <c r="I652" s="26">
        <v>233.06</v>
      </c>
      <c r="J652" s="26">
        <v>233.3</v>
      </c>
      <c r="K652" s="26">
        <v>233.23</v>
      </c>
      <c r="L652" s="26">
        <v>233.15</v>
      </c>
      <c r="M652" s="26">
        <v>233.06</v>
      </c>
      <c r="N652" s="32">
        <f t="shared" si="59"/>
        <v>233.64</v>
      </c>
      <c r="O652" s="33">
        <f t="shared" si="60"/>
        <v>233.06</v>
      </c>
      <c r="P652" s="35">
        <f t="shared" si="61"/>
        <v>233.25833333333333</v>
      </c>
    </row>
    <row r="653" spans="1:16" s="10" customFormat="1" x14ac:dyDescent="0.3">
      <c r="A653" s="34" t="s">
        <v>43</v>
      </c>
      <c r="B653" s="26">
        <v>63</v>
      </c>
      <c r="C653" s="26">
        <v>48</v>
      </c>
      <c r="D653" s="26">
        <v>39</v>
      </c>
      <c r="E653" s="26">
        <v>27</v>
      </c>
      <c r="F653" s="26">
        <v>26</v>
      </c>
      <c r="G653" s="26">
        <v>23</v>
      </c>
      <c r="H653" s="26">
        <v>28</v>
      </c>
      <c r="I653" s="26">
        <v>34</v>
      </c>
      <c r="J653" s="26">
        <v>35</v>
      </c>
      <c r="K653" s="26">
        <v>43</v>
      </c>
      <c r="L653" s="26">
        <v>47</v>
      </c>
      <c r="M653" s="26">
        <v>50</v>
      </c>
      <c r="N653" s="32">
        <f t="shared" si="59"/>
        <v>63</v>
      </c>
      <c r="O653" s="33">
        <f t="shared" si="60"/>
        <v>23</v>
      </c>
      <c r="P653" s="35">
        <f t="shared" si="61"/>
        <v>38.583333333333336</v>
      </c>
    </row>
    <row r="654" spans="1:16" s="10" customFormat="1" x14ac:dyDescent="0.3">
      <c r="A654" s="34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32">
        <f t="shared" si="59"/>
        <v>0</v>
      </c>
      <c r="O654" s="33">
        <f t="shared" si="60"/>
        <v>0</v>
      </c>
      <c r="P654" s="35" t="str">
        <f t="shared" si="61"/>
        <v/>
      </c>
    </row>
    <row r="655" spans="1:16" s="10" customFormat="1" x14ac:dyDescent="0.3">
      <c r="A655" s="34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32">
        <f t="shared" si="59"/>
        <v>0</v>
      </c>
      <c r="O655" s="33">
        <f t="shared" si="60"/>
        <v>0</v>
      </c>
      <c r="P655" s="35" t="str">
        <f t="shared" si="61"/>
        <v/>
      </c>
    </row>
    <row r="656" spans="1:16" s="10" customFormat="1" x14ac:dyDescent="0.3">
      <c r="A656" s="34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32">
        <f t="shared" si="59"/>
        <v>0</v>
      </c>
      <c r="O656" s="33">
        <f t="shared" si="60"/>
        <v>0</v>
      </c>
      <c r="P656" s="35" t="str">
        <f t="shared" si="61"/>
        <v/>
      </c>
    </row>
    <row r="657" spans="1:16" s="51" customFormat="1" x14ac:dyDescent="0.3">
      <c r="A657" s="34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32">
        <f t="shared" si="59"/>
        <v>0</v>
      </c>
      <c r="O657" s="33">
        <f t="shared" si="60"/>
        <v>0</v>
      </c>
      <c r="P657" s="35" t="str">
        <f t="shared" si="61"/>
        <v/>
      </c>
    </row>
    <row r="658" spans="1:16" s="10" customFormat="1" x14ac:dyDescent="0.3">
      <c r="A658" s="34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32">
        <f t="shared" si="59"/>
        <v>0</v>
      </c>
      <c r="O658" s="33">
        <f t="shared" si="60"/>
        <v>0</v>
      </c>
      <c r="P658" s="35" t="str">
        <f t="shared" si="61"/>
        <v/>
      </c>
    </row>
    <row r="659" spans="1:16" s="10" customFormat="1" ht="15" thickBot="1" x14ac:dyDescent="0.35">
      <c r="A659" s="36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37">
        <f t="shared" si="59"/>
        <v>0</v>
      </c>
      <c r="O659" s="38">
        <f t="shared" si="60"/>
        <v>0</v>
      </c>
      <c r="P659" s="39" t="str">
        <f t="shared" si="61"/>
        <v/>
      </c>
    </row>
    <row r="660" spans="1:16" s="10" customFormat="1" ht="15" thickBot="1" x14ac:dyDescent="0.35">
      <c r="A660" s="40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16"/>
      <c r="O660" s="16"/>
      <c r="P660" s="16"/>
    </row>
    <row r="661" spans="1:16" s="10" customFormat="1" x14ac:dyDescent="0.3">
      <c r="A661" s="45" t="s">
        <v>0</v>
      </c>
      <c r="B661" s="62" t="s">
        <v>82</v>
      </c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46"/>
      <c r="O661" s="46"/>
      <c r="P661" s="47"/>
    </row>
    <row r="662" spans="1:16" s="10" customFormat="1" x14ac:dyDescent="0.3">
      <c r="A662" s="34" t="s">
        <v>1</v>
      </c>
      <c r="B662" s="43">
        <v>0.29166666666666669</v>
      </c>
      <c r="C662" s="43">
        <v>0.375</v>
      </c>
      <c r="D662" s="43">
        <v>0.45833333333333331</v>
      </c>
      <c r="E662" s="43">
        <v>0.54166666666666663</v>
      </c>
      <c r="F662" s="43">
        <v>0.625</v>
      </c>
      <c r="G662" s="43">
        <v>0.70833333333333337</v>
      </c>
      <c r="H662" s="43">
        <v>0.79166666666666663</v>
      </c>
      <c r="I662" s="43">
        <v>0.875</v>
      </c>
      <c r="J662" s="43">
        <v>0.95833333333333337</v>
      </c>
      <c r="K662" s="43">
        <v>4.1666666666666664E-2</v>
      </c>
      <c r="L662" s="43">
        <v>0.125</v>
      </c>
      <c r="M662" s="43">
        <v>0.20833333333333334</v>
      </c>
      <c r="N662" s="44" t="s">
        <v>24</v>
      </c>
      <c r="O662" s="44" t="s">
        <v>23</v>
      </c>
      <c r="P662" s="48" t="s">
        <v>25</v>
      </c>
    </row>
    <row r="663" spans="1:16" s="10" customFormat="1" x14ac:dyDescent="0.3">
      <c r="A663" s="49" t="s">
        <v>39</v>
      </c>
      <c r="B663" s="26">
        <v>57.46</v>
      </c>
      <c r="C663" s="26">
        <v>57.66</v>
      </c>
      <c r="D663" s="26">
        <v>57.5</v>
      </c>
      <c r="E663" s="26">
        <v>56.57</v>
      </c>
      <c r="F663" s="26">
        <v>55.12</v>
      </c>
      <c r="G663" s="26">
        <v>58.63</v>
      </c>
      <c r="H663" s="26">
        <v>55.85</v>
      </c>
      <c r="I663" s="26">
        <v>57.1</v>
      </c>
      <c r="J663" s="26">
        <v>57.44</v>
      </c>
      <c r="K663" s="26">
        <v>57.39</v>
      </c>
      <c r="L663" s="26">
        <v>57.76</v>
      </c>
      <c r="M663" s="26">
        <v>57.79</v>
      </c>
      <c r="N663" s="32">
        <f>MAX(B663:M663)</f>
        <v>58.63</v>
      </c>
      <c r="O663" s="33">
        <f>MIN(B663:M663)</f>
        <v>55.12</v>
      </c>
      <c r="P663" s="35">
        <f>IF(COUNT(B663:M663)&gt;1,AVERAGE(B663:M663),"")</f>
        <v>57.189166666666665</v>
      </c>
    </row>
    <row r="664" spans="1:16" s="10" customFormat="1" x14ac:dyDescent="0.3">
      <c r="A664" s="34" t="s">
        <v>3</v>
      </c>
      <c r="B664" s="26">
        <v>52.04</v>
      </c>
      <c r="C664" s="26">
        <v>52.29</v>
      </c>
      <c r="D664" s="26">
        <v>52.2</v>
      </c>
      <c r="E664" s="26">
        <v>51.15</v>
      </c>
      <c r="F664" s="26">
        <v>49.65</v>
      </c>
      <c r="G664" s="26">
        <v>53.3</v>
      </c>
      <c r="H664" s="26">
        <v>50.4</v>
      </c>
      <c r="I664" s="26">
        <v>51.67</v>
      </c>
      <c r="J664" s="26">
        <v>52.01</v>
      </c>
      <c r="K664" s="26">
        <v>51.98</v>
      </c>
      <c r="L664" s="26">
        <v>52.36</v>
      </c>
      <c r="M664" s="26">
        <v>52.4</v>
      </c>
      <c r="N664" s="32">
        <f t="shared" ref="N664:N692" si="62">MAX(B664:M664)</f>
        <v>53.3</v>
      </c>
      <c r="O664" s="33">
        <f t="shared" ref="O664:O692" si="63">MIN(B664:M664)</f>
        <v>49.65</v>
      </c>
      <c r="P664" s="35">
        <f t="shared" ref="P664:P692" si="64">IF(COUNT(B664:M664)&gt;1,AVERAGE(B664:M664),"")</f>
        <v>51.787499999999994</v>
      </c>
    </row>
    <row r="665" spans="1:16" s="10" customFormat="1" x14ac:dyDescent="0.3">
      <c r="A665" s="34" t="s">
        <v>4</v>
      </c>
      <c r="B665" s="26">
        <v>2835</v>
      </c>
      <c r="C665" s="26">
        <v>2842</v>
      </c>
      <c r="D665" s="26">
        <v>2833</v>
      </c>
      <c r="E665" s="26">
        <v>2826</v>
      </c>
      <c r="F665" s="26">
        <v>2761</v>
      </c>
      <c r="G665" s="26">
        <v>2760</v>
      </c>
      <c r="H665" s="26">
        <v>2808</v>
      </c>
      <c r="I665" s="26">
        <v>2821</v>
      </c>
      <c r="J665" s="26">
        <v>2818</v>
      </c>
      <c r="K665" s="26">
        <v>2837</v>
      </c>
      <c r="L665" s="26">
        <v>2838</v>
      </c>
      <c r="M665" s="26">
        <v>2845</v>
      </c>
      <c r="N665" s="32">
        <f t="shared" si="62"/>
        <v>2845</v>
      </c>
      <c r="O665" s="33">
        <f t="shared" si="63"/>
        <v>2760</v>
      </c>
      <c r="P665" s="35">
        <f t="shared" si="64"/>
        <v>2818.6666666666665</v>
      </c>
    </row>
    <row r="666" spans="1:16" s="10" customFormat="1" x14ac:dyDescent="0.3">
      <c r="A666" s="34" t="s">
        <v>5</v>
      </c>
      <c r="B666" s="26">
        <v>46.94</v>
      </c>
      <c r="C666" s="26">
        <v>47.16</v>
      </c>
      <c r="D666" s="26">
        <v>47.13</v>
      </c>
      <c r="E666" s="26">
        <v>46.09</v>
      </c>
      <c r="F666" s="26">
        <v>44.83</v>
      </c>
      <c r="G666" s="26">
        <v>48.4</v>
      </c>
      <c r="H666" s="26">
        <v>45.44</v>
      </c>
      <c r="I666" s="26">
        <v>46.62</v>
      </c>
      <c r="J666" s="26">
        <v>46.92</v>
      </c>
      <c r="K666" s="26">
        <v>46.95</v>
      </c>
      <c r="L666" s="26">
        <v>47.3</v>
      </c>
      <c r="M666" s="26">
        <v>47.27</v>
      </c>
      <c r="N666" s="32">
        <f t="shared" si="62"/>
        <v>48.4</v>
      </c>
      <c r="O666" s="33">
        <f t="shared" si="63"/>
        <v>44.83</v>
      </c>
      <c r="P666" s="35">
        <f t="shared" si="64"/>
        <v>46.754166666666663</v>
      </c>
    </row>
    <row r="667" spans="1:16" s="10" customFormat="1" x14ac:dyDescent="0.3">
      <c r="A667" s="34" t="s">
        <v>40</v>
      </c>
      <c r="B667" s="26">
        <v>58.13</v>
      </c>
      <c r="C667" s="26">
        <v>58.35</v>
      </c>
      <c r="D667" s="26">
        <v>58.19</v>
      </c>
      <c r="E667" s="26">
        <v>57.13</v>
      </c>
      <c r="F667" s="26">
        <v>55.81</v>
      </c>
      <c r="G667" s="26">
        <v>59.25</v>
      </c>
      <c r="H667" s="26">
        <v>56.5</v>
      </c>
      <c r="I667" s="26">
        <v>57.71</v>
      </c>
      <c r="J667" s="26">
        <v>58.01</v>
      </c>
      <c r="K667" s="26">
        <v>58.05</v>
      </c>
      <c r="L667" s="26">
        <v>58.42</v>
      </c>
      <c r="M667" s="26">
        <v>58.48</v>
      </c>
      <c r="N667" s="32">
        <f t="shared" si="62"/>
        <v>59.25</v>
      </c>
      <c r="O667" s="33">
        <f t="shared" si="63"/>
        <v>55.81</v>
      </c>
      <c r="P667" s="35">
        <f t="shared" si="64"/>
        <v>57.835833333333333</v>
      </c>
    </row>
    <row r="668" spans="1:16" s="10" customFormat="1" x14ac:dyDescent="0.3">
      <c r="A668" s="34" t="s">
        <v>6</v>
      </c>
      <c r="B668" s="26">
        <v>38.07</v>
      </c>
      <c r="C668" s="26">
        <v>37.15</v>
      </c>
      <c r="D668" s="26">
        <v>38.43</v>
      </c>
      <c r="E668" s="26">
        <v>39.799999999999997</v>
      </c>
      <c r="F668" s="26">
        <v>38.549999999999997</v>
      </c>
      <c r="G668" s="26">
        <v>37.03</v>
      </c>
      <c r="H668" s="26">
        <v>38.950000000000003</v>
      </c>
      <c r="I668" s="26">
        <v>37.79</v>
      </c>
      <c r="J668" s="26">
        <v>37.909999999999997</v>
      </c>
      <c r="K668" s="26">
        <v>38.71</v>
      </c>
      <c r="L668" s="26">
        <v>38.03</v>
      </c>
      <c r="M668" s="26">
        <v>37.950000000000003</v>
      </c>
      <c r="N668" s="32">
        <f t="shared" si="62"/>
        <v>39.799999999999997</v>
      </c>
      <c r="O668" s="33">
        <f t="shared" si="63"/>
        <v>37.03</v>
      </c>
      <c r="P668" s="35">
        <f t="shared" si="64"/>
        <v>38.197500000000005</v>
      </c>
    </row>
    <row r="669" spans="1:16" s="10" customFormat="1" x14ac:dyDescent="0.3">
      <c r="A669" s="34" t="s">
        <v>7</v>
      </c>
      <c r="B669" s="26">
        <v>81.61</v>
      </c>
      <c r="C669" s="26">
        <v>81.61</v>
      </c>
      <c r="D669" s="26">
        <v>81.66</v>
      </c>
      <c r="E669" s="26">
        <v>81.56</v>
      </c>
      <c r="F669" s="26">
        <v>81.14</v>
      </c>
      <c r="G669" s="26">
        <v>82.15</v>
      </c>
      <c r="H669" s="26">
        <v>81.19</v>
      </c>
      <c r="I669" s="26">
        <v>81.819999999999993</v>
      </c>
      <c r="J669" s="26">
        <v>81.99</v>
      </c>
      <c r="K669" s="26">
        <v>81.400000000000006</v>
      </c>
      <c r="L669" s="26">
        <v>81.66</v>
      </c>
      <c r="M669" s="26">
        <v>81.61</v>
      </c>
      <c r="N669" s="32">
        <f t="shared" si="62"/>
        <v>82.15</v>
      </c>
      <c r="O669" s="33">
        <f t="shared" si="63"/>
        <v>81.14</v>
      </c>
      <c r="P669" s="35">
        <f t="shared" si="64"/>
        <v>81.61666666666666</v>
      </c>
    </row>
    <row r="670" spans="1:16" s="10" customFormat="1" x14ac:dyDescent="0.3">
      <c r="A670" s="34" t="s">
        <v>8</v>
      </c>
      <c r="B670" s="26">
        <v>318.61</v>
      </c>
      <c r="C670" s="26">
        <v>318.64999999999998</v>
      </c>
      <c r="D670" s="26">
        <v>319.29000000000002</v>
      </c>
      <c r="E670" s="26">
        <v>320.42</v>
      </c>
      <c r="F670" s="26">
        <v>321.75</v>
      </c>
      <c r="G670" s="26">
        <v>320.12</v>
      </c>
      <c r="H670" s="26">
        <v>321.44</v>
      </c>
      <c r="I670" s="26">
        <v>320.45</v>
      </c>
      <c r="J670" s="26">
        <v>319.66000000000003</v>
      </c>
      <c r="K670" s="26">
        <v>319.3</v>
      </c>
      <c r="L670" s="26">
        <v>318.7</v>
      </c>
      <c r="M670" s="26">
        <v>318.33</v>
      </c>
      <c r="N670" s="32">
        <f t="shared" si="62"/>
        <v>321.75</v>
      </c>
      <c r="O670" s="33">
        <f t="shared" si="63"/>
        <v>318.33</v>
      </c>
      <c r="P670" s="35">
        <f t="shared" si="64"/>
        <v>319.72666666666663</v>
      </c>
    </row>
    <row r="671" spans="1:16" s="10" customFormat="1" x14ac:dyDescent="0.3">
      <c r="A671" s="34" t="s">
        <v>9</v>
      </c>
      <c r="B671" s="26">
        <v>120.15</v>
      </c>
      <c r="C671" s="26">
        <v>121.41</v>
      </c>
      <c r="D671" s="26">
        <v>127.98</v>
      </c>
      <c r="E671" s="26">
        <v>131.05000000000001</v>
      </c>
      <c r="F671" s="26">
        <v>132.41999999999999</v>
      </c>
      <c r="G671" s="26">
        <v>131.47999999999999</v>
      </c>
      <c r="H671" s="26">
        <v>128.86000000000001</v>
      </c>
      <c r="I671" s="26">
        <v>126</v>
      </c>
      <c r="J671" s="26">
        <v>122.86</v>
      </c>
      <c r="K671" s="26">
        <v>121.18</v>
      </c>
      <c r="L671" s="26">
        <v>120.58</v>
      </c>
      <c r="M671" s="26">
        <v>119.43</v>
      </c>
      <c r="N671" s="32">
        <f t="shared" si="62"/>
        <v>132.41999999999999</v>
      </c>
      <c r="O671" s="33">
        <f t="shared" si="63"/>
        <v>119.43</v>
      </c>
      <c r="P671" s="35">
        <f t="shared" si="64"/>
        <v>125.28333333333335</v>
      </c>
    </row>
    <row r="672" spans="1:16" s="10" customFormat="1" x14ac:dyDescent="0.3">
      <c r="A672" s="34" t="s">
        <v>10</v>
      </c>
      <c r="B672" s="26">
        <v>340.49</v>
      </c>
      <c r="C672" s="26">
        <v>340.33</v>
      </c>
      <c r="D672" s="26">
        <v>341.37</v>
      </c>
      <c r="E672" s="26">
        <v>342.37</v>
      </c>
      <c r="F672" s="26">
        <v>343.77</v>
      </c>
      <c r="G672" s="26">
        <v>341.95</v>
      </c>
      <c r="H672" s="26">
        <v>343.38</v>
      </c>
      <c r="I672" s="26">
        <v>342.35</v>
      </c>
      <c r="J672" s="26">
        <v>341.52</v>
      </c>
      <c r="K672" s="26">
        <v>341.15</v>
      </c>
      <c r="L672" s="26">
        <v>340.53</v>
      </c>
      <c r="M672" s="26">
        <v>340.09</v>
      </c>
      <c r="N672" s="32">
        <f t="shared" si="62"/>
        <v>343.77</v>
      </c>
      <c r="O672" s="33">
        <f t="shared" si="63"/>
        <v>340.09</v>
      </c>
      <c r="P672" s="35">
        <f t="shared" si="64"/>
        <v>341.60833333333335</v>
      </c>
    </row>
    <row r="673" spans="1:16" s="10" customFormat="1" x14ac:dyDescent="0.3">
      <c r="A673" s="34" t="s">
        <v>11</v>
      </c>
      <c r="B673" s="26">
        <v>0.15</v>
      </c>
      <c r="C673" s="26">
        <v>0.14000000000000001</v>
      </c>
      <c r="D673" s="26">
        <v>0.14000000000000001</v>
      </c>
      <c r="E673" s="26">
        <v>0.15</v>
      </c>
      <c r="F673" s="26">
        <v>0.15</v>
      </c>
      <c r="G673" s="26">
        <v>0.15</v>
      </c>
      <c r="H673" s="26">
        <v>0.16</v>
      </c>
      <c r="I673" s="26">
        <v>0.15</v>
      </c>
      <c r="J673" s="26">
        <v>0.15</v>
      </c>
      <c r="K673" s="26">
        <v>0.15</v>
      </c>
      <c r="L673" s="26">
        <v>0.15</v>
      </c>
      <c r="M673" s="26">
        <v>0.15</v>
      </c>
      <c r="N673" s="32">
        <f t="shared" si="62"/>
        <v>0.16</v>
      </c>
      <c r="O673" s="33">
        <f t="shared" si="63"/>
        <v>0.14000000000000001</v>
      </c>
      <c r="P673" s="35">
        <f t="shared" si="64"/>
        <v>0.14916666666666664</v>
      </c>
    </row>
    <row r="674" spans="1:16" s="10" customFormat="1" x14ac:dyDescent="0.3">
      <c r="A674" s="34" t="s">
        <v>12</v>
      </c>
      <c r="B674" s="26">
        <v>0</v>
      </c>
      <c r="C674" s="26">
        <v>0</v>
      </c>
      <c r="D674" s="26">
        <v>0</v>
      </c>
      <c r="E674" s="26">
        <v>0</v>
      </c>
      <c r="F674" s="26">
        <v>0</v>
      </c>
      <c r="G674" s="26">
        <v>0</v>
      </c>
      <c r="H674" s="26">
        <v>0.01</v>
      </c>
      <c r="I674" s="26">
        <v>0.01</v>
      </c>
      <c r="J674" s="26">
        <v>0</v>
      </c>
      <c r="K674" s="26">
        <v>0</v>
      </c>
      <c r="L674" s="26">
        <v>0</v>
      </c>
      <c r="M674" s="26">
        <v>0</v>
      </c>
      <c r="N674" s="32">
        <f t="shared" si="62"/>
        <v>0.01</v>
      </c>
      <c r="O674" s="33">
        <f t="shared" si="63"/>
        <v>0</v>
      </c>
      <c r="P674" s="35">
        <f t="shared" si="64"/>
        <v>1.6666666666666668E-3</v>
      </c>
    </row>
    <row r="675" spans="1:16" s="10" customFormat="1" x14ac:dyDescent="0.3">
      <c r="A675" s="34" t="s">
        <v>13</v>
      </c>
      <c r="B675" s="26">
        <v>15.95</v>
      </c>
      <c r="C675" s="26">
        <v>16.010000000000002</v>
      </c>
      <c r="D675" s="26">
        <v>16.010000000000002</v>
      </c>
      <c r="E675" s="26">
        <v>16.010000000000002</v>
      </c>
      <c r="F675" s="26">
        <v>16.09</v>
      </c>
      <c r="G675" s="26">
        <v>15.95</v>
      </c>
      <c r="H675" s="26">
        <v>16.07</v>
      </c>
      <c r="I675" s="26">
        <v>16.010000000000002</v>
      </c>
      <c r="J675" s="26">
        <v>16.03</v>
      </c>
      <c r="K675" s="26">
        <v>16</v>
      </c>
      <c r="L675" s="26">
        <v>15.95</v>
      </c>
      <c r="M675" s="26">
        <v>15.99</v>
      </c>
      <c r="N675" s="32">
        <f t="shared" si="62"/>
        <v>16.09</v>
      </c>
      <c r="O675" s="33">
        <f t="shared" si="63"/>
        <v>15.95</v>
      </c>
      <c r="P675" s="35">
        <f t="shared" si="64"/>
        <v>16.005833333333332</v>
      </c>
    </row>
    <row r="676" spans="1:16" s="10" customFormat="1" x14ac:dyDescent="0.3">
      <c r="A676" s="34" t="s">
        <v>14</v>
      </c>
      <c r="B676" s="26">
        <v>71.260000000000005</v>
      </c>
      <c r="C676" s="26">
        <v>71.97</v>
      </c>
      <c r="D676" s="26">
        <v>75.45</v>
      </c>
      <c r="E676" s="26">
        <v>77.12</v>
      </c>
      <c r="F676" s="26">
        <v>77.47</v>
      </c>
      <c r="G676" s="26">
        <v>77.180000000000007</v>
      </c>
      <c r="H676" s="26">
        <v>75.7</v>
      </c>
      <c r="I676" s="26">
        <v>74.33</v>
      </c>
      <c r="J676" s="26">
        <v>72.48</v>
      </c>
      <c r="K676" s="26">
        <v>71.66</v>
      </c>
      <c r="L676" s="26">
        <v>71.430000000000007</v>
      </c>
      <c r="M676" s="26">
        <v>70.819999999999993</v>
      </c>
      <c r="N676" s="32">
        <f t="shared" si="62"/>
        <v>77.47</v>
      </c>
      <c r="O676" s="33">
        <f t="shared" si="63"/>
        <v>70.819999999999993</v>
      </c>
      <c r="P676" s="35">
        <f t="shared" si="64"/>
        <v>73.90583333333332</v>
      </c>
    </row>
    <row r="677" spans="1:16" s="10" customFormat="1" x14ac:dyDescent="0.3">
      <c r="A677" s="34" t="s">
        <v>15</v>
      </c>
      <c r="B677" s="26">
        <v>87.94</v>
      </c>
      <c r="C677" s="26">
        <v>88.59</v>
      </c>
      <c r="D677" s="26">
        <v>91.91</v>
      </c>
      <c r="E677" s="26">
        <v>93.47</v>
      </c>
      <c r="F677" s="26">
        <v>93.98</v>
      </c>
      <c r="G677" s="26">
        <v>93.58</v>
      </c>
      <c r="H677" s="26">
        <v>92.33</v>
      </c>
      <c r="I677" s="26">
        <v>90.94</v>
      </c>
      <c r="J677" s="26">
        <v>89.13</v>
      </c>
      <c r="K677" s="26">
        <v>88.39</v>
      </c>
      <c r="L677" s="26">
        <v>88.02</v>
      </c>
      <c r="M677" s="26">
        <v>87.47</v>
      </c>
      <c r="N677" s="32">
        <f t="shared" si="62"/>
        <v>93.98</v>
      </c>
      <c r="O677" s="33">
        <f t="shared" si="63"/>
        <v>87.47</v>
      </c>
      <c r="P677" s="35">
        <f t="shared" si="64"/>
        <v>90.479166666666671</v>
      </c>
    </row>
    <row r="678" spans="1:16" s="10" customFormat="1" x14ac:dyDescent="0.3">
      <c r="A678" s="34" t="s">
        <v>16</v>
      </c>
      <c r="B678" s="26">
        <v>117.81</v>
      </c>
      <c r="C678" s="26">
        <v>119.1</v>
      </c>
      <c r="D678" s="26">
        <v>125.68</v>
      </c>
      <c r="E678" s="26">
        <v>128.69999999999999</v>
      </c>
      <c r="F678" s="26">
        <v>130.16999999999999</v>
      </c>
      <c r="G678" s="26">
        <v>129.27000000000001</v>
      </c>
      <c r="H678" s="26">
        <v>126.51</v>
      </c>
      <c r="I678" s="26">
        <v>123.71</v>
      </c>
      <c r="J678" s="26">
        <v>120.44</v>
      </c>
      <c r="K678" s="26">
        <v>118.78</v>
      </c>
      <c r="L678" s="26">
        <v>118.21</v>
      </c>
      <c r="M678" s="26">
        <v>116.92</v>
      </c>
      <c r="N678" s="32">
        <f t="shared" si="62"/>
        <v>130.16999999999999</v>
      </c>
      <c r="O678" s="33">
        <f t="shared" si="63"/>
        <v>116.92</v>
      </c>
      <c r="P678" s="35">
        <f t="shared" si="64"/>
        <v>122.94166666666668</v>
      </c>
    </row>
    <row r="679" spans="1:16" s="10" customFormat="1" x14ac:dyDescent="0.3">
      <c r="A679" s="34" t="s">
        <v>17</v>
      </c>
      <c r="B679" s="26">
        <v>2400</v>
      </c>
      <c r="C679" s="26">
        <v>2365</v>
      </c>
      <c r="D679" s="26">
        <v>2194</v>
      </c>
      <c r="E679" s="26">
        <v>2117</v>
      </c>
      <c r="F679" s="26">
        <v>2105</v>
      </c>
      <c r="G679" s="26">
        <v>2096</v>
      </c>
      <c r="H679" s="26">
        <v>2200</v>
      </c>
      <c r="I679" s="26">
        <v>2266</v>
      </c>
      <c r="J679" s="26">
        <v>2350</v>
      </c>
      <c r="K679" s="26">
        <v>2389</v>
      </c>
      <c r="L679" s="26">
        <v>2394</v>
      </c>
      <c r="M679" s="26">
        <v>2422</v>
      </c>
      <c r="N679" s="32">
        <f t="shared" si="62"/>
        <v>2422</v>
      </c>
      <c r="O679" s="33">
        <f t="shared" si="63"/>
        <v>2096</v>
      </c>
      <c r="P679" s="35">
        <f t="shared" si="64"/>
        <v>2274.8333333333335</v>
      </c>
    </row>
    <row r="680" spans="1:16" s="10" customFormat="1" x14ac:dyDescent="0.3">
      <c r="A680" s="34" t="s">
        <v>18</v>
      </c>
      <c r="B680" s="26">
        <v>50</v>
      </c>
      <c r="C680" s="26">
        <v>54</v>
      </c>
      <c r="D680" s="26">
        <v>71</v>
      </c>
      <c r="E680" s="26">
        <v>78</v>
      </c>
      <c r="F680" s="26">
        <v>82.6</v>
      </c>
      <c r="G680" s="26">
        <v>84.9</v>
      </c>
      <c r="H680" s="26">
        <v>75.900000000000006</v>
      </c>
      <c r="I680" s="26">
        <v>66.900000000000006</v>
      </c>
      <c r="J680" s="26">
        <v>61.5</v>
      </c>
      <c r="K680" s="26">
        <v>56.8</v>
      </c>
      <c r="L680" s="26">
        <v>53.1</v>
      </c>
      <c r="M680" s="26">
        <v>50.2</v>
      </c>
      <c r="N680" s="32">
        <f t="shared" si="62"/>
        <v>84.9</v>
      </c>
      <c r="O680" s="33">
        <f t="shared" si="63"/>
        <v>50</v>
      </c>
      <c r="P680" s="35">
        <f t="shared" si="64"/>
        <v>65.408333333333331</v>
      </c>
    </row>
    <row r="681" spans="1:16" s="10" customFormat="1" x14ac:dyDescent="0.3">
      <c r="A681" s="34" t="s">
        <v>19</v>
      </c>
      <c r="B681" s="26">
        <v>44.7</v>
      </c>
      <c r="C681" s="26">
        <v>48</v>
      </c>
      <c r="D681" s="26">
        <v>61.7</v>
      </c>
      <c r="E681" s="26">
        <v>67</v>
      </c>
      <c r="F681" s="26">
        <v>70.099999999999994</v>
      </c>
      <c r="G681" s="26">
        <v>70.900000000000006</v>
      </c>
      <c r="H681" s="26">
        <v>63.6</v>
      </c>
      <c r="I681" s="26">
        <v>57.6</v>
      </c>
      <c r="J681" s="26">
        <v>53</v>
      </c>
      <c r="K681" s="26">
        <v>49.87</v>
      </c>
      <c r="L681" s="26">
        <v>46.07</v>
      </c>
      <c r="M681" s="26">
        <v>44.14</v>
      </c>
      <c r="N681" s="32">
        <f t="shared" si="62"/>
        <v>70.900000000000006</v>
      </c>
      <c r="O681" s="33">
        <f t="shared" si="63"/>
        <v>44.14</v>
      </c>
      <c r="P681" s="35">
        <f t="shared" si="64"/>
        <v>56.390000000000008</v>
      </c>
    </row>
    <row r="682" spans="1:16" s="10" customFormat="1" x14ac:dyDescent="0.3">
      <c r="A682" s="34" t="s">
        <v>20</v>
      </c>
      <c r="B682" s="26">
        <v>126.75</v>
      </c>
      <c r="C682" s="26">
        <v>284.7</v>
      </c>
      <c r="D682" s="26">
        <v>301.63</v>
      </c>
      <c r="E682" s="26">
        <v>315.14999999999998</v>
      </c>
      <c r="F682" s="26">
        <v>319.24</v>
      </c>
      <c r="G682" s="26">
        <v>307.95</v>
      </c>
      <c r="H682" s="26">
        <v>299.91000000000003</v>
      </c>
      <c r="I682" s="26">
        <v>293.67</v>
      </c>
      <c r="J682" s="26">
        <v>288.22000000000003</v>
      </c>
      <c r="K682" s="26">
        <v>284.07</v>
      </c>
      <c r="L682" s="26">
        <v>279.95999999999998</v>
      </c>
      <c r="M682" s="26">
        <v>277</v>
      </c>
      <c r="N682" s="32">
        <f t="shared" si="62"/>
        <v>319.24</v>
      </c>
      <c r="O682" s="33">
        <f t="shared" si="63"/>
        <v>126.75</v>
      </c>
      <c r="P682" s="35">
        <f t="shared" si="64"/>
        <v>281.52083333333337</v>
      </c>
    </row>
    <row r="683" spans="1:16" s="10" customFormat="1" x14ac:dyDescent="0.3">
      <c r="A683" s="34" t="s">
        <v>21</v>
      </c>
      <c r="B683" s="26">
        <v>100</v>
      </c>
      <c r="C683" s="26">
        <v>100</v>
      </c>
      <c r="D683" s="26">
        <v>100</v>
      </c>
      <c r="E683" s="26">
        <v>100</v>
      </c>
      <c r="F683" s="26">
        <v>100</v>
      </c>
      <c r="G683" s="26">
        <v>100</v>
      </c>
      <c r="H683" s="26">
        <v>100</v>
      </c>
      <c r="I683" s="26">
        <v>100</v>
      </c>
      <c r="J683" s="26">
        <v>100</v>
      </c>
      <c r="K683" s="26">
        <v>100</v>
      </c>
      <c r="L683" s="26">
        <v>100</v>
      </c>
      <c r="M683" s="26">
        <v>100</v>
      </c>
      <c r="N683" s="32">
        <f t="shared" si="62"/>
        <v>100</v>
      </c>
      <c r="O683" s="33">
        <f t="shared" si="63"/>
        <v>100</v>
      </c>
      <c r="P683" s="35">
        <f t="shared" si="64"/>
        <v>100</v>
      </c>
    </row>
    <row r="684" spans="1:16" s="51" customFormat="1" x14ac:dyDescent="0.3">
      <c r="A684" s="34" t="s">
        <v>22</v>
      </c>
      <c r="B684" s="26">
        <v>204.4</v>
      </c>
      <c r="C684" s="26">
        <v>204.51</v>
      </c>
      <c r="D684" s="26">
        <v>205.44</v>
      </c>
      <c r="E684" s="26">
        <v>205.21</v>
      </c>
      <c r="F684" s="26">
        <v>205.37</v>
      </c>
      <c r="G684" s="26">
        <v>204.96</v>
      </c>
      <c r="H684" s="26">
        <v>205</v>
      </c>
      <c r="I684" s="26">
        <v>204.63</v>
      </c>
      <c r="J684" s="26">
        <v>204.74</v>
      </c>
      <c r="K684" s="26">
        <v>204.55</v>
      </c>
      <c r="L684" s="26">
        <v>204.43</v>
      </c>
      <c r="M684" s="26">
        <v>204.5</v>
      </c>
      <c r="N684" s="32">
        <f t="shared" si="62"/>
        <v>205.44</v>
      </c>
      <c r="O684" s="33">
        <f t="shared" si="63"/>
        <v>204.4</v>
      </c>
      <c r="P684" s="35">
        <f t="shared" si="64"/>
        <v>204.81166666666664</v>
      </c>
    </row>
    <row r="685" spans="1:16" s="10" customFormat="1" x14ac:dyDescent="0.3">
      <c r="A685" s="34" t="s">
        <v>42</v>
      </c>
      <c r="B685" s="26">
        <v>233.07</v>
      </c>
      <c r="C685" s="26">
        <v>233.19</v>
      </c>
      <c r="D685" s="26">
        <v>233.5</v>
      </c>
      <c r="E685" s="26">
        <v>233.6</v>
      </c>
      <c r="F685" s="26">
        <v>233.53</v>
      </c>
      <c r="G685" s="26">
        <v>233.48</v>
      </c>
      <c r="H685" s="26">
        <v>233.4</v>
      </c>
      <c r="I685" s="26">
        <v>233.35</v>
      </c>
      <c r="J685" s="26">
        <v>233.29</v>
      </c>
      <c r="K685" s="26">
        <v>233.17</v>
      </c>
      <c r="L685" s="26">
        <v>233.08</v>
      </c>
      <c r="M685" s="26">
        <v>233.04</v>
      </c>
      <c r="N685" s="32">
        <f t="shared" si="62"/>
        <v>233.6</v>
      </c>
      <c r="O685" s="33">
        <f t="shared" si="63"/>
        <v>233.04</v>
      </c>
      <c r="P685" s="35">
        <f t="shared" si="64"/>
        <v>233.30833333333337</v>
      </c>
    </row>
    <row r="686" spans="1:16" s="10" customFormat="1" x14ac:dyDescent="0.3">
      <c r="A686" s="34" t="s">
        <v>43</v>
      </c>
      <c r="B686" s="26">
        <v>54</v>
      </c>
      <c r="C686" s="26">
        <v>52</v>
      </c>
      <c r="D686" s="26">
        <v>39</v>
      </c>
      <c r="E686" s="26">
        <v>30</v>
      </c>
      <c r="F686" s="26">
        <v>26</v>
      </c>
      <c r="G686" s="26">
        <v>23</v>
      </c>
      <c r="H686" s="26">
        <v>27</v>
      </c>
      <c r="I686" s="26">
        <v>35</v>
      </c>
      <c r="J686" s="26">
        <v>38</v>
      </c>
      <c r="K686" s="26">
        <v>44</v>
      </c>
      <c r="L686" s="26">
        <v>46</v>
      </c>
      <c r="M686" s="26">
        <v>49</v>
      </c>
      <c r="N686" s="32">
        <f t="shared" si="62"/>
        <v>54</v>
      </c>
      <c r="O686" s="33">
        <f t="shared" si="63"/>
        <v>23</v>
      </c>
      <c r="P686" s="35">
        <f t="shared" si="64"/>
        <v>38.583333333333336</v>
      </c>
    </row>
    <row r="687" spans="1:16" s="10" customFormat="1" x14ac:dyDescent="0.3">
      <c r="A687" s="34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32">
        <f t="shared" si="62"/>
        <v>0</v>
      </c>
      <c r="O687" s="33">
        <f t="shared" si="63"/>
        <v>0</v>
      </c>
      <c r="P687" s="35" t="str">
        <f t="shared" si="64"/>
        <v/>
      </c>
    </row>
    <row r="688" spans="1:16" s="10" customFormat="1" x14ac:dyDescent="0.3">
      <c r="A688" s="34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32">
        <f t="shared" si="62"/>
        <v>0</v>
      </c>
      <c r="O688" s="33">
        <f t="shared" si="63"/>
        <v>0</v>
      </c>
      <c r="P688" s="35" t="str">
        <f t="shared" si="64"/>
        <v/>
      </c>
    </row>
    <row r="689" spans="1:16" s="10" customFormat="1" x14ac:dyDescent="0.3">
      <c r="A689" s="34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32">
        <f t="shared" si="62"/>
        <v>0</v>
      </c>
      <c r="O689" s="33">
        <f t="shared" si="63"/>
        <v>0</v>
      </c>
      <c r="P689" s="35" t="str">
        <f t="shared" si="64"/>
        <v/>
      </c>
    </row>
    <row r="690" spans="1:16" s="10" customFormat="1" x14ac:dyDescent="0.3">
      <c r="A690" s="34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32">
        <f t="shared" si="62"/>
        <v>0</v>
      </c>
      <c r="O690" s="33">
        <f t="shared" si="63"/>
        <v>0</v>
      </c>
      <c r="P690" s="35" t="str">
        <f t="shared" si="64"/>
        <v/>
      </c>
    </row>
    <row r="691" spans="1:16" s="10" customFormat="1" x14ac:dyDescent="0.3">
      <c r="A691" s="34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32">
        <f t="shared" si="62"/>
        <v>0</v>
      </c>
      <c r="O691" s="33">
        <f t="shared" si="63"/>
        <v>0</v>
      </c>
      <c r="P691" s="35" t="str">
        <f t="shared" si="64"/>
        <v/>
      </c>
    </row>
    <row r="692" spans="1:16" s="10" customFormat="1" ht="15" thickBot="1" x14ac:dyDescent="0.35">
      <c r="A692" s="36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37">
        <f t="shared" si="62"/>
        <v>0</v>
      </c>
      <c r="O692" s="38">
        <f t="shared" si="63"/>
        <v>0</v>
      </c>
      <c r="P692" s="39" t="str">
        <f t="shared" si="64"/>
        <v/>
      </c>
    </row>
    <row r="693" spans="1:16" s="10" customFormat="1" ht="15" thickBot="1" x14ac:dyDescent="0.35">
      <c r="A693" s="40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16"/>
      <c r="O693" s="16"/>
      <c r="P693" s="16"/>
    </row>
    <row r="694" spans="1:16" s="10" customFormat="1" x14ac:dyDescent="0.3">
      <c r="A694" s="45" t="s">
        <v>0</v>
      </c>
      <c r="B694" s="62" t="s">
        <v>83</v>
      </c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46"/>
      <c r="O694" s="46"/>
      <c r="P694" s="47"/>
    </row>
    <row r="695" spans="1:16" s="10" customFormat="1" x14ac:dyDescent="0.3">
      <c r="A695" s="34" t="s">
        <v>1</v>
      </c>
      <c r="B695" s="43">
        <v>0.29166666666666669</v>
      </c>
      <c r="C695" s="43">
        <v>0.375</v>
      </c>
      <c r="D695" s="43">
        <v>0.45833333333333331</v>
      </c>
      <c r="E695" s="43">
        <v>0.54166666666666663</v>
      </c>
      <c r="F695" s="43">
        <v>0.625</v>
      </c>
      <c r="G695" s="43">
        <v>0.70833333333333337</v>
      </c>
      <c r="H695" s="43">
        <v>0.79166666666666663</v>
      </c>
      <c r="I695" s="43">
        <v>0.875</v>
      </c>
      <c r="J695" s="43">
        <v>0.95833333333333337</v>
      </c>
      <c r="K695" s="43">
        <v>4.1666666666666664E-2</v>
      </c>
      <c r="L695" s="43">
        <v>0.125</v>
      </c>
      <c r="M695" s="43">
        <v>0.20833333333333334</v>
      </c>
      <c r="N695" s="44" t="s">
        <v>24</v>
      </c>
      <c r="O695" s="44" t="s">
        <v>23</v>
      </c>
      <c r="P695" s="48" t="s">
        <v>25</v>
      </c>
    </row>
    <row r="696" spans="1:16" s="10" customFormat="1" x14ac:dyDescent="0.3">
      <c r="A696" s="49" t="s">
        <v>39</v>
      </c>
      <c r="B696" s="26">
        <v>58.1</v>
      </c>
      <c r="C696" s="26">
        <v>56.44</v>
      </c>
      <c r="D696" s="26">
        <v>57.86</v>
      </c>
      <c r="E696" s="26">
        <v>56.51</v>
      </c>
      <c r="F696" s="26">
        <v>55.4</v>
      </c>
      <c r="G696" s="26">
        <v>58.75</v>
      </c>
      <c r="H696" s="26">
        <v>58.86</v>
      </c>
      <c r="I696" s="26">
        <v>58.58</v>
      </c>
      <c r="J696" s="26">
        <v>58.13</v>
      </c>
      <c r="K696" s="26">
        <v>58.33</v>
      </c>
      <c r="L696" s="26">
        <v>58.16</v>
      </c>
      <c r="M696" s="26">
        <v>57.89</v>
      </c>
      <c r="N696" s="32">
        <f>MAX(B696:M696)</f>
        <v>58.86</v>
      </c>
      <c r="O696" s="33">
        <f>MIN(B696:M696)</f>
        <v>55.4</v>
      </c>
      <c r="P696" s="35">
        <f>IF(COUNT(B696:M696)&gt;1,AVERAGE(B696:M696),"")</f>
        <v>57.750833333333333</v>
      </c>
    </row>
    <row r="697" spans="1:16" s="10" customFormat="1" x14ac:dyDescent="0.3">
      <c r="A697" s="34" t="s">
        <v>3</v>
      </c>
      <c r="B697" s="26">
        <v>52.73</v>
      </c>
      <c r="C697" s="26">
        <v>51.01</v>
      </c>
      <c r="D697" s="26">
        <v>52.57</v>
      </c>
      <c r="E697" s="26">
        <v>51.07</v>
      </c>
      <c r="F697" s="26">
        <v>49.08</v>
      </c>
      <c r="G697" s="26">
        <v>53.42</v>
      </c>
      <c r="H697" s="26">
        <v>53.51</v>
      </c>
      <c r="I697" s="26">
        <v>53.18</v>
      </c>
      <c r="J697" s="26">
        <v>52.72</v>
      </c>
      <c r="K697" s="26">
        <v>52.94</v>
      </c>
      <c r="L697" s="26">
        <v>52.78</v>
      </c>
      <c r="M697" s="26">
        <v>52.49</v>
      </c>
      <c r="N697" s="32">
        <f t="shared" ref="N697:N725" si="65">MAX(B697:M697)</f>
        <v>53.51</v>
      </c>
      <c r="O697" s="33">
        <f t="shared" ref="O697:O725" si="66">MIN(B697:M697)</f>
        <v>49.08</v>
      </c>
      <c r="P697" s="35">
        <f t="shared" ref="P697:P725" si="67">IF(COUNT(B697:M697)&gt;1,AVERAGE(B697:M697),"")</f>
        <v>52.291666666666664</v>
      </c>
    </row>
    <row r="698" spans="1:16" s="10" customFormat="1" x14ac:dyDescent="0.3">
      <c r="A698" s="34" t="s">
        <v>4</v>
      </c>
      <c r="B698" s="26">
        <v>2833</v>
      </c>
      <c r="C698" s="26">
        <v>2825</v>
      </c>
      <c r="D698" s="26">
        <v>2829</v>
      </c>
      <c r="E698" s="26">
        <v>2796</v>
      </c>
      <c r="F698" s="26">
        <v>2760</v>
      </c>
      <c r="G698" s="26">
        <v>2776</v>
      </c>
      <c r="H698" s="26">
        <v>2771</v>
      </c>
      <c r="I698" s="26">
        <v>2805</v>
      </c>
      <c r="J698" s="26">
        <v>2819</v>
      </c>
      <c r="K698" s="26">
        <v>2828</v>
      </c>
      <c r="L698" s="26">
        <v>2834</v>
      </c>
      <c r="M698" s="26">
        <v>2821</v>
      </c>
      <c r="N698" s="32">
        <f t="shared" si="65"/>
        <v>2834</v>
      </c>
      <c r="O698" s="33">
        <f t="shared" si="66"/>
        <v>2760</v>
      </c>
      <c r="P698" s="35">
        <f t="shared" si="67"/>
        <v>2808.0833333333335</v>
      </c>
    </row>
    <row r="699" spans="1:16" s="10" customFormat="1" x14ac:dyDescent="0.3">
      <c r="A699" s="34" t="s">
        <v>5</v>
      </c>
      <c r="B699" s="26">
        <v>47.66</v>
      </c>
      <c r="C699" s="26">
        <v>45.99</v>
      </c>
      <c r="D699" s="26">
        <v>47.43</v>
      </c>
      <c r="E699" s="26">
        <v>46.06</v>
      </c>
      <c r="F699" s="26">
        <v>43.98</v>
      </c>
      <c r="G699" s="26">
        <v>48.48</v>
      </c>
      <c r="H699" s="26">
        <v>48.63</v>
      </c>
      <c r="I699" s="26">
        <v>48.17</v>
      </c>
      <c r="J699" s="26">
        <v>47.7</v>
      </c>
      <c r="K699" s="26">
        <v>47.92</v>
      </c>
      <c r="L699" s="26">
        <v>47.7</v>
      </c>
      <c r="M699" s="26">
        <v>47.37</v>
      </c>
      <c r="N699" s="32">
        <f t="shared" si="65"/>
        <v>48.63</v>
      </c>
      <c r="O699" s="33">
        <f t="shared" si="66"/>
        <v>43.98</v>
      </c>
      <c r="P699" s="35">
        <f t="shared" si="67"/>
        <v>47.2575</v>
      </c>
    </row>
    <row r="700" spans="1:16" s="10" customFormat="1" x14ac:dyDescent="0.3">
      <c r="A700" s="34" t="s">
        <v>40</v>
      </c>
      <c r="B700" s="26">
        <v>58.76</v>
      </c>
      <c r="C700" s="26">
        <v>57.09</v>
      </c>
      <c r="D700" s="26">
        <v>58.54</v>
      </c>
      <c r="E700" s="26">
        <v>57.13</v>
      </c>
      <c r="F700" s="26">
        <v>55</v>
      </c>
      <c r="G700" s="26">
        <v>59.36</v>
      </c>
      <c r="H700" s="26">
        <v>59.6</v>
      </c>
      <c r="I700" s="26">
        <v>59.2</v>
      </c>
      <c r="J700" s="26">
        <v>58.77</v>
      </c>
      <c r="K700" s="26">
        <v>58.99</v>
      </c>
      <c r="L700" s="26">
        <v>58.85</v>
      </c>
      <c r="M700" s="26">
        <v>58.52</v>
      </c>
      <c r="N700" s="32">
        <f t="shared" si="65"/>
        <v>59.6</v>
      </c>
      <c r="O700" s="33">
        <f t="shared" si="66"/>
        <v>55</v>
      </c>
      <c r="P700" s="35">
        <f t="shared" si="67"/>
        <v>58.317500000000003</v>
      </c>
    </row>
    <row r="701" spans="1:16" s="10" customFormat="1" x14ac:dyDescent="0.3">
      <c r="A701" s="34" t="s">
        <v>6</v>
      </c>
      <c r="B701" s="26">
        <v>39.229999999999997</v>
      </c>
      <c r="C701" s="26">
        <v>38.549999999999997</v>
      </c>
      <c r="D701" s="26">
        <v>37.950000000000003</v>
      </c>
      <c r="E701" s="26">
        <v>38.35</v>
      </c>
      <c r="F701" s="26">
        <v>39.67</v>
      </c>
      <c r="G701" s="26">
        <v>37.99</v>
      </c>
      <c r="H701" s="26">
        <v>37.75</v>
      </c>
      <c r="I701" s="26">
        <v>37.67</v>
      </c>
      <c r="J701" s="26">
        <v>37.880000000000003</v>
      </c>
      <c r="K701" s="26">
        <v>37.229999999999997</v>
      </c>
      <c r="L701" s="26">
        <v>37.43</v>
      </c>
      <c r="M701" s="26">
        <v>37.99</v>
      </c>
      <c r="N701" s="32">
        <f t="shared" si="65"/>
        <v>39.67</v>
      </c>
      <c r="O701" s="33">
        <f t="shared" si="66"/>
        <v>37.229999999999997</v>
      </c>
      <c r="P701" s="35">
        <f t="shared" si="67"/>
        <v>38.14083333333334</v>
      </c>
    </row>
    <row r="702" spans="1:16" s="10" customFormat="1" x14ac:dyDescent="0.3">
      <c r="A702" s="34" t="s">
        <v>7</v>
      </c>
      <c r="B702" s="26">
        <v>81.72</v>
      </c>
      <c r="C702" s="26">
        <v>81.5</v>
      </c>
      <c r="D702" s="26">
        <v>81.56</v>
      </c>
      <c r="E702" s="26">
        <v>81.19</v>
      </c>
      <c r="F702" s="26">
        <v>80.7</v>
      </c>
      <c r="G702" s="26">
        <v>81.88</v>
      </c>
      <c r="H702" s="26">
        <v>81.88</v>
      </c>
      <c r="I702" s="26">
        <v>81.94</v>
      </c>
      <c r="J702" s="26">
        <v>81.78</v>
      </c>
      <c r="K702" s="26">
        <v>81.66</v>
      </c>
      <c r="L702" s="26">
        <v>81.78</v>
      </c>
      <c r="M702" s="26">
        <v>81.61</v>
      </c>
      <c r="N702" s="32">
        <f t="shared" si="65"/>
        <v>81.94</v>
      </c>
      <c r="O702" s="33">
        <f t="shared" si="66"/>
        <v>80.7</v>
      </c>
      <c r="P702" s="35">
        <f t="shared" si="67"/>
        <v>81.600000000000009</v>
      </c>
    </row>
    <row r="703" spans="1:16" s="10" customFormat="1" x14ac:dyDescent="0.3">
      <c r="A703" s="34" t="s">
        <v>8</v>
      </c>
      <c r="B703" s="26">
        <v>318.02</v>
      </c>
      <c r="C703" s="26">
        <v>318.69</v>
      </c>
      <c r="D703" s="26">
        <v>318.61</v>
      </c>
      <c r="E703" s="26">
        <v>319.8</v>
      </c>
      <c r="F703" s="26">
        <v>321.77</v>
      </c>
      <c r="G703" s="26">
        <v>319.81</v>
      </c>
      <c r="H703" s="26">
        <v>319.13</v>
      </c>
      <c r="I703" s="26">
        <v>319.16000000000003</v>
      </c>
      <c r="J703" s="26">
        <v>319.24</v>
      </c>
      <c r="K703" s="26">
        <v>318.49</v>
      </c>
      <c r="L703" s="26">
        <v>318.43</v>
      </c>
      <c r="M703" s="26">
        <v>317.86</v>
      </c>
      <c r="N703" s="32">
        <f t="shared" si="65"/>
        <v>321.77</v>
      </c>
      <c r="O703" s="33">
        <f t="shared" si="66"/>
        <v>317.86</v>
      </c>
      <c r="P703" s="35">
        <f t="shared" si="67"/>
        <v>319.08416666666659</v>
      </c>
    </row>
    <row r="704" spans="1:16" s="10" customFormat="1" x14ac:dyDescent="0.3">
      <c r="A704" s="34" t="s">
        <v>9</v>
      </c>
      <c r="B704" s="26">
        <v>118.37</v>
      </c>
      <c r="C704" s="26">
        <v>120.53</v>
      </c>
      <c r="D704" s="26">
        <v>126.28</v>
      </c>
      <c r="E704" s="26">
        <v>130.25</v>
      </c>
      <c r="F704" s="26">
        <v>131.94999999999999</v>
      </c>
      <c r="G704" s="26">
        <v>129.75</v>
      </c>
      <c r="H704" s="26">
        <v>126.38</v>
      </c>
      <c r="I704" s="26">
        <v>124.11</v>
      </c>
      <c r="J704" s="26">
        <v>123</v>
      </c>
      <c r="K704" s="26">
        <v>121.14</v>
      </c>
      <c r="L704" s="26">
        <v>121.61</v>
      </c>
      <c r="M704" s="26">
        <v>120.96</v>
      </c>
      <c r="N704" s="32">
        <f t="shared" si="65"/>
        <v>131.94999999999999</v>
      </c>
      <c r="O704" s="33">
        <f t="shared" si="66"/>
        <v>118.37</v>
      </c>
      <c r="P704" s="35">
        <f t="shared" si="67"/>
        <v>124.52749999999999</v>
      </c>
    </row>
    <row r="705" spans="1:16" s="10" customFormat="1" x14ac:dyDescent="0.3">
      <c r="A705" s="34" t="s">
        <v>10</v>
      </c>
      <c r="B705" s="26">
        <v>339.63</v>
      </c>
      <c r="C705" s="26">
        <v>340.37</v>
      </c>
      <c r="D705" s="26">
        <v>340.51</v>
      </c>
      <c r="E705" s="26">
        <v>343.26</v>
      </c>
      <c r="F705" s="26">
        <v>344.22</v>
      </c>
      <c r="G705" s="26">
        <v>341.71</v>
      </c>
      <c r="H705" s="26">
        <v>340.94</v>
      </c>
      <c r="I705" s="26">
        <v>341.03</v>
      </c>
      <c r="J705" s="26">
        <v>341.03</v>
      </c>
      <c r="K705" s="26">
        <v>340.35</v>
      </c>
      <c r="L705" s="26">
        <v>340.18</v>
      </c>
      <c r="M705" s="26">
        <v>339.78</v>
      </c>
      <c r="N705" s="32">
        <f t="shared" si="65"/>
        <v>344.22</v>
      </c>
      <c r="O705" s="33">
        <f t="shared" si="66"/>
        <v>339.63</v>
      </c>
      <c r="P705" s="35">
        <f t="shared" si="67"/>
        <v>341.08416666666659</v>
      </c>
    </row>
    <row r="706" spans="1:16" s="10" customFormat="1" x14ac:dyDescent="0.3">
      <c r="A706" s="34" t="s">
        <v>11</v>
      </c>
      <c r="B706" s="26">
        <v>0.15</v>
      </c>
      <c r="C706" s="26">
        <v>0.15</v>
      </c>
      <c r="D706" s="26">
        <v>0.14000000000000001</v>
      </c>
      <c r="E706" s="26">
        <v>0.15</v>
      </c>
      <c r="F706" s="26">
        <v>0.15</v>
      </c>
      <c r="G706" s="26">
        <v>0.16</v>
      </c>
      <c r="H706" s="26">
        <v>0.15</v>
      </c>
      <c r="I706" s="26">
        <v>0.15</v>
      </c>
      <c r="J706" s="26">
        <v>0.15</v>
      </c>
      <c r="K706" s="26">
        <v>0.15</v>
      </c>
      <c r="L706" s="26">
        <v>0.15</v>
      </c>
      <c r="M706" s="26">
        <v>0.15</v>
      </c>
      <c r="N706" s="32">
        <f t="shared" si="65"/>
        <v>0.16</v>
      </c>
      <c r="O706" s="33">
        <f t="shared" si="66"/>
        <v>0.14000000000000001</v>
      </c>
      <c r="P706" s="35">
        <f t="shared" si="67"/>
        <v>0.14999999999999997</v>
      </c>
    </row>
    <row r="707" spans="1:16" s="10" customFormat="1" x14ac:dyDescent="0.3">
      <c r="A707" s="34" t="s">
        <v>12</v>
      </c>
      <c r="B707" s="26">
        <v>0</v>
      </c>
      <c r="C707" s="26">
        <v>0</v>
      </c>
      <c r="D707" s="26">
        <v>0</v>
      </c>
      <c r="E707" s="26">
        <v>0</v>
      </c>
      <c r="F707" s="26">
        <v>0</v>
      </c>
      <c r="G707" s="26">
        <v>0</v>
      </c>
      <c r="H707" s="26">
        <v>0.01</v>
      </c>
      <c r="I707" s="26">
        <v>0.01</v>
      </c>
      <c r="J707" s="26">
        <v>0.01</v>
      </c>
      <c r="K707" s="26">
        <v>0</v>
      </c>
      <c r="L707" s="26">
        <v>0</v>
      </c>
      <c r="M707" s="26">
        <v>0</v>
      </c>
      <c r="N707" s="32">
        <f t="shared" si="65"/>
        <v>0.01</v>
      </c>
      <c r="O707" s="33">
        <f t="shared" si="66"/>
        <v>0</v>
      </c>
      <c r="P707" s="35">
        <f t="shared" si="67"/>
        <v>2.5000000000000001E-3</v>
      </c>
    </row>
    <row r="708" spans="1:16" s="10" customFormat="1" x14ac:dyDescent="0.3">
      <c r="A708" s="34" t="s">
        <v>13</v>
      </c>
      <c r="B708" s="26">
        <v>15.95</v>
      </c>
      <c r="C708" s="26">
        <v>16.149999999999999</v>
      </c>
      <c r="D708" s="26">
        <v>15.97</v>
      </c>
      <c r="E708" s="26">
        <v>15.98</v>
      </c>
      <c r="F708" s="26">
        <v>16.05</v>
      </c>
      <c r="G708" s="26">
        <v>15.97</v>
      </c>
      <c r="H708" s="26">
        <v>16.09</v>
      </c>
      <c r="I708" s="26">
        <v>16.010000000000002</v>
      </c>
      <c r="J708" s="26">
        <v>16.03</v>
      </c>
      <c r="K708" s="26">
        <v>16</v>
      </c>
      <c r="L708" s="26">
        <v>15.93</v>
      </c>
      <c r="M708" s="26">
        <v>16.02</v>
      </c>
      <c r="N708" s="32">
        <f t="shared" si="65"/>
        <v>16.149999999999999</v>
      </c>
      <c r="O708" s="33">
        <f t="shared" si="66"/>
        <v>15.93</v>
      </c>
      <c r="P708" s="35">
        <f t="shared" si="67"/>
        <v>16.012499999999999</v>
      </c>
    </row>
    <row r="709" spans="1:16" s="10" customFormat="1" x14ac:dyDescent="0.3">
      <c r="A709" s="34" t="s">
        <v>14</v>
      </c>
      <c r="B709" s="26">
        <v>70.25</v>
      </c>
      <c r="C709" s="26">
        <v>71.45</v>
      </c>
      <c r="D709" s="26">
        <v>74.56</v>
      </c>
      <c r="E709" s="26">
        <v>76.489999999999995</v>
      </c>
      <c r="F709" s="26">
        <v>77.44</v>
      </c>
      <c r="G709" s="26">
        <v>76.260000000000005</v>
      </c>
      <c r="H709" s="26">
        <v>74.42</v>
      </c>
      <c r="I709" s="26">
        <v>73.260000000000005</v>
      </c>
      <c r="J709" s="26">
        <v>72.48</v>
      </c>
      <c r="K709" s="26">
        <v>71.67</v>
      </c>
      <c r="L709" s="26">
        <v>71.92</v>
      </c>
      <c r="M709" s="26">
        <v>71.56</v>
      </c>
      <c r="N709" s="32">
        <f t="shared" si="65"/>
        <v>77.44</v>
      </c>
      <c r="O709" s="33">
        <f t="shared" si="66"/>
        <v>70.25</v>
      </c>
      <c r="P709" s="35">
        <f t="shared" si="67"/>
        <v>73.48</v>
      </c>
    </row>
    <row r="710" spans="1:16" s="10" customFormat="1" x14ac:dyDescent="0.3">
      <c r="A710" s="34" t="s">
        <v>15</v>
      </c>
      <c r="B710" s="26">
        <v>86.88</v>
      </c>
      <c r="C710" s="26">
        <v>88.04</v>
      </c>
      <c r="D710" s="26">
        <v>91.02</v>
      </c>
      <c r="E710" s="26">
        <v>92.99</v>
      </c>
      <c r="F710" s="26">
        <v>93.79</v>
      </c>
      <c r="G710" s="26">
        <v>92.71</v>
      </c>
      <c r="H710" s="26">
        <v>91.05</v>
      </c>
      <c r="I710" s="26">
        <v>89.85</v>
      </c>
      <c r="J710" s="26">
        <v>89.06</v>
      </c>
      <c r="K710" s="26">
        <v>88.24</v>
      </c>
      <c r="L710" s="26">
        <v>88.47</v>
      </c>
      <c r="M710" s="26">
        <v>88.14</v>
      </c>
      <c r="N710" s="32">
        <f t="shared" si="65"/>
        <v>93.79</v>
      </c>
      <c r="O710" s="33">
        <f t="shared" si="66"/>
        <v>86.88</v>
      </c>
      <c r="P710" s="35">
        <f t="shared" si="67"/>
        <v>90.020000000000024</v>
      </c>
    </row>
    <row r="711" spans="1:16" s="51" customFormat="1" x14ac:dyDescent="0.3">
      <c r="A711" s="34" t="s">
        <v>16</v>
      </c>
      <c r="B711" s="26">
        <v>115.93</v>
      </c>
      <c r="C711" s="26">
        <v>118.54</v>
      </c>
      <c r="D711" s="26">
        <v>123.87</v>
      </c>
      <c r="E711" s="26">
        <v>127.8</v>
      </c>
      <c r="F711" s="26">
        <v>129.76</v>
      </c>
      <c r="G711" s="26">
        <v>127.4</v>
      </c>
      <c r="H711" s="26">
        <v>123.97</v>
      </c>
      <c r="I711" s="26">
        <v>121.63</v>
      </c>
      <c r="J711" s="26">
        <v>120.39</v>
      </c>
      <c r="K711" s="26">
        <v>118.77</v>
      </c>
      <c r="L711" s="26">
        <v>119.18</v>
      </c>
      <c r="M711" s="26">
        <v>118.54</v>
      </c>
      <c r="N711" s="32">
        <f t="shared" si="65"/>
        <v>129.76</v>
      </c>
      <c r="O711" s="33">
        <f t="shared" si="66"/>
        <v>115.93</v>
      </c>
      <c r="P711" s="35">
        <f t="shared" si="67"/>
        <v>122.14833333333335</v>
      </c>
    </row>
    <row r="712" spans="1:16" s="10" customFormat="1" x14ac:dyDescent="0.3">
      <c r="A712" s="34" t="s">
        <v>17</v>
      </c>
      <c r="B712" s="26">
        <v>2456</v>
      </c>
      <c r="C712" s="26">
        <v>2391</v>
      </c>
      <c r="D712" s="26">
        <v>2237</v>
      </c>
      <c r="E712" s="26">
        <v>2143</v>
      </c>
      <c r="F712" s="26">
        <v>2117</v>
      </c>
      <c r="G712" s="26">
        <v>2150</v>
      </c>
      <c r="H712" s="26">
        <v>2240</v>
      </c>
      <c r="I712" s="26">
        <v>2306</v>
      </c>
      <c r="J712" s="26">
        <v>2340</v>
      </c>
      <c r="K712" s="26">
        <v>2377</v>
      </c>
      <c r="L712" s="26">
        <v>2358</v>
      </c>
      <c r="M712" s="26">
        <v>2374</v>
      </c>
      <c r="N712" s="32">
        <f t="shared" si="65"/>
        <v>2456</v>
      </c>
      <c r="O712" s="33">
        <f t="shared" si="66"/>
        <v>2117</v>
      </c>
      <c r="P712" s="35">
        <f t="shared" si="67"/>
        <v>2290.75</v>
      </c>
    </row>
    <row r="713" spans="1:16" s="10" customFormat="1" x14ac:dyDescent="0.3">
      <c r="A713" s="34" t="s">
        <v>18</v>
      </c>
      <c r="B713" s="26">
        <v>50.4</v>
      </c>
      <c r="C713" s="26">
        <v>55</v>
      </c>
      <c r="D713" s="26">
        <v>68.5</v>
      </c>
      <c r="E713" s="26">
        <v>77.400000000000006</v>
      </c>
      <c r="F713" s="26">
        <v>84.6</v>
      </c>
      <c r="G713" s="26">
        <v>85.6</v>
      </c>
      <c r="H713" s="26">
        <v>74.7</v>
      </c>
      <c r="I713" s="26">
        <v>67.3</v>
      </c>
      <c r="J713" s="26">
        <v>63</v>
      </c>
      <c r="K713" s="26">
        <v>56.8</v>
      </c>
      <c r="L713" s="26">
        <v>56.1</v>
      </c>
      <c r="M713" s="26">
        <v>52.3</v>
      </c>
      <c r="N713" s="32">
        <f t="shared" si="65"/>
        <v>85.6</v>
      </c>
      <c r="O713" s="33">
        <f t="shared" si="66"/>
        <v>50.4</v>
      </c>
      <c r="P713" s="35">
        <f t="shared" si="67"/>
        <v>65.974999999999994</v>
      </c>
    </row>
    <row r="714" spans="1:16" s="10" customFormat="1" x14ac:dyDescent="0.3">
      <c r="A714" s="34" t="s">
        <v>19</v>
      </c>
      <c r="B714" s="26">
        <v>44.3</v>
      </c>
      <c r="C714" s="26">
        <v>48</v>
      </c>
      <c r="D714" s="26">
        <v>59.3</v>
      </c>
      <c r="E714" s="26">
        <v>65.900000000000006</v>
      </c>
      <c r="F714" s="26">
        <v>71.400000000000006</v>
      </c>
      <c r="G714" s="26">
        <v>69.099999999999994</v>
      </c>
      <c r="H714" s="26">
        <v>61.1</v>
      </c>
      <c r="I714" s="26">
        <v>55.5</v>
      </c>
      <c r="J714" s="26">
        <v>54</v>
      </c>
      <c r="K714" s="26">
        <v>48.6</v>
      </c>
      <c r="L714" s="26">
        <v>48.07</v>
      </c>
      <c r="M714" s="26">
        <v>45.54</v>
      </c>
      <c r="N714" s="32">
        <f t="shared" si="65"/>
        <v>71.400000000000006</v>
      </c>
      <c r="O714" s="33">
        <f t="shared" si="66"/>
        <v>44.3</v>
      </c>
      <c r="P714" s="35">
        <f t="shared" si="67"/>
        <v>55.900833333333338</v>
      </c>
    </row>
    <row r="715" spans="1:16" s="10" customFormat="1" x14ac:dyDescent="0.3">
      <c r="A715" s="34" t="s">
        <v>20</v>
      </c>
      <c r="B715" s="26">
        <v>276.45999999999998</v>
      </c>
      <c r="C715" s="26">
        <v>285.48</v>
      </c>
      <c r="D715" s="26">
        <v>299.76</v>
      </c>
      <c r="E715" s="26">
        <v>313.37</v>
      </c>
      <c r="F715" s="26">
        <v>317.93</v>
      </c>
      <c r="G715" s="26">
        <v>307.89999999999998</v>
      </c>
      <c r="H715" s="26">
        <v>303.08999999999997</v>
      </c>
      <c r="I715" s="26">
        <v>294.70999999999998</v>
      </c>
      <c r="J715" s="26">
        <v>289.35000000000002</v>
      </c>
      <c r="K715" s="26">
        <v>284.70999999999998</v>
      </c>
      <c r="L715" s="26">
        <v>280.99</v>
      </c>
      <c r="M715" s="26">
        <v>278.75</v>
      </c>
      <c r="N715" s="32">
        <f t="shared" si="65"/>
        <v>317.93</v>
      </c>
      <c r="O715" s="33">
        <f t="shared" si="66"/>
        <v>276.45999999999998</v>
      </c>
      <c r="P715" s="35">
        <f t="shared" si="67"/>
        <v>294.375</v>
      </c>
    </row>
    <row r="716" spans="1:16" s="10" customFormat="1" x14ac:dyDescent="0.3">
      <c r="A716" s="34" t="s">
        <v>21</v>
      </c>
      <c r="B716" s="26">
        <v>100</v>
      </c>
      <c r="C716" s="26">
        <v>100</v>
      </c>
      <c r="D716" s="26">
        <v>100</v>
      </c>
      <c r="E716" s="26">
        <v>100</v>
      </c>
      <c r="F716" s="26">
        <v>100</v>
      </c>
      <c r="G716" s="26">
        <v>100</v>
      </c>
      <c r="H716" s="26">
        <v>100</v>
      </c>
      <c r="I716" s="26">
        <v>100</v>
      </c>
      <c r="J716" s="26">
        <v>100</v>
      </c>
      <c r="K716" s="26">
        <v>100</v>
      </c>
      <c r="L716" s="26">
        <v>100</v>
      </c>
      <c r="M716" s="26">
        <v>100</v>
      </c>
      <c r="N716" s="32">
        <f t="shared" si="65"/>
        <v>100</v>
      </c>
      <c r="O716" s="33">
        <f t="shared" si="66"/>
        <v>100</v>
      </c>
      <c r="P716" s="35">
        <f t="shared" si="67"/>
        <v>100</v>
      </c>
    </row>
    <row r="717" spans="1:16" s="10" customFormat="1" x14ac:dyDescent="0.3">
      <c r="A717" s="34" t="s">
        <v>22</v>
      </c>
      <c r="B717" s="26">
        <v>204.4</v>
      </c>
      <c r="C717" s="26">
        <v>204.86</v>
      </c>
      <c r="D717" s="26">
        <v>205.21</v>
      </c>
      <c r="E717" s="26">
        <v>205.47</v>
      </c>
      <c r="F717" s="26">
        <v>205.6</v>
      </c>
      <c r="G717" s="26">
        <v>204.95</v>
      </c>
      <c r="H717" s="26">
        <v>204.82</v>
      </c>
      <c r="I717" s="26">
        <v>204.74</v>
      </c>
      <c r="J717" s="26">
        <v>204.76</v>
      </c>
      <c r="K717" s="26">
        <v>204.53</v>
      </c>
      <c r="L717" s="26">
        <v>204.63</v>
      </c>
      <c r="M717" s="26">
        <v>204.52</v>
      </c>
      <c r="N717" s="32">
        <f t="shared" si="65"/>
        <v>205.6</v>
      </c>
      <c r="O717" s="33">
        <f t="shared" si="66"/>
        <v>204.4</v>
      </c>
      <c r="P717" s="35">
        <f t="shared" si="67"/>
        <v>204.8741666666667</v>
      </c>
    </row>
    <row r="718" spans="1:16" s="10" customFormat="1" x14ac:dyDescent="0.3">
      <c r="A718" s="34" t="s">
        <v>42</v>
      </c>
      <c r="B718" s="26">
        <v>233.06</v>
      </c>
      <c r="C718" s="26">
        <v>233.18</v>
      </c>
      <c r="D718" s="26">
        <v>233.38</v>
      </c>
      <c r="E718" s="26">
        <v>233.56</v>
      </c>
      <c r="F718" s="26">
        <v>233.5</v>
      </c>
      <c r="G718" s="26">
        <v>233.51</v>
      </c>
      <c r="H718" s="26">
        <v>233.41</v>
      </c>
      <c r="I718" s="26">
        <v>233.36</v>
      </c>
      <c r="J718" s="26">
        <v>233.28</v>
      </c>
      <c r="K718" s="26">
        <v>233.2</v>
      </c>
      <c r="L718" s="26">
        <v>233.14</v>
      </c>
      <c r="M718" s="26">
        <v>233</v>
      </c>
      <c r="N718" s="32">
        <f t="shared" si="65"/>
        <v>233.56</v>
      </c>
      <c r="O718" s="33">
        <f t="shared" si="66"/>
        <v>233</v>
      </c>
      <c r="P718" s="35">
        <f t="shared" si="67"/>
        <v>233.29833333333332</v>
      </c>
    </row>
    <row r="719" spans="1:16" s="10" customFormat="1" x14ac:dyDescent="0.3">
      <c r="A719" s="34" t="s">
        <v>43</v>
      </c>
      <c r="B719" s="26">
        <v>48</v>
      </c>
      <c r="C719" s="26">
        <v>45</v>
      </c>
      <c r="D719" s="26">
        <v>38</v>
      </c>
      <c r="E719" s="26">
        <v>30</v>
      </c>
      <c r="F719" s="26">
        <v>24</v>
      </c>
      <c r="G719" s="26">
        <v>17</v>
      </c>
      <c r="H719" s="26">
        <v>22</v>
      </c>
      <c r="I719" s="26">
        <v>28</v>
      </c>
      <c r="J719" s="26">
        <v>36</v>
      </c>
      <c r="K719" s="26">
        <v>39</v>
      </c>
      <c r="L719" s="26">
        <v>41</v>
      </c>
      <c r="M719" s="26">
        <v>46</v>
      </c>
      <c r="N719" s="32">
        <f t="shared" si="65"/>
        <v>48</v>
      </c>
      <c r="O719" s="33">
        <f t="shared" si="66"/>
        <v>17</v>
      </c>
      <c r="P719" s="35">
        <f t="shared" si="67"/>
        <v>34.5</v>
      </c>
    </row>
    <row r="720" spans="1:16" s="10" customFormat="1" x14ac:dyDescent="0.3">
      <c r="A720" s="34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32">
        <f t="shared" si="65"/>
        <v>0</v>
      </c>
      <c r="O720" s="33">
        <f t="shared" si="66"/>
        <v>0</v>
      </c>
      <c r="P720" s="35" t="str">
        <f t="shared" si="67"/>
        <v/>
      </c>
    </row>
    <row r="721" spans="1:16" s="10" customFormat="1" x14ac:dyDescent="0.3">
      <c r="A721" s="34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32">
        <f t="shared" si="65"/>
        <v>0</v>
      </c>
      <c r="O721" s="33">
        <f t="shared" si="66"/>
        <v>0</v>
      </c>
      <c r="P721" s="35" t="str">
        <f t="shared" si="67"/>
        <v/>
      </c>
    </row>
    <row r="722" spans="1:16" s="10" customFormat="1" x14ac:dyDescent="0.3">
      <c r="A722" s="34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32">
        <f t="shared" si="65"/>
        <v>0</v>
      </c>
      <c r="O722" s="33">
        <f t="shared" si="66"/>
        <v>0</v>
      </c>
      <c r="P722" s="35" t="str">
        <f t="shared" si="67"/>
        <v/>
      </c>
    </row>
    <row r="723" spans="1:16" s="10" customFormat="1" x14ac:dyDescent="0.3">
      <c r="A723" s="34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32">
        <f t="shared" si="65"/>
        <v>0</v>
      </c>
      <c r="O723" s="33">
        <f t="shared" si="66"/>
        <v>0</v>
      </c>
      <c r="P723" s="35" t="str">
        <f t="shared" si="67"/>
        <v/>
      </c>
    </row>
    <row r="724" spans="1:16" s="10" customFormat="1" x14ac:dyDescent="0.3">
      <c r="A724" s="34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32">
        <f t="shared" si="65"/>
        <v>0</v>
      </c>
      <c r="O724" s="33">
        <f t="shared" si="66"/>
        <v>0</v>
      </c>
      <c r="P724" s="35" t="str">
        <f t="shared" si="67"/>
        <v/>
      </c>
    </row>
    <row r="725" spans="1:16" s="10" customFormat="1" ht="15" thickBot="1" x14ac:dyDescent="0.35">
      <c r="A725" s="36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37">
        <f t="shared" si="65"/>
        <v>0</v>
      </c>
      <c r="O725" s="38">
        <f t="shared" si="66"/>
        <v>0</v>
      </c>
      <c r="P725" s="39" t="str">
        <f t="shared" si="67"/>
        <v/>
      </c>
    </row>
    <row r="726" spans="1:16" s="10" customFormat="1" ht="15" thickBot="1" x14ac:dyDescent="0.35">
      <c r="A726" s="40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16"/>
      <c r="O726" s="16"/>
      <c r="P726" s="16"/>
    </row>
    <row r="727" spans="1:16" s="10" customFormat="1" x14ac:dyDescent="0.3">
      <c r="A727" s="45" t="s">
        <v>0</v>
      </c>
      <c r="B727" s="62" t="s">
        <v>84</v>
      </c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46"/>
      <c r="O727" s="46"/>
      <c r="P727" s="47"/>
    </row>
    <row r="728" spans="1:16" s="10" customFormat="1" x14ac:dyDescent="0.3">
      <c r="A728" s="34" t="s">
        <v>1</v>
      </c>
      <c r="B728" s="43">
        <v>0.29166666666666669</v>
      </c>
      <c r="C728" s="43">
        <v>0.375</v>
      </c>
      <c r="D728" s="43">
        <v>0.45833333333333331</v>
      </c>
      <c r="E728" s="43">
        <v>0.54166666666666663</v>
      </c>
      <c r="F728" s="43">
        <v>0.625</v>
      </c>
      <c r="G728" s="43">
        <v>0.70833333333333337</v>
      </c>
      <c r="H728" s="43">
        <v>0.79166666666666663</v>
      </c>
      <c r="I728" s="43">
        <v>0.875</v>
      </c>
      <c r="J728" s="43">
        <v>0.95833333333333337</v>
      </c>
      <c r="K728" s="43">
        <v>4.1666666666666664E-2</v>
      </c>
      <c r="L728" s="43">
        <v>0.125</v>
      </c>
      <c r="M728" s="43">
        <v>0.20833333333333334</v>
      </c>
      <c r="N728" s="44" t="s">
        <v>24</v>
      </c>
      <c r="O728" s="44" t="s">
        <v>23</v>
      </c>
      <c r="P728" s="48" t="s">
        <v>25</v>
      </c>
    </row>
    <row r="729" spans="1:16" s="10" customFormat="1" x14ac:dyDescent="0.3">
      <c r="A729" s="49" t="s">
        <v>39</v>
      </c>
      <c r="B729" s="26">
        <v>57.66</v>
      </c>
      <c r="C729" s="26">
        <v>57.41</v>
      </c>
      <c r="D729" s="26"/>
      <c r="E729" s="26">
        <v>57.13</v>
      </c>
      <c r="F729" s="26">
        <v>57.17</v>
      </c>
      <c r="G729" s="26">
        <v>57.43</v>
      </c>
      <c r="H729" s="26">
        <v>56.93</v>
      </c>
      <c r="I729" s="26">
        <v>58.49</v>
      </c>
      <c r="J729" s="26">
        <v>58.67</v>
      </c>
      <c r="K729" s="26">
        <v>57.61</v>
      </c>
      <c r="L729" s="26">
        <v>58.15</v>
      </c>
      <c r="M729" s="26">
        <v>58.15</v>
      </c>
      <c r="N729" s="32">
        <f>MAX(B729:M729)</f>
        <v>58.67</v>
      </c>
      <c r="O729" s="33">
        <f>MIN(B729:M729)</f>
        <v>56.93</v>
      </c>
      <c r="P729" s="35">
        <f>IF(COUNT(B729:M729)&gt;1,AVERAGE(B729:M729),"")</f>
        <v>57.709090909090904</v>
      </c>
    </row>
    <row r="730" spans="1:16" s="10" customFormat="1" x14ac:dyDescent="0.3">
      <c r="A730" s="34" t="s">
        <v>3</v>
      </c>
      <c r="B730" s="26">
        <v>52.2</v>
      </c>
      <c r="C730" s="26">
        <v>52.17</v>
      </c>
      <c r="D730" s="26"/>
      <c r="E730" s="26">
        <v>51.75</v>
      </c>
      <c r="F730" s="26">
        <v>51.85</v>
      </c>
      <c r="G730" s="26">
        <v>52.03</v>
      </c>
      <c r="H730" s="26">
        <v>51.55</v>
      </c>
      <c r="I730" s="26">
        <v>53.17</v>
      </c>
      <c r="J730" s="26">
        <v>53.32</v>
      </c>
      <c r="K730" s="26">
        <v>52.18</v>
      </c>
      <c r="L730" s="26">
        <v>52.73</v>
      </c>
      <c r="M730" s="26">
        <v>52.73</v>
      </c>
      <c r="N730" s="32">
        <f t="shared" ref="N730:N758" si="68">MAX(B730:M730)</f>
        <v>53.32</v>
      </c>
      <c r="O730" s="33">
        <f t="shared" ref="O730:O758" si="69">MIN(B730:M730)</f>
        <v>51.55</v>
      </c>
      <c r="P730" s="35">
        <f t="shared" ref="P730:P758" si="70">IF(COUNT(B730:M730)&gt;1,AVERAGE(B730:M730),"")</f>
        <v>52.334545454545463</v>
      </c>
    </row>
    <row r="731" spans="1:16" s="10" customFormat="1" x14ac:dyDescent="0.3">
      <c r="A731" s="34" t="s">
        <v>4</v>
      </c>
      <c r="B731" s="26">
        <v>2833</v>
      </c>
      <c r="C731" s="26">
        <v>2833</v>
      </c>
      <c r="D731" s="26"/>
      <c r="E731" s="26">
        <v>2799</v>
      </c>
      <c r="F731" s="26">
        <v>2799</v>
      </c>
      <c r="G731" s="26">
        <v>2804</v>
      </c>
      <c r="H731" s="26">
        <v>2803</v>
      </c>
      <c r="I731" s="26">
        <v>2828</v>
      </c>
      <c r="J731" s="26">
        <v>2839</v>
      </c>
      <c r="K731" s="26">
        <v>2824</v>
      </c>
      <c r="L731" s="26">
        <v>2816</v>
      </c>
      <c r="M731" s="26">
        <v>2816</v>
      </c>
      <c r="N731" s="32">
        <f t="shared" si="68"/>
        <v>2839</v>
      </c>
      <c r="O731" s="33">
        <f t="shared" si="69"/>
        <v>2799</v>
      </c>
      <c r="P731" s="35">
        <f t="shared" si="70"/>
        <v>2817.6363636363635</v>
      </c>
    </row>
    <row r="732" spans="1:16" s="10" customFormat="1" x14ac:dyDescent="0.3">
      <c r="A732" s="34" t="s">
        <v>5</v>
      </c>
      <c r="B732" s="26">
        <v>47.19</v>
      </c>
      <c r="C732" s="26">
        <v>47.14</v>
      </c>
      <c r="D732" s="26"/>
      <c r="E732" s="26">
        <v>46.69</v>
      </c>
      <c r="F732" s="26">
        <v>46.94</v>
      </c>
      <c r="G732" s="26">
        <v>47</v>
      </c>
      <c r="H732" s="26">
        <v>46.54</v>
      </c>
      <c r="I732" s="26">
        <v>48.05</v>
      </c>
      <c r="J732" s="26">
        <v>48.19</v>
      </c>
      <c r="K732" s="26">
        <v>47.14</v>
      </c>
      <c r="L732" s="26">
        <v>47.73</v>
      </c>
      <c r="M732" s="26">
        <v>47.73</v>
      </c>
      <c r="N732" s="32">
        <f t="shared" si="68"/>
        <v>48.19</v>
      </c>
      <c r="O732" s="33">
        <f t="shared" si="69"/>
        <v>46.54</v>
      </c>
      <c r="P732" s="35">
        <f t="shared" si="70"/>
        <v>47.303636363636365</v>
      </c>
    </row>
    <row r="733" spans="1:16" s="10" customFormat="1" x14ac:dyDescent="0.3">
      <c r="A733" s="34" t="s">
        <v>40</v>
      </c>
      <c r="B733" s="26">
        <v>58.36</v>
      </c>
      <c r="C733" s="26">
        <v>58.31</v>
      </c>
      <c r="D733" s="26"/>
      <c r="E733" s="26">
        <v>57.78</v>
      </c>
      <c r="F733" s="26">
        <v>57.99</v>
      </c>
      <c r="G733" s="26">
        <v>58.09</v>
      </c>
      <c r="H733" s="26">
        <v>57.68</v>
      </c>
      <c r="I733" s="26">
        <v>59.25</v>
      </c>
      <c r="J733" s="26">
        <v>59.35</v>
      </c>
      <c r="K733" s="26">
        <v>58.28</v>
      </c>
      <c r="L733" s="26">
        <v>58.89</v>
      </c>
      <c r="M733" s="26">
        <v>58.89</v>
      </c>
      <c r="N733" s="32">
        <f t="shared" si="68"/>
        <v>59.35</v>
      </c>
      <c r="O733" s="33">
        <f t="shared" si="69"/>
        <v>57.68</v>
      </c>
      <c r="P733" s="35">
        <f t="shared" si="70"/>
        <v>58.442727272727275</v>
      </c>
    </row>
    <row r="734" spans="1:16" s="10" customFormat="1" x14ac:dyDescent="0.3">
      <c r="A734" s="34" t="s">
        <v>6</v>
      </c>
      <c r="B734" s="26">
        <v>37.79</v>
      </c>
      <c r="C734" s="26">
        <v>37.950000000000003</v>
      </c>
      <c r="D734" s="26"/>
      <c r="E734" s="26">
        <v>37.909999999999997</v>
      </c>
      <c r="F734" s="26">
        <v>38.35</v>
      </c>
      <c r="G734" s="26">
        <v>38.83</v>
      </c>
      <c r="H734" s="26">
        <v>39.31</v>
      </c>
      <c r="I734" s="26">
        <v>37.75</v>
      </c>
      <c r="J734" s="26">
        <v>37.79</v>
      </c>
      <c r="K734" s="26">
        <v>38.76</v>
      </c>
      <c r="L734" s="26">
        <v>39.11</v>
      </c>
      <c r="M734" s="26">
        <v>39.11</v>
      </c>
      <c r="N734" s="32">
        <f t="shared" si="68"/>
        <v>39.31</v>
      </c>
      <c r="O734" s="33">
        <f t="shared" si="69"/>
        <v>37.75</v>
      </c>
      <c r="P734" s="35">
        <f t="shared" si="70"/>
        <v>38.423636363636369</v>
      </c>
    </row>
    <row r="735" spans="1:16" s="10" customFormat="1" x14ac:dyDescent="0.3">
      <c r="A735" s="34" t="s">
        <v>7</v>
      </c>
      <c r="B735" s="26">
        <v>81.5</v>
      </c>
      <c r="C735" s="26">
        <v>81.45</v>
      </c>
      <c r="D735" s="26"/>
      <c r="E735" s="26">
        <v>81.290000000000006</v>
      </c>
      <c r="F735" s="26">
        <v>81.400000000000006</v>
      </c>
      <c r="G735" s="26">
        <v>81.5</v>
      </c>
      <c r="H735" s="26">
        <v>81.349999999999994</v>
      </c>
      <c r="I735" s="26">
        <v>81.94</v>
      </c>
      <c r="J735" s="26">
        <v>81.99</v>
      </c>
      <c r="K735" s="26">
        <v>81.56</v>
      </c>
      <c r="L735" s="26">
        <v>81.66</v>
      </c>
      <c r="M735" s="26">
        <v>81.66</v>
      </c>
      <c r="N735" s="32">
        <f t="shared" si="68"/>
        <v>81.99</v>
      </c>
      <c r="O735" s="33">
        <f t="shared" si="69"/>
        <v>81.290000000000006</v>
      </c>
      <c r="P735" s="35">
        <f t="shared" si="70"/>
        <v>81.572727272727263</v>
      </c>
    </row>
    <row r="736" spans="1:16" s="10" customFormat="1" x14ac:dyDescent="0.3">
      <c r="A736" s="34" t="s">
        <v>8</v>
      </c>
      <c r="B736" s="26">
        <v>318.41000000000003</v>
      </c>
      <c r="C736" s="26">
        <v>318.26</v>
      </c>
      <c r="D736" s="26"/>
      <c r="E736" s="26">
        <v>319.32</v>
      </c>
      <c r="F736" s="26">
        <v>319.82</v>
      </c>
      <c r="G736" s="26">
        <v>319.74</v>
      </c>
      <c r="H736" s="26">
        <v>319.73</v>
      </c>
      <c r="I736" s="26">
        <v>318.83999999999997</v>
      </c>
      <c r="J736" s="26">
        <v>318.91000000000003</v>
      </c>
      <c r="K736" s="26">
        <v>319.3</v>
      </c>
      <c r="L736" s="26">
        <v>318.5</v>
      </c>
      <c r="M736" s="26">
        <v>318.5</v>
      </c>
      <c r="N736" s="32">
        <f t="shared" si="68"/>
        <v>319.82</v>
      </c>
      <c r="O736" s="33">
        <f t="shared" si="69"/>
        <v>318.26</v>
      </c>
      <c r="P736" s="35">
        <f t="shared" si="70"/>
        <v>319.02999999999997</v>
      </c>
    </row>
    <row r="737" spans="1:16" s="10" customFormat="1" x14ac:dyDescent="0.3">
      <c r="A737" s="34" t="s">
        <v>9</v>
      </c>
      <c r="B737" s="26">
        <v>120.24</v>
      </c>
      <c r="C737" s="26">
        <v>122.41</v>
      </c>
      <c r="D737" s="26"/>
      <c r="E737" s="26">
        <v>129.69999999999999</v>
      </c>
      <c r="F737" s="26">
        <v>130.07</v>
      </c>
      <c r="G737" s="26">
        <v>128.1</v>
      </c>
      <c r="H737" s="26">
        <v>127.1</v>
      </c>
      <c r="I737" s="26">
        <v>125.54</v>
      </c>
      <c r="J737" s="26">
        <v>124.7</v>
      </c>
      <c r="K737" s="26">
        <v>123.25</v>
      </c>
      <c r="L737" s="26">
        <v>119.98</v>
      </c>
      <c r="M737" s="26">
        <v>119.98</v>
      </c>
      <c r="N737" s="32">
        <f t="shared" si="68"/>
        <v>130.07</v>
      </c>
      <c r="O737" s="33">
        <f t="shared" si="69"/>
        <v>119.98</v>
      </c>
      <c r="P737" s="35">
        <f t="shared" si="70"/>
        <v>124.64272727272729</v>
      </c>
    </row>
    <row r="738" spans="1:16" s="51" customFormat="1" x14ac:dyDescent="0.3">
      <c r="A738" s="34" t="s">
        <v>10</v>
      </c>
      <c r="B738" s="26">
        <v>340.26</v>
      </c>
      <c r="C738" s="26">
        <v>340.08</v>
      </c>
      <c r="D738" s="26"/>
      <c r="E738" s="26">
        <v>341.44</v>
      </c>
      <c r="F738" s="26">
        <v>341.9</v>
      </c>
      <c r="G738" s="26">
        <v>341.65</v>
      </c>
      <c r="H738" s="26">
        <v>341.74</v>
      </c>
      <c r="I738" s="26">
        <v>340.77</v>
      </c>
      <c r="J738" s="26">
        <v>340.72</v>
      </c>
      <c r="K738" s="26">
        <v>341.38</v>
      </c>
      <c r="L738" s="26">
        <v>340.54</v>
      </c>
      <c r="M738" s="26">
        <v>340.54</v>
      </c>
      <c r="N738" s="32">
        <f t="shared" si="68"/>
        <v>341.9</v>
      </c>
      <c r="O738" s="33">
        <f t="shared" si="69"/>
        <v>340.08</v>
      </c>
      <c r="P738" s="35">
        <f t="shared" si="70"/>
        <v>341.00181818181824</v>
      </c>
    </row>
    <row r="739" spans="1:16" s="10" customFormat="1" x14ac:dyDescent="0.3">
      <c r="A739" s="34" t="s">
        <v>11</v>
      </c>
      <c r="B739" s="26">
        <v>0.15</v>
      </c>
      <c r="C739" s="26">
        <v>0.15</v>
      </c>
      <c r="D739" s="26"/>
      <c r="E739" s="26">
        <v>0.15</v>
      </c>
      <c r="F739" s="26">
        <v>0.15</v>
      </c>
      <c r="G739" s="26">
        <v>0.15</v>
      </c>
      <c r="H739" s="26">
        <v>0.15</v>
      </c>
      <c r="I739" s="26">
        <v>0.15</v>
      </c>
      <c r="J739" s="26">
        <v>0.15</v>
      </c>
      <c r="K739" s="26">
        <v>0.15</v>
      </c>
      <c r="L739" s="26">
        <v>0.15</v>
      </c>
      <c r="M739" s="26">
        <v>0.15</v>
      </c>
      <c r="N739" s="32">
        <f t="shared" si="68"/>
        <v>0.15</v>
      </c>
      <c r="O739" s="33">
        <f t="shared" si="69"/>
        <v>0.15</v>
      </c>
      <c r="P739" s="35">
        <f t="shared" si="70"/>
        <v>0.14999999999999997</v>
      </c>
    </row>
    <row r="740" spans="1:16" s="10" customFormat="1" x14ac:dyDescent="0.3">
      <c r="A740" s="34" t="s">
        <v>12</v>
      </c>
      <c r="B740" s="26">
        <v>0</v>
      </c>
      <c r="C740" s="26">
        <v>0</v>
      </c>
      <c r="D740" s="26"/>
      <c r="E740" s="26">
        <v>0</v>
      </c>
      <c r="F740" s="26">
        <v>0</v>
      </c>
      <c r="G740" s="26">
        <v>0</v>
      </c>
      <c r="H740" s="26">
        <v>0</v>
      </c>
      <c r="I740" s="26">
        <v>0</v>
      </c>
      <c r="J740" s="26">
        <v>0</v>
      </c>
      <c r="K740" s="26">
        <v>0</v>
      </c>
      <c r="L740" s="26">
        <v>0</v>
      </c>
      <c r="M740" s="26">
        <v>0</v>
      </c>
      <c r="N740" s="32">
        <f t="shared" si="68"/>
        <v>0</v>
      </c>
      <c r="O740" s="33">
        <f t="shared" si="69"/>
        <v>0</v>
      </c>
      <c r="P740" s="35">
        <f t="shared" si="70"/>
        <v>0</v>
      </c>
    </row>
    <row r="741" spans="1:16" s="10" customFormat="1" x14ac:dyDescent="0.3">
      <c r="A741" s="34" t="s">
        <v>13</v>
      </c>
      <c r="B741" s="26">
        <v>16.02</v>
      </c>
      <c r="C741" s="26">
        <v>16.010000000000002</v>
      </c>
      <c r="D741" s="26"/>
      <c r="E741" s="26">
        <v>16.010000000000002</v>
      </c>
      <c r="F741" s="26">
        <v>16.010000000000002</v>
      </c>
      <c r="G741" s="26">
        <v>16.04</v>
      </c>
      <c r="H741" s="26">
        <v>15.94</v>
      </c>
      <c r="I741" s="26">
        <v>16.079999999999998</v>
      </c>
      <c r="J741" s="26">
        <v>16.07</v>
      </c>
      <c r="K741" s="26">
        <v>16</v>
      </c>
      <c r="L741" s="26">
        <v>16.07</v>
      </c>
      <c r="M741" s="26">
        <v>16.07</v>
      </c>
      <c r="N741" s="32">
        <f t="shared" si="68"/>
        <v>16.079999999999998</v>
      </c>
      <c r="O741" s="33">
        <f t="shared" si="69"/>
        <v>15.94</v>
      </c>
      <c r="P741" s="35">
        <f t="shared" si="70"/>
        <v>16.029090909090908</v>
      </c>
    </row>
    <row r="742" spans="1:16" s="10" customFormat="1" x14ac:dyDescent="0.3">
      <c r="A742" s="34" t="s">
        <v>14</v>
      </c>
      <c r="B742" s="26">
        <v>71.11</v>
      </c>
      <c r="C742" s="26">
        <v>74.540000000000006</v>
      </c>
      <c r="D742" s="26"/>
      <c r="E742" s="26">
        <v>76.06</v>
      </c>
      <c r="F742" s="26">
        <v>76.25</v>
      </c>
      <c r="G742" s="26">
        <v>75.349999999999994</v>
      </c>
      <c r="H742" s="26">
        <v>73.2</v>
      </c>
      <c r="I742" s="26">
        <v>73.680000000000007</v>
      </c>
      <c r="J742" s="26">
        <v>72.97</v>
      </c>
      <c r="K742" s="26">
        <v>72.290000000000006</v>
      </c>
      <c r="L742" s="26">
        <v>70.61</v>
      </c>
      <c r="M742" s="26">
        <v>70.61</v>
      </c>
      <c r="N742" s="32">
        <f t="shared" si="68"/>
        <v>76.25</v>
      </c>
      <c r="O742" s="33">
        <f t="shared" si="69"/>
        <v>70.61</v>
      </c>
      <c r="P742" s="35">
        <f t="shared" si="70"/>
        <v>73.333636363636373</v>
      </c>
    </row>
    <row r="743" spans="1:16" s="10" customFormat="1" x14ac:dyDescent="0.3">
      <c r="A743" s="34" t="s">
        <v>15</v>
      </c>
      <c r="B743" s="26">
        <v>87.7</v>
      </c>
      <c r="C743" s="26">
        <v>91</v>
      </c>
      <c r="D743" s="26"/>
      <c r="E743" s="26">
        <v>92.48</v>
      </c>
      <c r="F743" s="26">
        <v>92.67</v>
      </c>
      <c r="G743" s="26">
        <v>91.84</v>
      </c>
      <c r="H743" s="26">
        <v>91.37</v>
      </c>
      <c r="I743" s="26">
        <v>90.22</v>
      </c>
      <c r="J743" s="26">
        <v>89.91</v>
      </c>
      <c r="K743" s="26">
        <v>89.02</v>
      </c>
      <c r="L743" s="26">
        <v>87.37</v>
      </c>
      <c r="M743" s="26">
        <v>87.37</v>
      </c>
      <c r="N743" s="32">
        <f t="shared" si="68"/>
        <v>92.67</v>
      </c>
      <c r="O743" s="33">
        <f t="shared" si="69"/>
        <v>87.37</v>
      </c>
      <c r="P743" s="35">
        <f t="shared" si="70"/>
        <v>90.086363636363643</v>
      </c>
    </row>
    <row r="744" spans="1:16" s="10" customFormat="1" x14ac:dyDescent="0.3">
      <c r="A744" s="34" t="s">
        <v>16</v>
      </c>
      <c r="B744" s="26">
        <v>117.92</v>
      </c>
      <c r="C744" s="26">
        <v>124.34</v>
      </c>
      <c r="D744" s="26"/>
      <c r="E744" s="26">
        <v>127.32</v>
      </c>
      <c r="F744" s="26">
        <v>127.58</v>
      </c>
      <c r="G744" s="26">
        <v>125.65</v>
      </c>
      <c r="H744" s="26">
        <v>124.84</v>
      </c>
      <c r="I744" s="26">
        <v>122.67</v>
      </c>
      <c r="J744" s="26">
        <v>122.42</v>
      </c>
      <c r="K744" s="26">
        <v>120.8</v>
      </c>
      <c r="L744" s="26">
        <v>117.67</v>
      </c>
      <c r="M744" s="26">
        <v>117.67</v>
      </c>
      <c r="N744" s="32">
        <f t="shared" si="68"/>
        <v>127.58</v>
      </c>
      <c r="O744" s="33">
        <f t="shared" si="69"/>
        <v>117.67</v>
      </c>
      <c r="P744" s="35">
        <f t="shared" si="70"/>
        <v>122.62545454545456</v>
      </c>
    </row>
    <row r="745" spans="1:16" s="10" customFormat="1" x14ac:dyDescent="0.3">
      <c r="A745" s="34" t="s">
        <v>17</v>
      </c>
      <c r="B745" s="26">
        <v>2395</v>
      </c>
      <c r="C745" s="26">
        <v>2212</v>
      </c>
      <c r="D745" s="26"/>
      <c r="E745" s="26">
        <v>2146</v>
      </c>
      <c r="F745" s="26">
        <v>2147</v>
      </c>
      <c r="G745" s="26">
        <v>2198</v>
      </c>
      <c r="H745" s="26">
        <v>2225</v>
      </c>
      <c r="I745" s="26">
        <v>2267</v>
      </c>
      <c r="J745" s="26">
        <v>2291</v>
      </c>
      <c r="K745" s="26">
        <v>2331</v>
      </c>
      <c r="L745" s="26">
        <v>2408</v>
      </c>
      <c r="M745" s="26">
        <v>2408</v>
      </c>
      <c r="N745" s="32">
        <f t="shared" si="68"/>
        <v>2408</v>
      </c>
      <c r="O745" s="33">
        <f t="shared" si="69"/>
        <v>2146</v>
      </c>
      <c r="P745" s="35">
        <f t="shared" si="70"/>
        <v>2275.2727272727275</v>
      </c>
    </row>
    <row r="746" spans="1:16" s="10" customFormat="1" x14ac:dyDescent="0.3">
      <c r="A746" s="34" t="s">
        <v>18</v>
      </c>
      <c r="B746" s="26">
        <v>51.3</v>
      </c>
      <c r="C746" s="26">
        <v>67</v>
      </c>
      <c r="D746" s="26"/>
      <c r="E746" s="26">
        <v>77</v>
      </c>
      <c r="F746" s="26">
        <v>78.3</v>
      </c>
      <c r="G746" s="26">
        <v>78.400000000000006</v>
      </c>
      <c r="H746" s="26">
        <v>73.2</v>
      </c>
      <c r="I746" s="26">
        <v>68</v>
      </c>
      <c r="J746" s="26">
        <v>64.900000000000006</v>
      </c>
      <c r="K746" s="26">
        <v>59.5</v>
      </c>
      <c r="L746" s="26">
        <v>53.6</v>
      </c>
      <c r="M746" s="26">
        <v>53.6</v>
      </c>
      <c r="N746" s="32">
        <f t="shared" si="68"/>
        <v>78.400000000000006</v>
      </c>
      <c r="O746" s="33">
        <f t="shared" si="69"/>
        <v>51.3</v>
      </c>
      <c r="P746" s="35">
        <f t="shared" si="70"/>
        <v>65.890909090909091</v>
      </c>
    </row>
    <row r="747" spans="1:16" s="10" customFormat="1" x14ac:dyDescent="0.3">
      <c r="A747" s="34" t="s">
        <v>19</v>
      </c>
      <c r="B747" s="26">
        <v>45.54</v>
      </c>
      <c r="C747" s="26">
        <v>59</v>
      </c>
      <c r="D747" s="26"/>
      <c r="E747" s="26">
        <v>64</v>
      </c>
      <c r="F747" s="26">
        <v>63.7</v>
      </c>
      <c r="G747" s="26">
        <v>63.6</v>
      </c>
      <c r="H747" s="26">
        <v>59.4</v>
      </c>
      <c r="I747" s="26">
        <v>56.6</v>
      </c>
      <c r="J747" s="26">
        <v>55.2</v>
      </c>
      <c r="K747" s="26">
        <v>51</v>
      </c>
      <c r="L747" s="26">
        <v>47.74</v>
      </c>
      <c r="M747" s="26">
        <v>47.74</v>
      </c>
      <c r="N747" s="32">
        <f t="shared" si="68"/>
        <v>64</v>
      </c>
      <c r="O747" s="33">
        <f t="shared" si="69"/>
        <v>45.54</v>
      </c>
      <c r="P747" s="35">
        <f t="shared" si="70"/>
        <v>55.774545454545454</v>
      </c>
    </row>
    <row r="748" spans="1:16" s="10" customFormat="1" x14ac:dyDescent="0.3">
      <c r="A748" s="34" t="s">
        <v>20</v>
      </c>
      <c r="B748" s="26">
        <v>276.81</v>
      </c>
      <c r="C748" s="26">
        <v>290.5</v>
      </c>
      <c r="D748" s="26"/>
      <c r="E748" s="26">
        <v>310.83999999999997</v>
      </c>
      <c r="F748" s="26">
        <v>312.70999999999998</v>
      </c>
      <c r="G748" s="26">
        <v>301.55</v>
      </c>
      <c r="H748" s="26">
        <v>296.70999999999998</v>
      </c>
      <c r="I748" s="26">
        <v>292.33999999999997</v>
      </c>
      <c r="J748" s="26">
        <v>288.94</v>
      </c>
      <c r="K748" s="26">
        <v>286.17</v>
      </c>
      <c r="L748" s="26">
        <v>282.27</v>
      </c>
      <c r="M748" s="26">
        <v>282.27</v>
      </c>
      <c r="N748" s="32">
        <f t="shared" si="68"/>
        <v>312.70999999999998</v>
      </c>
      <c r="O748" s="33">
        <f t="shared" si="69"/>
        <v>276.81</v>
      </c>
      <c r="P748" s="35">
        <f t="shared" si="70"/>
        <v>292.8281818181818</v>
      </c>
    </row>
    <row r="749" spans="1:16" s="10" customFormat="1" x14ac:dyDescent="0.3">
      <c r="A749" s="34" t="s">
        <v>21</v>
      </c>
      <c r="B749" s="26">
        <v>100</v>
      </c>
      <c r="C749" s="26">
        <v>100</v>
      </c>
      <c r="D749" s="26"/>
      <c r="E749" s="26">
        <v>100</v>
      </c>
      <c r="F749" s="26">
        <v>100</v>
      </c>
      <c r="G749" s="26">
        <v>100</v>
      </c>
      <c r="H749" s="26">
        <v>100</v>
      </c>
      <c r="I749" s="26">
        <v>100</v>
      </c>
      <c r="J749" s="26">
        <v>100</v>
      </c>
      <c r="K749" s="26">
        <v>100</v>
      </c>
      <c r="L749" s="26">
        <v>100</v>
      </c>
      <c r="M749" s="26">
        <v>100</v>
      </c>
      <c r="N749" s="32">
        <f t="shared" si="68"/>
        <v>100</v>
      </c>
      <c r="O749" s="33">
        <f t="shared" si="69"/>
        <v>100</v>
      </c>
      <c r="P749" s="35">
        <f t="shared" si="70"/>
        <v>100</v>
      </c>
    </row>
    <row r="750" spans="1:16" s="10" customFormat="1" x14ac:dyDescent="0.3">
      <c r="A750" s="34" t="s">
        <v>22</v>
      </c>
      <c r="B750" s="26">
        <v>204.28</v>
      </c>
      <c r="C750" s="26">
        <v>204.95</v>
      </c>
      <c r="D750" s="26"/>
      <c r="E750" s="26">
        <v>204.9</v>
      </c>
      <c r="F750" s="26">
        <v>204.79</v>
      </c>
      <c r="G750" s="26">
        <v>204.74</v>
      </c>
      <c r="H750" s="26">
        <v>204.67</v>
      </c>
      <c r="I750" s="26">
        <v>204.61</v>
      </c>
      <c r="J750" s="26">
        <v>204.6</v>
      </c>
      <c r="K750" s="26">
        <v>204.56</v>
      </c>
      <c r="L750" s="26">
        <v>204.55</v>
      </c>
      <c r="M750" s="26">
        <v>204.55</v>
      </c>
      <c r="N750" s="32">
        <f t="shared" si="68"/>
        <v>204.95</v>
      </c>
      <c r="O750" s="33">
        <f t="shared" si="69"/>
        <v>204.28</v>
      </c>
      <c r="P750" s="35">
        <f t="shared" si="70"/>
        <v>204.65454545454543</v>
      </c>
    </row>
    <row r="751" spans="1:16" s="10" customFormat="1" x14ac:dyDescent="0.3">
      <c r="A751" s="34" t="s">
        <v>42</v>
      </c>
      <c r="B751" s="26">
        <v>233.08</v>
      </c>
      <c r="C751" s="26">
        <v>233.37</v>
      </c>
      <c r="D751" s="26"/>
      <c r="E751" s="26">
        <v>233.49</v>
      </c>
      <c r="F751" s="26">
        <v>233.43</v>
      </c>
      <c r="G751" s="26">
        <v>233.41</v>
      </c>
      <c r="H751" s="26">
        <v>233.37</v>
      </c>
      <c r="I751" s="26">
        <v>233.32</v>
      </c>
      <c r="J751" s="26">
        <v>233.31</v>
      </c>
      <c r="K751" s="26">
        <v>233.17</v>
      </c>
      <c r="L751" s="26">
        <v>233.08</v>
      </c>
      <c r="M751" s="26">
        <v>233.08</v>
      </c>
      <c r="N751" s="32">
        <f t="shared" si="68"/>
        <v>233.49</v>
      </c>
      <c r="O751" s="33">
        <f t="shared" si="69"/>
        <v>233.08</v>
      </c>
      <c r="P751" s="35">
        <f t="shared" si="70"/>
        <v>233.28272727272724</v>
      </c>
    </row>
    <row r="752" spans="1:16" s="10" customFormat="1" x14ac:dyDescent="0.3">
      <c r="A752" s="34" t="s">
        <v>43</v>
      </c>
      <c r="B752" s="26">
        <v>50</v>
      </c>
      <c r="C752" s="26">
        <v>40</v>
      </c>
      <c r="D752" s="26"/>
      <c r="E752" s="26">
        <v>23</v>
      </c>
      <c r="F752" s="26">
        <v>20</v>
      </c>
      <c r="G752" s="26">
        <v>19</v>
      </c>
      <c r="H752" s="26">
        <v>22</v>
      </c>
      <c r="I752" s="26">
        <v>28</v>
      </c>
      <c r="J752" s="26">
        <v>33</v>
      </c>
      <c r="K752" s="26">
        <v>39</v>
      </c>
      <c r="L752" s="26">
        <v>49</v>
      </c>
      <c r="M752" s="26">
        <v>49</v>
      </c>
      <c r="N752" s="32">
        <f t="shared" si="68"/>
        <v>50</v>
      </c>
      <c r="O752" s="33">
        <f t="shared" si="69"/>
        <v>19</v>
      </c>
      <c r="P752" s="35">
        <f t="shared" si="70"/>
        <v>33.81818181818182</v>
      </c>
    </row>
    <row r="753" spans="1:16" s="10" customFormat="1" x14ac:dyDescent="0.3">
      <c r="A753" s="34"/>
      <c r="B753" s="26"/>
      <c r="C753" s="26"/>
      <c r="D753" s="26" t="s">
        <v>85</v>
      </c>
      <c r="E753" s="26"/>
      <c r="F753" s="26"/>
      <c r="G753" s="26"/>
      <c r="H753" s="26"/>
      <c r="I753" s="26"/>
      <c r="J753" s="26"/>
      <c r="K753" s="26"/>
      <c r="L753" s="26"/>
      <c r="M753" s="26"/>
      <c r="N753" s="32">
        <f t="shared" si="68"/>
        <v>0</v>
      </c>
      <c r="O753" s="33">
        <f t="shared" si="69"/>
        <v>0</v>
      </c>
      <c r="P753" s="35" t="str">
        <f t="shared" si="70"/>
        <v/>
      </c>
    </row>
    <row r="754" spans="1:16" s="10" customFormat="1" x14ac:dyDescent="0.3">
      <c r="A754" s="34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32">
        <f t="shared" si="68"/>
        <v>0</v>
      </c>
      <c r="O754" s="33">
        <f t="shared" si="69"/>
        <v>0</v>
      </c>
      <c r="P754" s="35" t="str">
        <f t="shared" si="70"/>
        <v/>
      </c>
    </row>
    <row r="755" spans="1:16" s="10" customFormat="1" x14ac:dyDescent="0.3">
      <c r="A755" s="34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32">
        <f t="shared" si="68"/>
        <v>0</v>
      </c>
      <c r="O755" s="33">
        <f t="shared" si="69"/>
        <v>0</v>
      </c>
      <c r="P755" s="35" t="str">
        <f t="shared" si="70"/>
        <v/>
      </c>
    </row>
    <row r="756" spans="1:16" s="10" customFormat="1" x14ac:dyDescent="0.3">
      <c r="A756" s="34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32">
        <f t="shared" si="68"/>
        <v>0</v>
      </c>
      <c r="O756" s="33">
        <f t="shared" si="69"/>
        <v>0</v>
      </c>
      <c r="P756" s="35" t="str">
        <f t="shared" si="70"/>
        <v/>
      </c>
    </row>
    <row r="757" spans="1:16" s="10" customFormat="1" x14ac:dyDescent="0.3">
      <c r="A757" s="34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32">
        <f t="shared" si="68"/>
        <v>0</v>
      </c>
      <c r="O757" s="33">
        <f t="shared" si="69"/>
        <v>0</v>
      </c>
      <c r="P757" s="35" t="str">
        <f t="shared" si="70"/>
        <v/>
      </c>
    </row>
    <row r="758" spans="1:16" s="10" customFormat="1" ht="15" thickBot="1" x14ac:dyDescent="0.35">
      <c r="A758" s="36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37">
        <f t="shared" si="68"/>
        <v>0</v>
      </c>
      <c r="O758" s="38">
        <f t="shared" si="69"/>
        <v>0</v>
      </c>
      <c r="P758" s="39" t="str">
        <f t="shared" si="70"/>
        <v/>
      </c>
    </row>
    <row r="759" spans="1:16" s="10" customFormat="1" ht="15" thickBot="1" x14ac:dyDescent="0.35">
      <c r="A759" s="40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16"/>
      <c r="O759" s="16"/>
      <c r="P759" s="16"/>
    </row>
    <row r="760" spans="1:16" s="10" customFormat="1" x14ac:dyDescent="0.3">
      <c r="A760" s="45" t="s">
        <v>0</v>
      </c>
      <c r="B760" s="62">
        <v>42643</v>
      </c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46"/>
      <c r="O760" s="46"/>
      <c r="P760" s="47"/>
    </row>
    <row r="761" spans="1:16" s="10" customFormat="1" x14ac:dyDescent="0.3">
      <c r="A761" s="34" t="s">
        <v>1</v>
      </c>
      <c r="B761" s="43">
        <v>0.29166666666666669</v>
      </c>
      <c r="C761" s="43">
        <v>0.375</v>
      </c>
      <c r="D761" s="43">
        <v>0.45833333333333331</v>
      </c>
      <c r="E761" s="43">
        <v>0.54166666666666663</v>
      </c>
      <c r="F761" s="43">
        <v>0.625</v>
      </c>
      <c r="G761" s="43">
        <v>0.70833333333333337</v>
      </c>
      <c r="H761" s="43">
        <v>0.79166666666666663</v>
      </c>
      <c r="I761" s="43">
        <v>0.875</v>
      </c>
      <c r="J761" s="43">
        <v>0.95833333333333337</v>
      </c>
      <c r="K761" s="43">
        <v>4.1666666666666664E-2</v>
      </c>
      <c r="L761" s="43">
        <v>0.125</v>
      </c>
      <c r="M761" s="43">
        <v>0.20833333333333334</v>
      </c>
      <c r="N761" s="44" t="s">
        <v>24</v>
      </c>
      <c r="O761" s="44" t="s">
        <v>23</v>
      </c>
      <c r="P761" s="48" t="s">
        <v>25</v>
      </c>
    </row>
    <row r="762" spans="1:16" s="10" customFormat="1" x14ac:dyDescent="0.3">
      <c r="A762" s="49" t="s">
        <v>39</v>
      </c>
      <c r="B762" s="26">
        <v>57.64</v>
      </c>
      <c r="C762" s="26">
        <v>57.96</v>
      </c>
      <c r="D762" s="26">
        <v>57.81</v>
      </c>
      <c r="E762" s="26">
        <v>58.22</v>
      </c>
      <c r="F762" s="26">
        <v>57.07</v>
      </c>
      <c r="G762" s="26">
        <v>58.36</v>
      </c>
      <c r="H762" s="26">
        <v>57.6</v>
      </c>
      <c r="I762" s="26">
        <v>57.28</v>
      </c>
      <c r="J762" s="26">
        <v>56.12</v>
      </c>
      <c r="K762" s="26">
        <v>56.54</v>
      </c>
      <c r="L762" s="26">
        <v>57.96</v>
      </c>
      <c r="M762" s="26">
        <v>56.91</v>
      </c>
      <c r="N762" s="32">
        <f>MAX(B762:M762)</f>
        <v>58.36</v>
      </c>
      <c r="O762" s="33">
        <f>MIN(B762:M762)</f>
        <v>56.12</v>
      </c>
      <c r="P762" s="35">
        <f>IF(COUNT(B762:M762)&gt;1,AVERAGE(B762:M762),"")</f>
        <v>57.455833333333338</v>
      </c>
    </row>
    <row r="763" spans="1:16" s="10" customFormat="1" x14ac:dyDescent="0.3">
      <c r="A763" s="34" t="s">
        <v>3</v>
      </c>
      <c r="B763" s="26">
        <v>52.23</v>
      </c>
      <c r="C763" s="26">
        <v>52.56</v>
      </c>
      <c r="D763" s="26">
        <v>52.4</v>
      </c>
      <c r="E763" s="26">
        <v>52.84</v>
      </c>
      <c r="F763" s="26">
        <v>51.66</v>
      </c>
      <c r="G763" s="26">
        <v>52.93</v>
      </c>
      <c r="H763" s="26">
        <v>52.18</v>
      </c>
      <c r="I763" s="26">
        <v>51.86</v>
      </c>
      <c r="J763" s="26">
        <v>50.7</v>
      </c>
      <c r="K763" s="26">
        <v>51.13</v>
      </c>
      <c r="L763" s="26">
        <v>52.53</v>
      </c>
      <c r="M763" s="26">
        <v>51.47</v>
      </c>
      <c r="N763" s="32">
        <f t="shared" ref="N763:N791" si="71">MAX(B763:M763)</f>
        <v>52.93</v>
      </c>
      <c r="O763" s="33">
        <f t="shared" ref="O763:O791" si="72">MIN(B763:M763)</f>
        <v>50.7</v>
      </c>
      <c r="P763" s="35">
        <f t="shared" ref="P763:P791" si="73">IF(COUNT(B763:M763)&gt;1,AVERAGE(B763:M763),"")</f>
        <v>52.040833333333332</v>
      </c>
    </row>
    <row r="764" spans="1:16" s="10" customFormat="1" x14ac:dyDescent="0.3">
      <c r="A764" s="34" t="s">
        <v>4</v>
      </c>
      <c r="B764" s="26">
        <v>2826</v>
      </c>
      <c r="C764" s="26">
        <v>2833</v>
      </c>
      <c r="D764" s="26">
        <v>2822</v>
      </c>
      <c r="E764" s="26">
        <v>2836</v>
      </c>
      <c r="F764" s="26">
        <v>2791</v>
      </c>
      <c r="G764" s="26">
        <v>2822</v>
      </c>
      <c r="H764" s="26">
        <v>2816</v>
      </c>
      <c r="I764" s="26">
        <v>2809</v>
      </c>
      <c r="J764" s="26">
        <v>2839</v>
      </c>
      <c r="K764" s="26">
        <v>2835</v>
      </c>
      <c r="L764" s="26">
        <v>2846</v>
      </c>
      <c r="M764" s="26">
        <v>2837</v>
      </c>
      <c r="N764" s="32">
        <f t="shared" si="71"/>
        <v>2846</v>
      </c>
      <c r="O764" s="33">
        <f t="shared" si="72"/>
        <v>2791</v>
      </c>
      <c r="P764" s="35">
        <f t="shared" si="73"/>
        <v>2826</v>
      </c>
    </row>
    <row r="765" spans="1:16" s="51" customFormat="1" x14ac:dyDescent="0.3">
      <c r="A765" s="34" t="s">
        <v>5</v>
      </c>
      <c r="B765" s="26">
        <v>47.19</v>
      </c>
      <c r="C765" s="26">
        <v>47.44</v>
      </c>
      <c r="D765" s="26">
        <v>47.39</v>
      </c>
      <c r="E765" s="26">
        <v>47.78</v>
      </c>
      <c r="F765" s="26">
        <v>46.67</v>
      </c>
      <c r="G765" s="26">
        <v>47.86</v>
      </c>
      <c r="H765" s="26">
        <v>47.15</v>
      </c>
      <c r="I765" s="26">
        <v>47.06</v>
      </c>
      <c r="J765" s="26">
        <v>45.64</v>
      </c>
      <c r="K765" s="26">
        <v>46.07</v>
      </c>
      <c r="L765" s="26">
        <v>47.33</v>
      </c>
      <c r="M765" s="26">
        <v>46.34</v>
      </c>
      <c r="N765" s="32">
        <f t="shared" si="71"/>
        <v>47.86</v>
      </c>
      <c r="O765" s="33">
        <f t="shared" si="72"/>
        <v>45.64</v>
      </c>
      <c r="P765" s="35">
        <f t="shared" si="73"/>
        <v>46.993333333333332</v>
      </c>
    </row>
    <row r="766" spans="1:16" s="10" customFormat="1" x14ac:dyDescent="0.3">
      <c r="A766" s="34" t="s">
        <v>40</v>
      </c>
      <c r="B766" s="26">
        <v>58.41</v>
      </c>
      <c r="C766" s="26">
        <v>58.66</v>
      </c>
      <c r="D766" s="26">
        <v>58.52</v>
      </c>
      <c r="E766" s="26">
        <v>58.92</v>
      </c>
      <c r="F766" s="26">
        <v>57.81</v>
      </c>
      <c r="G766" s="26">
        <v>59.01</v>
      </c>
      <c r="H766" s="26">
        <v>58.27</v>
      </c>
      <c r="I766" s="26">
        <v>58.22</v>
      </c>
      <c r="J766" s="26">
        <v>56.92</v>
      </c>
      <c r="K766" s="26">
        <v>57.32</v>
      </c>
      <c r="L766" s="26">
        <v>58.63</v>
      </c>
      <c r="M766" s="26">
        <v>57.65</v>
      </c>
      <c r="N766" s="32">
        <f t="shared" si="71"/>
        <v>59.01</v>
      </c>
      <c r="O766" s="33">
        <f t="shared" si="72"/>
        <v>56.92</v>
      </c>
      <c r="P766" s="35">
        <f t="shared" si="73"/>
        <v>58.194999999999993</v>
      </c>
    </row>
    <row r="767" spans="1:16" s="10" customFormat="1" x14ac:dyDescent="0.3">
      <c r="A767" s="34" t="s">
        <v>6</v>
      </c>
      <c r="B767" s="26">
        <v>39.75</v>
      </c>
      <c r="C767" s="26">
        <v>39.799999999999997</v>
      </c>
      <c r="D767" s="26">
        <v>39.549999999999997</v>
      </c>
      <c r="E767" s="26">
        <v>37.590000000000003</v>
      </c>
      <c r="F767" s="26">
        <v>38.549999999999997</v>
      </c>
      <c r="G767" s="26">
        <v>38.03</v>
      </c>
      <c r="H767" s="26">
        <v>38.11</v>
      </c>
      <c r="I767" s="26">
        <v>38.229999999999997</v>
      </c>
      <c r="J767" s="26">
        <v>38.71</v>
      </c>
      <c r="K767" s="26">
        <v>38.51</v>
      </c>
      <c r="L767" s="26">
        <v>37.72</v>
      </c>
      <c r="M767" s="26">
        <v>38.71</v>
      </c>
      <c r="N767" s="32">
        <f t="shared" si="71"/>
        <v>39.799999999999997</v>
      </c>
      <c r="O767" s="33">
        <f t="shared" si="72"/>
        <v>37.590000000000003</v>
      </c>
      <c r="P767" s="35">
        <f t="shared" si="73"/>
        <v>38.604999999999997</v>
      </c>
    </row>
    <row r="768" spans="1:16" s="10" customFormat="1" x14ac:dyDescent="0.3">
      <c r="A768" s="34" t="s">
        <v>7</v>
      </c>
      <c r="B768" s="26">
        <v>81.61</v>
      </c>
      <c r="C768" s="26">
        <v>81.66</v>
      </c>
      <c r="D768" s="26">
        <v>81.5</v>
      </c>
      <c r="E768" s="26">
        <v>81.66</v>
      </c>
      <c r="F768" s="26">
        <v>81.349999999999994</v>
      </c>
      <c r="G768" s="26">
        <v>81.66</v>
      </c>
      <c r="H768" s="26">
        <v>81.5</v>
      </c>
      <c r="I768" s="26">
        <v>81.45</v>
      </c>
      <c r="J768" s="26">
        <v>81.19</v>
      </c>
      <c r="K768" s="26">
        <v>81.19</v>
      </c>
      <c r="L768" s="26">
        <v>81.72</v>
      </c>
      <c r="M768" s="26">
        <v>81.349999999999994</v>
      </c>
      <c r="N768" s="32">
        <f t="shared" si="71"/>
        <v>81.72</v>
      </c>
      <c r="O768" s="33">
        <f t="shared" si="72"/>
        <v>81.19</v>
      </c>
      <c r="P768" s="35">
        <f t="shared" si="73"/>
        <v>81.486666666666665</v>
      </c>
    </row>
    <row r="769" spans="1:16" s="10" customFormat="1" x14ac:dyDescent="0.3">
      <c r="A769" s="34" t="s">
        <v>8</v>
      </c>
      <c r="B769" s="26">
        <v>318.52</v>
      </c>
      <c r="C769" s="26">
        <v>318.89999999999998</v>
      </c>
      <c r="D769" s="26">
        <v>318.06</v>
      </c>
      <c r="E769" s="26">
        <v>318.63</v>
      </c>
      <c r="F769" s="26">
        <v>319.32</v>
      </c>
      <c r="G769" s="26">
        <v>318.33</v>
      </c>
      <c r="H769" s="26">
        <v>318.58</v>
      </c>
      <c r="I769" s="26">
        <v>318.67</v>
      </c>
      <c r="J769" s="26" t="s">
        <v>86</v>
      </c>
      <c r="K769" s="26">
        <v>318.19</v>
      </c>
      <c r="L769" s="26">
        <v>317.42</v>
      </c>
      <c r="M769" s="26">
        <v>317.02</v>
      </c>
      <c r="N769" s="32">
        <f t="shared" si="71"/>
        <v>319.32</v>
      </c>
      <c r="O769" s="33">
        <f t="shared" si="72"/>
        <v>317.02</v>
      </c>
      <c r="P769" s="35">
        <f t="shared" si="73"/>
        <v>318.33090909090913</v>
      </c>
    </row>
    <row r="770" spans="1:16" s="10" customFormat="1" x14ac:dyDescent="0.3">
      <c r="A770" s="34" t="s">
        <v>9</v>
      </c>
      <c r="B770" s="26">
        <v>119.4</v>
      </c>
      <c r="C770" s="26">
        <v>119.2</v>
      </c>
      <c r="D770" s="26">
        <v>123.5</v>
      </c>
      <c r="E770" s="26">
        <v>127.94</v>
      </c>
      <c r="F770" s="26">
        <v>128.54</v>
      </c>
      <c r="G770" s="26">
        <v>126.46</v>
      </c>
      <c r="H770" s="26">
        <v>124.83</v>
      </c>
      <c r="I770" s="26">
        <v>120.26</v>
      </c>
      <c r="J770" s="26">
        <v>117.63</v>
      </c>
      <c r="K770" s="26">
        <v>113.8</v>
      </c>
      <c r="L770" s="26">
        <v>113.65</v>
      </c>
      <c r="M770" s="26">
        <v>112.6</v>
      </c>
      <c r="N770" s="32">
        <f t="shared" si="71"/>
        <v>128.54</v>
      </c>
      <c r="O770" s="33">
        <f t="shared" si="72"/>
        <v>112.6</v>
      </c>
      <c r="P770" s="35">
        <f t="shared" si="73"/>
        <v>120.65083333333335</v>
      </c>
    </row>
    <row r="771" spans="1:16" s="10" customFormat="1" x14ac:dyDescent="0.3">
      <c r="A771" s="34" t="s">
        <v>10</v>
      </c>
      <c r="B771" s="26">
        <v>340.46</v>
      </c>
      <c r="C771" s="26">
        <v>340.72</v>
      </c>
      <c r="D771" s="26">
        <v>340.05</v>
      </c>
      <c r="E771" s="26">
        <v>340.56</v>
      </c>
      <c r="F771" s="26">
        <v>341.3</v>
      </c>
      <c r="G771" s="26">
        <v>340.33</v>
      </c>
      <c r="H771" s="26">
        <v>340.5</v>
      </c>
      <c r="I771" s="26">
        <v>340.58</v>
      </c>
      <c r="J771" s="26">
        <v>341.23</v>
      </c>
      <c r="K771" s="26">
        <v>340.18</v>
      </c>
      <c r="L771" s="26">
        <v>339.34</v>
      </c>
      <c r="M771" s="26">
        <v>339.17</v>
      </c>
      <c r="N771" s="32">
        <f t="shared" si="71"/>
        <v>341.3</v>
      </c>
      <c r="O771" s="33">
        <f t="shared" si="72"/>
        <v>339.17</v>
      </c>
      <c r="P771" s="35">
        <f t="shared" si="73"/>
        <v>340.36833333333334</v>
      </c>
    </row>
    <row r="772" spans="1:16" s="10" customFormat="1" x14ac:dyDescent="0.3">
      <c r="A772" s="34" t="s">
        <v>11</v>
      </c>
      <c r="B772" s="26">
        <v>0.15</v>
      </c>
      <c r="C772" s="26">
        <v>0.15</v>
      </c>
      <c r="D772" s="26">
        <v>0.15</v>
      </c>
      <c r="E772" s="26">
        <v>0.15</v>
      </c>
      <c r="F772" s="26">
        <v>0.15</v>
      </c>
      <c r="G772" s="26">
        <v>0.15</v>
      </c>
      <c r="H772" s="26">
        <v>0.15</v>
      </c>
      <c r="I772" s="26">
        <v>0.15</v>
      </c>
      <c r="J772" s="26">
        <v>0.15</v>
      </c>
      <c r="K772" s="26">
        <v>0.15</v>
      </c>
      <c r="L772" s="26">
        <v>0.15</v>
      </c>
      <c r="M772" s="26">
        <v>0.16</v>
      </c>
      <c r="N772" s="32">
        <f t="shared" si="71"/>
        <v>0.16</v>
      </c>
      <c r="O772" s="33">
        <f t="shared" si="72"/>
        <v>0.15</v>
      </c>
      <c r="P772" s="35">
        <f t="shared" si="73"/>
        <v>0.15083333333333329</v>
      </c>
    </row>
    <row r="773" spans="1:16" s="10" customFormat="1" x14ac:dyDescent="0.3">
      <c r="A773" s="34" t="s">
        <v>12</v>
      </c>
      <c r="B773" s="26">
        <v>0</v>
      </c>
      <c r="C773" s="26">
        <v>0</v>
      </c>
      <c r="D773" s="26">
        <v>0</v>
      </c>
      <c r="E773" s="26">
        <v>0</v>
      </c>
      <c r="F773" s="26">
        <v>0</v>
      </c>
      <c r="G773" s="26">
        <v>0</v>
      </c>
      <c r="H773" s="26">
        <v>0</v>
      </c>
      <c r="I773" s="26">
        <v>0</v>
      </c>
      <c r="J773" s="26">
        <v>0</v>
      </c>
      <c r="K773" s="26">
        <v>0</v>
      </c>
      <c r="L773" s="26">
        <v>0</v>
      </c>
      <c r="M773" s="26">
        <v>0</v>
      </c>
      <c r="N773" s="32">
        <f t="shared" si="71"/>
        <v>0</v>
      </c>
      <c r="O773" s="33">
        <f t="shared" si="72"/>
        <v>0</v>
      </c>
      <c r="P773" s="35">
        <f t="shared" si="73"/>
        <v>0</v>
      </c>
    </row>
    <row r="774" spans="1:16" s="10" customFormat="1" x14ac:dyDescent="0.3">
      <c r="A774" s="34" t="s">
        <v>13</v>
      </c>
      <c r="B774" s="26">
        <v>16.059999999999999</v>
      </c>
      <c r="C774" s="26">
        <v>15.97</v>
      </c>
      <c r="D774" s="26">
        <v>16.010000000000002</v>
      </c>
      <c r="E774" s="26">
        <v>16.04</v>
      </c>
      <c r="F774" s="26">
        <v>16.010000000000002</v>
      </c>
      <c r="G774" s="26">
        <v>16.010000000000002</v>
      </c>
      <c r="H774" s="26">
        <v>16.12</v>
      </c>
      <c r="I774" s="26">
        <v>16.010000000000002</v>
      </c>
      <c r="J774" s="26">
        <v>16.010000000000002</v>
      </c>
      <c r="K774" s="26">
        <v>16.11</v>
      </c>
      <c r="L774" s="26">
        <v>15.99</v>
      </c>
      <c r="M774" s="26">
        <v>15.98</v>
      </c>
      <c r="N774" s="32">
        <f t="shared" si="71"/>
        <v>16.12</v>
      </c>
      <c r="O774" s="33">
        <f t="shared" si="72"/>
        <v>15.97</v>
      </c>
      <c r="P774" s="35">
        <f t="shared" si="73"/>
        <v>16.026666666666667</v>
      </c>
    </row>
    <row r="775" spans="1:16" s="10" customFormat="1" x14ac:dyDescent="0.3">
      <c r="A775" s="34" t="s">
        <v>14</v>
      </c>
      <c r="B775" s="26">
        <v>70.31</v>
      </c>
      <c r="C775" s="26">
        <v>70.2</v>
      </c>
      <c r="D775" s="26">
        <v>72.55</v>
      </c>
      <c r="E775" s="26">
        <v>74.930000000000007</v>
      </c>
      <c r="F775" s="26">
        <v>75.349999999999994</v>
      </c>
      <c r="G775" s="26">
        <v>74.349999999999994</v>
      </c>
      <c r="H775" s="26">
        <v>73.180000000000007</v>
      </c>
      <c r="I775" s="26">
        <v>70.8</v>
      </c>
      <c r="J775" s="26">
        <v>69.31</v>
      </c>
      <c r="K775" s="26">
        <v>67.17</v>
      </c>
      <c r="L775" s="26">
        <v>67.11</v>
      </c>
      <c r="M775" s="26">
        <v>66.59</v>
      </c>
      <c r="N775" s="32">
        <f t="shared" si="71"/>
        <v>75.349999999999994</v>
      </c>
      <c r="O775" s="33">
        <f t="shared" si="72"/>
        <v>66.59</v>
      </c>
      <c r="P775" s="35">
        <f t="shared" si="73"/>
        <v>70.987499999999997</v>
      </c>
    </row>
    <row r="776" spans="1:16" s="10" customFormat="1" x14ac:dyDescent="0.3">
      <c r="A776" s="34" t="s">
        <v>15</v>
      </c>
      <c r="B776" s="26">
        <v>87</v>
      </c>
      <c r="C776" s="26">
        <v>86.89</v>
      </c>
      <c r="D776" s="26">
        <v>89.15</v>
      </c>
      <c r="E776" s="26">
        <v>91.39</v>
      </c>
      <c r="F776" s="26">
        <v>91.76</v>
      </c>
      <c r="G776" s="26">
        <v>90.76</v>
      </c>
      <c r="H776" s="26">
        <v>89.85</v>
      </c>
      <c r="I776" s="26">
        <v>87.49</v>
      </c>
      <c r="J776" s="26">
        <v>86</v>
      </c>
      <c r="K776" s="26">
        <v>83.97</v>
      </c>
      <c r="L776" s="26">
        <v>83.82</v>
      </c>
      <c r="M776" s="26">
        <v>83.27</v>
      </c>
      <c r="N776" s="32">
        <f t="shared" si="71"/>
        <v>91.76</v>
      </c>
      <c r="O776" s="33">
        <f t="shared" si="72"/>
        <v>83.27</v>
      </c>
      <c r="P776" s="35">
        <f t="shared" si="73"/>
        <v>87.612499999999997</v>
      </c>
    </row>
    <row r="777" spans="1:16" s="10" customFormat="1" x14ac:dyDescent="0.3">
      <c r="A777" s="34" t="s">
        <v>16</v>
      </c>
      <c r="B777" s="26">
        <v>117.1</v>
      </c>
      <c r="C777" s="26">
        <v>116.9</v>
      </c>
      <c r="D777" s="26">
        <v>121.07</v>
      </c>
      <c r="E777" s="26">
        <v>125.47</v>
      </c>
      <c r="F777" s="26">
        <v>126.12</v>
      </c>
      <c r="G777" s="26">
        <v>124.24</v>
      </c>
      <c r="H777" s="26">
        <v>122.24</v>
      </c>
      <c r="I777" s="26">
        <v>117.94</v>
      </c>
      <c r="J777" s="26">
        <v>115.22</v>
      </c>
      <c r="K777" s="26">
        <v>111.36</v>
      </c>
      <c r="L777" s="26">
        <v>111.06</v>
      </c>
      <c r="M777" s="26">
        <v>110.02</v>
      </c>
      <c r="N777" s="32">
        <f t="shared" si="71"/>
        <v>126.12</v>
      </c>
      <c r="O777" s="33">
        <f t="shared" si="72"/>
        <v>110.02</v>
      </c>
      <c r="P777" s="35">
        <f t="shared" si="73"/>
        <v>118.22833333333331</v>
      </c>
    </row>
    <row r="778" spans="1:16" s="10" customFormat="1" x14ac:dyDescent="0.3">
      <c r="A778" s="34" t="s">
        <v>17</v>
      </c>
      <c r="B778" s="26">
        <v>2423</v>
      </c>
      <c r="C778" s="26">
        <v>2430</v>
      </c>
      <c r="D778" s="26">
        <v>2307</v>
      </c>
      <c r="E778" s="26">
        <v>2180</v>
      </c>
      <c r="F778" s="26">
        <v>2181</v>
      </c>
      <c r="G778" s="26">
        <v>2215</v>
      </c>
      <c r="H778" s="26">
        <v>2277</v>
      </c>
      <c r="I778" s="26">
        <v>2398</v>
      </c>
      <c r="J778" s="26">
        <v>2492</v>
      </c>
      <c r="K778" s="26">
        <v>2587</v>
      </c>
      <c r="L778" s="26">
        <v>2582</v>
      </c>
      <c r="M778" s="26">
        <v>2608</v>
      </c>
      <c r="N778" s="32">
        <f t="shared" si="71"/>
        <v>2608</v>
      </c>
      <c r="O778" s="33">
        <f t="shared" si="72"/>
        <v>2180</v>
      </c>
      <c r="P778" s="35">
        <f t="shared" si="73"/>
        <v>2390</v>
      </c>
    </row>
    <row r="779" spans="1:16" s="10" customFormat="1" x14ac:dyDescent="0.3">
      <c r="A779" s="34" t="s">
        <v>18</v>
      </c>
      <c r="B779" s="26">
        <v>50.2</v>
      </c>
      <c r="C779" s="26">
        <v>51.4</v>
      </c>
      <c r="D779" s="26">
        <v>63.7</v>
      </c>
      <c r="E779" s="26">
        <v>69.400000000000006</v>
      </c>
      <c r="F779" s="26">
        <v>70.900000000000006</v>
      </c>
      <c r="G779" s="26">
        <v>66.900000000000006</v>
      </c>
      <c r="H779" s="26">
        <v>63</v>
      </c>
      <c r="I779" s="26">
        <v>58.5</v>
      </c>
      <c r="J779" s="26">
        <v>48.6</v>
      </c>
      <c r="K779" s="26">
        <v>45</v>
      </c>
      <c r="L779" s="26">
        <v>43</v>
      </c>
      <c r="M779" s="26">
        <v>37.6</v>
      </c>
      <c r="N779" s="32">
        <f t="shared" si="71"/>
        <v>70.900000000000006</v>
      </c>
      <c r="O779" s="33">
        <f t="shared" si="72"/>
        <v>37.6</v>
      </c>
      <c r="P779" s="35">
        <f t="shared" si="73"/>
        <v>55.683333333333337</v>
      </c>
    </row>
    <row r="780" spans="1:16" s="10" customFormat="1" x14ac:dyDescent="0.3">
      <c r="A780" s="34" t="s">
        <v>19</v>
      </c>
      <c r="B780" s="26">
        <v>44.8</v>
      </c>
      <c r="C780" s="26">
        <v>45.6</v>
      </c>
      <c r="D780" s="26">
        <v>53.8</v>
      </c>
      <c r="E780" s="26">
        <v>58.3</v>
      </c>
      <c r="F780" s="26">
        <v>59.6</v>
      </c>
      <c r="G780" s="26">
        <v>56.6</v>
      </c>
      <c r="H780" s="26">
        <v>53.3</v>
      </c>
      <c r="I780" s="26">
        <v>49</v>
      </c>
      <c r="J780" s="26">
        <v>40.700000000000003</v>
      </c>
      <c r="K780" s="26">
        <v>37</v>
      </c>
      <c r="L780" s="26">
        <v>36.799999999999997</v>
      </c>
      <c r="M780" s="26">
        <v>32.1</v>
      </c>
      <c r="N780" s="32">
        <f t="shared" si="71"/>
        <v>59.6</v>
      </c>
      <c r="O780" s="33">
        <f t="shared" si="72"/>
        <v>32.1</v>
      </c>
      <c r="P780" s="35">
        <f t="shared" si="73"/>
        <v>47.300000000000004</v>
      </c>
    </row>
    <row r="781" spans="1:16" s="10" customFormat="1" x14ac:dyDescent="0.3">
      <c r="A781" s="34" t="s">
        <v>20</v>
      </c>
      <c r="B781" s="26">
        <v>277.52</v>
      </c>
      <c r="C781" s="26">
        <v>280.7</v>
      </c>
      <c r="D781" s="26">
        <v>288.06</v>
      </c>
      <c r="E781" s="26">
        <v>299.81</v>
      </c>
      <c r="F781" s="26">
        <v>304.49</v>
      </c>
      <c r="G781" s="26">
        <v>295.8</v>
      </c>
      <c r="H781" s="26">
        <v>289.52999999999997</v>
      </c>
      <c r="I781" s="26">
        <v>283.87</v>
      </c>
      <c r="J781" s="26">
        <v>275.69</v>
      </c>
      <c r="K781" s="26">
        <v>272.18</v>
      </c>
      <c r="L781" s="26">
        <v>270.02999999999997</v>
      </c>
      <c r="M781" s="26">
        <v>267.01</v>
      </c>
      <c r="N781" s="32">
        <f t="shared" si="71"/>
        <v>304.49</v>
      </c>
      <c r="O781" s="33">
        <f t="shared" si="72"/>
        <v>267.01</v>
      </c>
      <c r="P781" s="35">
        <f t="shared" si="73"/>
        <v>283.72416666666663</v>
      </c>
    </row>
    <row r="782" spans="1:16" s="10" customFormat="1" x14ac:dyDescent="0.3">
      <c r="A782" s="34" t="s">
        <v>21</v>
      </c>
      <c r="B782" s="26">
        <v>100</v>
      </c>
      <c r="C782" s="26">
        <v>100</v>
      </c>
      <c r="D782" s="26">
        <v>100</v>
      </c>
      <c r="E782" s="26">
        <v>100</v>
      </c>
      <c r="F782" s="26">
        <v>100</v>
      </c>
      <c r="G782" s="26">
        <v>100</v>
      </c>
      <c r="H782" s="26">
        <v>100</v>
      </c>
      <c r="I782" s="26">
        <v>100</v>
      </c>
      <c r="J782" s="26">
        <v>100</v>
      </c>
      <c r="K782" s="26">
        <v>100</v>
      </c>
      <c r="L782" s="26">
        <v>100</v>
      </c>
      <c r="M782" s="26">
        <v>100</v>
      </c>
      <c r="N782" s="32">
        <f t="shared" si="71"/>
        <v>100</v>
      </c>
      <c r="O782" s="33">
        <f t="shared" si="72"/>
        <v>100</v>
      </c>
      <c r="P782" s="35">
        <f t="shared" si="73"/>
        <v>100</v>
      </c>
    </row>
    <row r="783" spans="1:16" s="10" customFormat="1" x14ac:dyDescent="0.3">
      <c r="A783" s="34" t="s">
        <v>22</v>
      </c>
      <c r="B783" s="26">
        <v>204.61</v>
      </c>
      <c r="C783" s="26">
        <v>204.63</v>
      </c>
      <c r="D783" s="26">
        <v>205.14</v>
      </c>
      <c r="E783" s="26">
        <v>204.76</v>
      </c>
      <c r="F783" s="26">
        <v>204.97</v>
      </c>
      <c r="G783" s="26">
        <v>204.74</v>
      </c>
      <c r="H783" s="26">
        <v>204.82</v>
      </c>
      <c r="I783" s="26">
        <v>204.84</v>
      </c>
      <c r="J783" s="26">
        <v>204.79</v>
      </c>
      <c r="K783" s="26">
        <v>204.81</v>
      </c>
      <c r="L783" s="26">
        <v>204.41</v>
      </c>
      <c r="M783" s="26">
        <v>204.38</v>
      </c>
      <c r="N783" s="32">
        <f t="shared" si="71"/>
        <v>205.14</v>
      </c>
      <c r="O783" s="33">
        <f t="shared" si="72"/>
        <v>204.38</v>
      </c>
      <c r="P783" s="35">
        <f t="shared" si="73"/>
        <v>204.74166666666665</v>
      </c>
    </row>
    <row r="784" spans="1:16" s="10" customFormat="1" x14ac:dyDescent="0.3">
      <c r="A784" s="34" t="s">
        <v>42</v>
      </c>
      <c r="B784" s="26">
        <v>233.09</v>
      </c>
      <c r="C784" s="26">
        <v>233.15</v>
      </c>
      <c r="D784" s="26">
        <v>233.38</v>
      </c>
      <c r="E784" s="26">
        <v>233.36</v>
      </c>
      <c r="F784" s="26">
        <v>233.39</v>
      </c>
      <c r="G784" s="26">
        <v>233.35</v>
      </c>
      <c r="H784" s="26">
        <v>233.29</v>
      </c>
      <c r="I784" s="26">
        <v>233.24</v>
      </c>
      <c r="J784" s="26">
        <v>233</v>
      </c>
      <c r="K784" s="26">
        <v>233.09</v>
      </c>
      <c r="L784" s="26">
        <v>223.99</v>
      </c>
      <c r="M784" s="26">
        <v>232.81</v>
      </c>
      <c r="N784" s="32">
        <f t="shared" si="71"/>
        <v>233.39</v>
      </c>
      <c r="O784" s="33">
        <f t="shared" si="72"/>
        <v>223.99</v>
      </c>
      <c r="P784" s="35">
        <f t="shared" si="73"/>
        <v>232.42833333333331</v>
      </c>
    </row>
    <row r="785" spans="1:16" s="10" customFormat="1" x14ac:dyDescent="0.3">
      <c r="A785" s="34" t="s">
        <v>43</v>
      </c>
      <c r="B785" s="26">
        <v>55</v>
      </c>
      <c r="C785" s="26">
        <v>52</v>
      </c>
      <c r="D785" s="26">
        <v>33</v>
      </c>
      <c r="E785" s="26">
        <v>29</v>
      </c>
      <c r="F785" s="26">
        <v>29</v>
      </c>
      <c r="G785" s="26">
        <v>31</v>
      </c>
      <c r="H785" s="26">
        <v>33</v>
      </c>
      <c r="I785" s="26">
        <v>33</v>
      </c>
      <c r="J785" s="26">
        <v>38</v>
      </c>
      <c r="K785" s="26">
        <v>39</v>
      </c>
      <c r="L785" s="26">
        <v>44</v>
      </c>
      <c r="M785" s="26">
        <v>51</v>
      </c>
      <c r="N785" s="32">
        <f t="shared" si="71"/>
        <v>55</v>
      </c>
      <c r="O785" s="33">
        <f t="shared" si="72"/>
        <v>29</v>
      </c>
      <c r="P785" s="35">
        <f t="shared" si="73"/>
        <v>38.916666666666664</v>
      </c>
    </row>
    <row r="786" spans="1:16" s="10" customFormat="1" x14ac:dyDescent="0.3">
      <c r="A786" s="34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32">
        <f t="shared" si="71"/>
        <v>0</v>
      </c>
      <c r="O786" s="33">
        <f t="shared" si="72"/>
        <v>0</v>
      </c>
      <c r="P786" s="35" t="str">
        <f t="shared" si="73"/>
        <v/>
      </c>
    </row>
    <row r="787" spans="1:16" s="10" customFormat="1" x14ac:dyDescent="0.3">
      <c r="A787" s="34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32">
        <f t="shared" si="71"/>
        <v>0</v>
      </c>
      <c r="O787" s="33">
        <f t="shared" si="72"/>
        <v>0</v>
      </c>
      <c r="P787" s="35" t="str">
        <f t="shared" si="73"/>
        <v/>
      </c>
    </row>
    <row r="788" spans="1:16" s="10" customFormat="1" x14ac:dyDescent="0.3">
      <c r="A788" s="34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32">
        <f t="shared" si="71"/>
        <v>0</v>
      </c>
      <c r="O788" s="33">
        <f t="shared" si="72"/>
        <v>0</v>
      </c>
      <c r="P788" s="35" t="str">
        <f t="shared" si="73"/>
        <v/>
      </c>
    </row>
    <row r="789" spans="1:16" s="10" customFormat="1" x14ac:dyDescent="0.3">
      <c r="A789" s="34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32">
        <f t="shared" si="71"/>
        <v>0</v>
      </c>
      <c r="O789" s="33">
        <f t="shared" si="72"/>
        <v>0</v>
      </c>
      <c r="P789" s="35" t="str">
        <f t="shared" si="73"/>
        <v/>
      </c>
    </row>
    <row r="790" spans="1:16" s="10" customFormat="1" x14ac:dyDescent="0.3">
      <c r="A790" s="34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32">
        <f t="shared" si="71"/>
        <v>0</v>
      </c>
      <c r="O790" s="33">
        <f t="shared" si="72"/>
        <v>0</v>
      </c>
      <c r="P790" s="35" t="str">
        <f t="shared" si="73"/>
        <v/>
      </c>
    </row>
    <row r="791" spans="1:16" s="10" customFormat="1" ht="15" thickBot="1" x14ac:dyDescent="0.35">
      <c r="A791" s="36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37">
        <f t="shared" si="71"/>
        <v>0</v>
      </c>
      <c r="O791" s="38">
        <f t="shared" si="72"/>
        <v>0</v>
      </c>
      <c r="P791" s="39" t="str">
        <f t="shared" si="73"/>
        <v/>
      </c>
    </row>
    <row r="792" spans="1:16" s="51" customFormat="1" ht="15" thickBot="1" x14ac:dyDescent="0.35">
      <c r="A792" s="50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16"/>
      <c r="O792" s="16"/>
      <c r="P792" s="16"/>
    </row>
    <row r="793" spans="1:16" s="10" customFormat="1" x14ac:dyDescent="0.3">
      <c r="A793" s="45" t="s">
        <v>0</v>
      </c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46"/>
      <c r="O793" s="46"/>
      <c r="P793" s="47"/>
    </row>
    <row r="794" spans="1:16" s="10" customFormat="1" x14ac:dyDescent="0.3">
      <c r="A794" s="34" t="s">
        <v>1</v>
      </c>
      <c r="B794" s="43">
        <v>0.29166666666666669</v>
      </c>
      <c r="C794" s="43">
        <v>0.375</v>
      </c>
      <c r="D794" s="43">
        <v>0.45833333333333331</v>
      </c>
      <c r="E794" s="43">
        <v>0.54166666666666663</v>
      </c>
      <c r="F794" s="43">
        <v>0.625</v>
      </c>
      <c r="G794" s="43">
        <v>0.70833333333333337</v>
      </c>
      <c r="H794" s="43">
        <v>0.79166666666666663</v>
      </c>
      <c r="I794" s="43">
        <v>0.875</v>
      </c>
      <c r="J794" s="43">
        <v>0.95833333333333337</v>
      </c>
      <c r="K794" s="43">
        <v>4.1666666666666664E-2</v>
      </c>
      <c r="L794" s="43">
        <v>0.125</v>
      </c>
      <c r="M794" s="43">
        <v>0.20833333333333334</v>
      </c>
      <c r="N794" s="44" t="s">
        <v>24</v>
      </c>
      <c r="O794" s="44" t="s">
        <v>23</v>
      </c>
      <c r="P794" s="48" t="s">
        <v>25</v>
      </c>
    </row>
    <row r="795" spans="1:16" s="10" customFormat="1" x14ac:dyDescent="0.3">
      <c r="A795" s="49" t="s">
        <v>39</v>
      </c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32">
        <f>MAX(B795:M795)</f>
        <v>0</v>
      </c>
      <c r="O795" s="33">
        <f>MIN(B795:M795)</f>
        <v>0</v>
      </c>
      <c r="P795" s="35" t="str">
        <f>IF(COUNT(B795:M795)&gt;1,AVERAGE(B795:M795),"")</f>
        <v/>
      </c>
    </row>
    <row r="796" spans="1:16" s="10" customFormat="1" x14ac:dyDescent="0.3">
      <c r="A796" s="34" t="s">
        <v>3</v>
      </c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32">
        <f t="shared" ref="N796:N824" si="74">MAX(B796:M796)</f>
        <v>0</v>
      </c>
      <c r="O796" s="33">
        <f t="shared" ref="O796:O824" si="75">MIN(B796:M796)</f>
        <v>0</v>
      </c>
      <c r="P796" s="35" t="str">
        <f t="shared" ref="P796:P824" si="76">IF(COUNT(B796:M796)&gt;1,AVERAGE(B796:M796),"")</f>
        <v/>
      </c>
    </row>
    <row r="797" spans="1:16" s="10" customFormat="1" x14ac:dyDescent="0.3">
      <c r="A797" s="34" t="s">
        <v>4</v>
      </c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32">
        <f t="shared" si="74"/>
        <v>0</v>
      </c>
      <c r="O797" s="33">
        <f t="shared" si="75"/>
        <v>0</v>
      </c>
      <c r="P797" s="35" t="str">
        <f t="shared" si="76"/>
        <v/>
      </c>
    </row>
    <row r="798" spans="1:16" s="10" customFormat="1" x14ac:dyDescent="0.3">
      <c r="A798" s="34" t="s">
        <v>5</v>
      </c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32">
        <f t="shared" si="74"/>
        <v>0</v>
      </c>
      <c r="O798" s="33">
        <f t="shared" si="75"/>
        <v>0</v>
      </c>
      <c r="P798" s="35" t="str">
        <f t="shared" si="76"/>
        <v/>
      </c>
    </row>
    <row r="799" spans="1:16" s="10" customFormat="1" x14ac:dyDescent="0.3">
      <c r="A799" s="34" t="s">
        <v>40</v>
      </c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32">
        <f t="shared" si="74"/>
        <v>0</v>
      </c>
      <c r="O799" s="33">
        <f t="shared" si="75"/>
        <v>0</v>
      </c>
      <c r="P799" s="35" t="str">
        <f t="shared" si="76"/>
        <v/>
      </c>
    </row>
    <row r="800" spans="1:16" s="10" customFormat="1" x14ac:dyDescent="0.3">
      <c r="A800" s="34" t="s">
        <v>6</v>
      </c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32">
        <f t="shared" si="74"/>
        <v>0</v>
      </c>
      <c r="O800" s="33">
        <f t="shared" si="75"/>
        <v>0</v>
      </c>
      <c r="P800" s="35" t="str">
        <f t="shared" si="76"/>
        <v/>
      </c>
    </row>
    <row r="801" spans="1:16" s="10" customFormat="1" x14ac:dyDescent="0.3">
      <c r="A801" s="34" t="s">
        <v>7</v>
      </c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32">
        <f t="shared" si="74"/>
        <v>0</v>
      </c>
      <c r="O801" s="33">
        <f t="shared" si="75"/>
        <v>0</v>
      </c>
      <c r="P801" s="35" t="str">
        <f t="shared" si="76"/>
        <v/>
      </c>
    </row>
    <row r="802" spans="1:16" s="10" customFormat="1" x14ac:dyDescent="0.3">
      <c r="A802" s="34" t="s">
        <v>8</v>
      </c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32">
        <f t="shared" si="74"/>
        <v>0</v>
      </c>
      <c r="O802" s="33">
        <f t="shared" si="75"/>
        <v>0</v>
      </c>
      <c r="P802" s="35" t="str">
        <f t="shared" si="76"/>
        <v/>
      </c>
    </row>
    <row r="803" spans="1:16" s="10" customFormat="1" x14ac:dyDescent="0.3">
      <c r="A803" s="34" t="s">
        <v>9</v>
      </c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32">
        <f t="shared" si="74"/>
        <v>0</v>
      </c>
      <c r="O803" s="33">
        <f t="shared" si="75"/>
        <v>0</v>
      </c>
      <c r="P803" s="35" t="str">
        <f t="shared" si="76"/>
        <v/>
      </c>
    </row>
    <row r="804" spans="1:16" s="10" customFormat="1" x14ac:dyDescent="0.3">
      <c r="A804" s="34" t="s">
        <v>10</v>
      </c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32">
        <f t="shared" si="74"/>
        <v>0</v>
      </c>
      <c r="O804" s="33">
        <f t="shared" si="75"/>
        <v>0</v>
      </c>
      <c r="P804" s="35" t="str">
        <f t="shared" si="76"/>
        <v/>
      </c>
    </row>
    <row r="805" spans="1:16" s="10" customFormat="1" x14ac:dyDescent="0.3">
      <c r="A805" s="34" t="s">
        <v>11</v>
      </c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32">
        <f t="shared" si="74"/>
        <v>0</v>
      </c>
      <c r="O805" s="33">
        <f t="shared" si="75"/>
        <v>0</v>
      </c>
      <c r="P805" s="35" t="str">
        <f t="shared" si="76"/>
        <v/>
      </c>
    </row>
    <row r="806" spans="1:16" s="10" customFormat="1" x14ac:dyDescent="0.3">
      <c r="A806" s="34" t="s">
        <v>12</v>
      </c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32">
        <f t="shared" si="74"/>
        <v>0</v>
      </c>
      <c r="O806" s="33">
        <f t="shared" si="75"/>
        <v>0</v>
      </c>
      <c r="P806" s="35" t="str">
        <f t="shared" si="76"/>
        <v/>
      </c>
    </row>
    <row r="807" spans="1:16" s="10" customFormat="1" x14ac:dyDescent="0.3">
      <c r="A807" s="34" t="s">
        <v>13</v>
      </c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32">
        <f t="shared" si="74"/>
        <v>0</v>
      </c>
      <c r="O807" s="33">
        <f t="shared" si="75"/>
        <v>0</v>
      </c>
      <c r="P807" s="35" t="str">
        <f t="shared" si="76"/>
        <v/>
      </c>
    </row>
    <row r="808" spans="1:16" s="10" customFormat="1" x14ac:dyDescent="0.3">
      <c r="A808" s="34" t="s">
        <v>14</v>
      </c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32">
        <f t="shared" si="74"/>
        <v>0</v>
      </c>
      <c r="O808" s="33">
        <f t="shared" si="75"/>
        <v>0</v>
      </c>
      <c r="P808" s="35" t="str">
        <f t="shared" si="76"/>
        <v/>
      </c>
    </row>
    <row r="809" spans="1:16" s="10" customFormat="1" x14ac:dyDescent="0.3">
      <c r="A809" s="34" t="s">
        <v>15</v>
      </c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32">
        <f t="shared" si="74"/>
        <v>0</v>
      </c>
      <c r="O809" s="33">
        <f t="shared" si="75"/>
        <v>0</v>
      </c>
      <c r="P809" s="35" t="str">
        <f t="shared" si="76"/>
        <v/>
      </c>
    </row>
    <row r="810" spans="1:16" s="10" customFormat="1" x14ac:dyDescent="0.3">
      <c r="A810" s="34" t="s">
        <v>16</v>
      </c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32">
        <f t="shared" si="74"/>
        <v>0</v>
      </c>
      <c r="O810" s="33">
        <f t="shared" si="75"/>
        <v>0</v>
      </c>
      <c r="P810" s="35" t="str">
        <f t="shared" si="76"/>
        <v/>
      </c>
    </row>
    <row r="811" spans="1:16" s="10" customFormat="1" x14ac:dyDescent="0.3">
      <c r="A811" s="34" t="s">
        <v>17</v>
      </c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32">
        <f t="shared" si="74"/>
        <v>0</v>
      </c>
      <c r="O811" s="33">
        <f t="shared" si="75"/>
        <v>0</v>
      </c>
      <c r="P811" s="35" t="str">
        <f t="shared" si="76"/>
        <v/>
      </c>
    </row>
    <row r="812" spans="1:16" s="10" customFormat="1" x14ac:dyDescent="0.3">
      <c r="A812" s="34" t="s">
        <v>18</v>
      </c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32">
        <f t="shared" si="74"/>
        <v>0</v>
      </c>
      <c r="O812" s="33">
        <f t="shared" si="75"/>
        <v>0</v>
      </c>
      <c r="P812" s="35" t="str">
        <f t="shared" si="76"/>
        <v/>
      </c>
    </row>
    <row r="813" spans="1:16" s="10" customFormat="1" x14ac:dyDescent="0.3">
      <c r="A813" s="34" t="s">
        <v>19</v>
      </c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32">
        <f t="shared" si="74"/>
        <v>0</v>
      </c>
      <c r="O813" s="33">
        <f t="shared" si="75"/>
        <v>0</v>
      </c>
      <c r="P813" s="35" t="str">
        <f t="shared" si="76"/>
        <v/>
      </c>
    </row>
    <row r="814" spans="1:16" s="10" customFormat="1" x14ac:dyDescent="0.3">
      <c r="A814" s="34" t="s">
        <v>20</v>
      </c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32">
        <f t="shared" si="74"/>
        <v>0</v>
      </c>
      <c r="O814" s="33">
        <f t="shared" si="75"/>
        <v>0</v>
      </c>
      <c r="P814" s="35" t="str">
        <f t="shared" si="76"/>
        <v/>
      </c>
    </row>
    <row r="815" spans="1:16" s="10" customFormat="1" x14ac:dyDescent="0.3">
      <c r="A815" s="34" t="s">
        <v>21</v>
      </c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32">
        <f t="shared" si="74"/>
        <v>0</v>
      </c>
      <c r="O815" s="33">
        <f t="shared" si="75"/>
        <v>0</v>
      </c>
      <c r="P815" s="35" t="str">
        <f t="shared" si="76"/>
        <v/>
      </c>
    </row>
    <row r="816" spans="1:16" s="10" customFormat="1" x14ac:dyDescent="0.3">
      <c r="A816" s="34" t="s">
        <v>22</v>
      </c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32">
        <f t="shared" si="74"/>
        <v>0</v>
      </c>
      <c r="O816" s="33">
        <f t="shared" si="75"/>
        <v>0</v>
      </c>
      <c r="P816" s="35" t="str">
        <f t="shared" si="76"/>
        <v/>
      </c>
    </row>
    <row r="817" spans="1:16" s="10" customFormat="1" x14ac:dyDescent="0.3">
      <c r="A817" s="34" t="s">
        <v>42</v>
      </c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32">
        <f t="shared" si="74"/>
        <v>0</v>
      </c>
      <c r="O817" s="33">
        <f t="shared" si="75"/>
        <v>0</v>
      </c>
      <c r="P817" s="35" t="str">
        <f t="shared" si="76"/>
        <v/>
      </c>
    </row>
    <row r="818" spans="1:16" s="10" customFormat="1" x14ac:dyDescent="0.3">
      <c r="A818" s="34" t="s">
        <v>43</v>
      </c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32">
        <f t="shared" si="74"/>
        <v>0</v>
      </c>
      <c r="O818" s="33">
        <f t="shared" si="75"/>
        <v>0</v>
      </c>
      <c r="P818" s="35" t="str">
        <f t="shared" si="76"/>
        <v/>
      </c>
    </row>
    <row r="819" spans="1:16" s="51" customFormat="1" x14ac:dyDescent="0.3">
      <c r="A819" s="34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32">
        <f t="shared" si="74"/>
        <v>0</v>
      </c>
      <c r="O819" s="33">
        <f t="shared" si="75"/>
        <v>0</v>
      </c>
      <c r="P819" s="35" t="str">
        <f t="shared" si="76"/>
        <v/>
      </c>
    </row>
    <row r="820" spans="1:16" s="10" customFormat="1" x14ac:dyDescent="0.3">
      <c r="A820" s="34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32">
        <f t="shared" si="74"/>
        <v>0</v>
      </c>
      <c r="O820" s="33">
        <f t="shared" si="75"/>
        <v>0</v>
      </c>
      <c r="P820" s="35" t="str">
        <f t="shared" si="76"/>
        <v/>
      </c>
    </row>
    <row r="821" spans="1:16" s="10" customFormat="1" x14ac:dyDescent="0.3">
      <c r="A821" s="34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32">
        <f t="shared" si="74"/>
        <v>0</v>
      </c>
      <c r="O821" s="33">
        <f t="shared" si="75"/>
        <v>0</v>
      </c>
      <c r="P821" s="35" t="str">
        <f t="shared" si="76"/>
        <v/>
      </c>
    </row>
    <row r="822" spans="1:16" s="10" customFormat="1" x14ac:dyDescent="0.3">
      <c r="A822" s="34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32">
        <f t="shared" si="74"/>
        <v>0</v>
      </c>
      <c r="O822" s="33">
        <f t="shared" si="75"/>
        <v>0</v>
      </c>
      <c r="P822" s="35" t="str">
        <f t="shared" si="76"/>
        <v/>
      </c>
    </row>
    <row r="823" spans="1:16" s="10" customFormat="1" x14ac:dyDescent="0.3">
      <c r="A823" s="34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32">
        <f t="shared" si="74"/>
        <v>0</v>
      </c>
      <c r="O823" s="33">
        <f t="shared" si="75"/>
        <v>0</v>
      </c>
      <c r="P823" s="35" t="str">
        <f t="shared" si="76"/>
        <v/>
      </c>
    </row>
    <row r="824" spans="1:16" s="10" customFormat="1" ht="15" thickBot="1" x14ac:dyDescent="0.35">
      <c r="A824" s="36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37">
        <f t="shared" si="74"/>
        <v>0</v>
      </c>
      <c r="O824" s="38">
        <f t="shared" si="75"/>
        <v>0</v>
      </c>
      <c r="P824" s="39" t="str">
        <f t="shared" si="76"/>
        <v/>
      </c>
    </row>
    <row r="825" spans="1:16" s="10" customFormat="1" ht="15" thickBot="1" x14ac:dyDescent="0.35">
      <c r="A825" s="40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16"/>
      <c r="O825" s="16"/>
      <c r="P825" s="16"/>
    </row>
    <row r="826" spans="1:16" s="10" customFormat="1" x14ac:dyDescent="0.3">
      <c r="A826" s="45" t="s">
        <v>0</v>
      </c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46"/>
      <c r="O826" s="46"/>
      <c r="P826" s="47"/>
    </row>
    <row r="827" spans="1:16" s="10" customFormat="1" x14ac:dyDescent="0.3">
      <c r="A827" s="34" t="s">
        <v>1</v>
      </c>
      <c r="B827" s="43">
        <v>0.29166666666666669</v>
      </c>
      <c r="C827" s="43">
        <v>0.375</v>
      </c>
      <c r="D827" s="43">
        <v>0.45833333333333331</v>
      </c>
      <c r="E827" s="43">
        <v>0.54166666666666663</v>
      </c>
      <c r="F827" s="43">
        <v>0.625</v>
      </c>
      <c r="G827" s="43">
        <v>0.70833333333333337</v>
      </c>
      <c r="H827" s="43">
        <v>0.79166666666666663</v>
      </c>
      <c r="I827" s="43">
        <v>0.875</v>
      </c>
      <c r="J827" s="43">
        <v>0.95833333333333337</v>
      </c>
      <c r="K827" s="43">
        <v>4.1666666666666664E-2</v>
      </c>
      <c r="L827" s="43">
        <v>0.125</v>
      </c>
      <c r="M827" s="43">
        <v>0.20833333333333334</v>
      </c>
      <c r="N827" s="44" t="s">
        <v>24</v>
      </c>
      <c r="O827" s="44" t="s">
        <v>23</v>
      </c>
      <c r="P827" s="48" t="s">
        <v>25</v>
      </c>
    </row>
    <row r="828" spans="1:16" s="10" customFormat="1" x14ac:dyDescent="0.3">
      <c r="A828" s="49" t="s">
        <v>39</v>
      </c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32">
        <f>MAX(B828:M828)</f>
        <v>0</v>
      </c>
      <c r="O828" s="33">
        <f>MIN(B828:M828)</f>
        <v>0</v>
      </c>
      <c r="P828" s="35" t="str">
        <f>IF(COUNT(B828:M828)&gt;1,AVERAGE(B828:M828),"")</f>
        <v/>
      </c>
    </row>
    <row r="829" spans="1:16" s="10" customFormat="1" x14ac:dyDescent="0.3">
      <c r="A829" s="34" t="s">
        <v>3</v>
      </c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32">
        <f t="shared" ref="N829:N857" si="77">MAX(B829:M829)</f>
        <v>0</v>
      </c>
      <c r="O829" s="33">
        <f t="shared" ref="O829:O857" si="78">MIN(B829:M829)</f>
        <v>0</v>
      </c>
      <c r="P829" s="35" t="str">
        <f t="shared" ref="P829:P857" si="79">IF(COUNT(B829:M829)&gt;1,AVERAGE(B829:M829),"")</f>
        <v/>
      </c>
    </row>
    <row r="830" spans="1:16" s="10" customFormat="1" x14ac:dyDescent="0.3">
      <c r="A830" s="34" t="s">
        <v>4</v>
      </c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32">
        <f t="shared" si="77"/>
        <v>0</v>
      </c>
      <c r="O830" s="33">
        <f t="shared" si="78"/>
        <v>0</v>
      </c>
      <c r="P830" s="35" t="str">
        <f t="shared" si="79"/>
        <v/>
      </c>
    </row>
    <row r="831" spans="1:16" s="10" customFormat="1" x14ac:dyDescent="0.3">
      <c r="A831" s="34" t="s">
        <v>5</v>
      </c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32">
        <f t="shared" si="77"/>
        <v>0</v>
      </c>
      <c r="O831" s="33">
        <f t="shared" si="78"/>
        <v>0</v>
      </c>
      <c r="P831" s="35" t="str">
        <f t="shared" si="79"/>
        <v/>
      </c>
    </row>
    <row r="832" spans="1:16" s="10" customFormat="1" x14ac:dyDescent="0.3">
      <c r="A832" s="34" t="s">
        <v>40</v>
      </c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32">
        <f t="shared" si="77"/>
        <v>0</v>
      </c>
      <c r="O832" s="33">
        <f t="shared" si="78"/>
        <v>0</v>
      </c>
      <c r="P832" s="35" t="str">
        <f t="shared" si="79"/>
        <v/>
      </c>
    </row>
    <row r="833" spans="1:16" s="10" customFormat="1" x14ac:dyDescent="0.3">
      <c r="A833" s="34" t="s">
        <v>6</v>
      </c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32">
        <f t="shared" si="77"/>
        <v>0</v>
      </c>
      <c r="O833" s="33">
        <f t="shared" si="78"/>
        <v>0</v>
      </c>
      <c r="P833" s="35" t="str">
        <f t="shared" si="79"/>
        <v/>
      </c>
    </row>
    <row r="834" spans="1:16" s="10" customFormat="1" x14ac:dyDescent="0.3">
      <c r="A834" s="34" t="s">
        <v>7</v>
      </c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32">
        <f t="shared" si="77"/>
        <v>0</v>
      </c>
      <c r="O834" s="33">
        <f t="shared" si="78"/>
        <v>0</v>
      </c>
      <c r="P834" s="35" t="str">
        <f t="shared" si="79"/>
        <v/>
      </c>
    </row>
    <row r="835" spans="1:16" s="10" customFormat="1" x14ac:dyDescent="0.3">
      <c r="A835" s="34" t="s">
        <v>8</v>
      </c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32">
        <f t="shared" si="77"/>
        <v>0</v>
      </c>
      <c r="O835" s="33">
        <f t="shared" si="78"/>
        <v>0</v>
      </c>
      <c r="P835" s="35" t="str">
        <f t="shared" si="79"/>
        <v/>
      </c>
    </row>
    <row r="836" spans="1:16" s="10" customFormat="1" x14ac:dyDescent="0.3">
      <c r="A836" s="34" t="s">
        <v>9</v>
      </c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32">
        <f t="shared" si="77"/>
        <v>0</v>
      </c>
      <c r="O836" s="33">
        <f t="shared" si="78"/>
        <v>0</v>
      </c>
      <c r="P836" s="35" t="str">
        <f t="shared" si="79"/>
        <v/>
      </c>
    </row>
    <row r="837" spans="1:16" s="10" customFormat="1" x14ac:dyDescent="0.3">
      <c r="A837" s="34" t="s">
        <v>10</v>
      </c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32">
        <f t="shared" si="77"/>
        <v>0</v>
      </c>
      <c r="O837" s="33">
        <f t="shared" si="78"/>
        <v>0</v>
      </c>
      <c r="P837" s="35" t="str">
        <f t="shared" si="79"/>
        <v/>
      </c>
    </row>
    <row r="838" spans="1:16" s="10" customFormat="1" x14ac:dyDescent="0.3">
      <c r="A838" s="34" t="s">
        <v>11</v>
      </c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32">
        <f t="shared" si="77"/>
        <v>0</v>
      </c>
      <c r="O838" s="33">
        <f t="shared" si="78"/>
        <v>0</v>
      </c>
      <c r="P838" s="35" t="str">
        <f t="shared" si="79"/>
        <v/>
      </c>
    </row>
    <row r="839" spans="1:16" s="10" customFormat="1" x14ac:dyDescent="0.3">
      <c r="A839" s="34" t="s">
        <v>12</v>
      </c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32">
        <f t="shared" si="77"/>
        <v>0</v>
      </c>
      <c r="O839" s="33">
        <f t="shared" si="78"/>
        <v>0</v>
      </c>
      <c r="P839" s="35" t="str">
        <f t="shared" si="79"/>
        <v/>
      </c>
    </row>
    <row r="840" spans="1:16" s="10" customFormat="1" x14ac:dyDescent="0.3">
      <c r="A840" s="34" t="s">
        <v>13</v>
      </c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32">
        <f t="shared" si="77"/>
        <v>0</v>
      </c>
      <c r="O840" s="33">
        <f t="shared" si="78"/>
        <v>0</v>
      </c>
      <c r="P840" s="35" t="str">
        <f t="shared" si="79"/>
        <v/>
      </c>
    </row>
    <row r="841" spans="1:16" s="10" customFormat="1" x14ac:dyDescent="0.3">
      <c r="A841" s="34" t="s">
        <v>14</v>
      </c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32">
        <f t="shared" si="77"/>
        <v>0</v>
      </c>
      <c r="O841" s="33">
        <f t="shared" si="78"/>
        <v>0</v>
      </c>
      <c r="P841" s="35" t="str">
        <f t="shared" si="79"/>
        <v/>
      </c>
    </row>
    <row r="842" spans="1:16" s="10" customFormat="1" x14ac:dyDescent="0.3">
      <c r="A842" s="34" t="s">
        <v>15</v>
      </c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32">
        <f t="shared" si="77"/>
        <v>0</v>
      </c>
      <c r="O842" s="33">
        <f t="shared" si="78"/>
        <v>0</v>
      </c>
      <c r="P842" s="35" t="str">
        <f t="shared" si="79"/>
        <v/>
      </c>
    </row>
    <row r="843" spans="1:16" x14ac:dyDescent="0.3">
      <c r="A843" s="34" t="s">
        <v>16</v>
      </c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32">
        <f t="shared" si="77"/>
        <v>0</v>
      </c>
      <c r="O843" s="33">
        <f t="shared" si="78"/>
        <v>0</v>
      </c>
      <c r="P843" s="35" t="str">
        <f t="shared" si="79"/>
        <v/>
      </c>
    </row>
    <row r="844" spans="1:16" x14ac:dyDescent="0.3">
      <c r="A844" s="34" t="s">
        <v>17</v>
      </c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32">
        <f t="shared" si="77"/>
        <v>0</v>
      </c>
      <c r="O844" s="33">
        <f t="shared" si="78"/>
        <v>0</v>
      </c>
      <c r="P844" s="35" t="str">
        <f t="shared" si="79"/>
        <v/>
      </c>
    </row>
    <row r="845" spans="1:16" x14ac:dyDescent="0.3">
      <c r="A845" s="34" t="s">
        <v>18</v>
      </c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32">
        <f t="shared" si="77"/>
        <v>0</v>
      </c>
      <c r="O845" s="33">
        <f t="shared" si="78"/>
        <v>0</v>
      </c>
      <c r="P845" s="35" t="str">
        <f t="shared" si="79"/>
        <v/>
      </c>
    </row>
    <row r="846" spans="1:16" x14ac:dyDescent="0.3">
      <c r="A846" s="34" t="s">
        <v>19</v>
      </c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32">
        <f t="shared" si="77"/>
        <v>0</v>
      </c>
      <c r="O846" s="33">
        <f t="shared" si="78"/>
        <v>0</v>
      </c>
      <c r="P846" s="35" t="str">
        <f t="shared" si="79"/>
        <v/>
      </c>
    </row>
    <row r="847" spans="1:16" x14ac:dyDescent="0.3">
      <c r="A847" s="34" t="s">
        <v>20</v>
      </c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32">
        <f t="shared" si="77"/>
        <v>0</v>
      </c>
      <c r="O847" s="33">
        <f t="shared" si="78"/>
        <v>0</v>
      </c>
      <c r="P847" s="35" t="str">
        <f t="shared" si="79"/>
        <v/>
      </c>
    </row>
    <row r="848" spans="1:16" x14ac:dyDescent="0.3">
      <c r="A848" s="34" t="s">
        <v>21</v>
      </c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32">
        <f t="shared" si="77"/>
        <v>0</v>
      </c>
      <c r="O848" s="33">
        <f t="shared" si="78"/>
        <v>0</v>
      </c>
      <c r="P848" s="35" t="str">
        <f t="shared" si="79"/>
        <v/>
      </c>
    </row>
    <row r="849" spans="1:16" x14ac:dyDescent="0.3">
      <c r="A849" s="34" t="s">
        <v>22</v>
      </c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32">
        <f t="shared" si="77"/>
        <v>0</v>
      </c>
      <c r="O849" s="33">
        <f t="shared" si="78"/>
        <v>0</v>
      </c>
      <c r="P849" s="35" t="str">
        <f t="shared" si="79"/>
        <v/>
      </c>
    </row>
    <row r="850" spans="1:16" x14ac:dyDescent="0.3">
      <c r="A850" s="34" t="s">
        <v>42</v>
      </c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32">
        <f t="shared" si="77"/>
        <v>0</v>
      </c>
      <c r="O850" s="33">
        <f t="shared" si="78"/>
        <v>0</v>
      </c>
      <c r="P850" s="35" t="str">
        <f t="shared" si="79"/>
        <v/>
      </c>
    </row>
    <row r="851" spans="1:16" x14ac:dyDescent="0.3">
      <c r="A851" s="34" t="s">
        <v>43</v>
      </c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32">
        <f t="shared" si="77"/>
        <v>0</v>
      </c>
      <c r="O851" s="33">
        <f t="shared" si="78"/>
        <v>0</v>
      </c>
      <c r="P851" s="35" t="str">
        <f t="shared" si="79"/>
        <v/>
      </c>
    </row>
    <row r="852" spans="1:16" x14ac:dyDescent="0.3">
      <c r="A852" s="34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32">
        <f t="shared" si="77"/>
        <v>0</v>
      </c>
      <c r="O852" s="33">
        <f t="shared" si="78"/>
        <v>0</v>
      </c>
      <c r="P852" s="35" t="str">
        <f t="shared" si="79"/>
        <v/>
      </c>
    </row>
    <row r="853" spans="1:16" x14ac:dyDescent="0.3">
      <c r="A853" s="34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32">
        <f t="shared" si="77"/>
        <v>0</v>
      </c>
      <c r="O853" s="33">
        <f t="shared" si="78"/>
        <v>0</v>
      </c>
      <c r="P853" s="35" t="str">
        <f t="shared" si="79"/>
        <v/>
      </c>
    </row>
    <row r="854" spans="1:16" x14ac:dyDescent="0.3">
      <c r="A854" s="34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32">
        <f t="shared" si="77"/>
        <v>0</v>
      </c>
      <c r="O854" s="33">
        <f t="shared" si="78"/>
        <v>0</v>
      </c>
      <c r="P854" s="35" t="str">
        <f t="shared" si="79"/>
        <v/>
      </c>
    </row>
    <row r="855" spans="1:16" x14ac:dyDescent="0.3">
      <c r="A855" s="34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32">
        <f t="shared" si="77"/>
        <v>0</v>
      </c>
      <c r="O855" s="33">
        <f t="shared" si="78"/>
        <v>0</v>
      </c>
      <c r="P855" s="35" t="str">
        <f t="shared" si="79"/>
        <v/>
      </c>
    </row>
    <row r="856" spans="1:16" x14ac:dyDescent="0.3">
      <c r="A856" s="34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32">
        <f t="shared" si="77"/>
        <v>0</v>
      </c>
      <c r="O856" s="33">
        <f t="shared" si="78"/>
        <v>0</v>
      </c>
      <c r="P856" s="35" t="str">
        <f t="shared" si="79"/>
        <v/>
      </c>
    </row>
    <row r="857" spans="1:16" ht="15" thickBot="1" x14ac:dyDescent="0.35">
      <c r="A857" s="36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37">
        <f t="shared" si="77"/>
        <v>0</v>
      </c>
      <c r="O857" s="38">
        <f t="shared" si="78"/>
        <v>0</v>
      </c>
      <c r="P857" s="39" t="str">
        <f t="shared" si="79"/>
        <v/>
      </c>
    </row>
    <row r="858" spans="1:16" ht="15" thickBot="1" x14ac:dyDescent="0.35"/>
    <row r="859" spans="1:16" x14ac:dyDescent="0.3">
      <c r="A859" s="45" t="s">
        <v>0</v>
      </c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46"/>
      <c r="O859" s="46"/>
      <c r="P859" s="47"/>
    </row>
    <row r="860" spans="1:16" x14ac:dyDescent="0.3">
      <c r="A860" s="34" t="s">
        <v>1</v>
      </c>
      <c r="B860" s="43">
        <v>0.29166666666666669</v>
      </c>
      <c r="C860" s="43">
        <v>0.375</v>
      </c>
      <c r="D860" s="43">
        <v>0.45833333333333331</v>
      </c>
      <c r="E860" s="43">
        <v>0.54166666666666663</v>
      </c>
      <c r="F860" s="43">
        <v>0.625</v>
      </c>
      <c r="G860" s="43">
        <v>0.70833333333333337</v>
      </c>
      <c r="H860" s="43">
        <v>0.79166666666666663</v>
      </c>
      <c r="I860" s="43">
        <v>0.875</v>
      </c>
      <c r="J860" s="43">
        <v>0.95833333333333337</v>
      </c>
      <c r="K860" s="43">
        <v>4.1666666666666664E-2</v>
      </c>
      <c r="L860" s="43">
        <v>0.125</v>
      </c>
      <c r="M860" s="43">
        <v>0.20833333333333334</v>
      </c>
      <c r="N860" s="44" t="s">
        <v>24</v>
      </c>
      <c r="O860" s="44" t="s">
        <v>23</v>
      </c>
      <c r="P860" s="48" t="s">
        <v>25</v>
      </c>
    </row>
    <row r="861" spans="1:16" x14ac:dyDescent="0.3">
      <c r="A861" s="49" t="s">
        <v>39</v>
      </c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32">
        <f>MAX(B861:M861)</f>
        <v>0</v>
      </c>
      <c r="O861" s="33">
        <f>MIN(B861:M861)</f>
        <v>0</v>
      </c>
      <c r="P861" s="35" t="str">
        <f>IF(COUNT(B861:M861)&gt;1,AVERAGE(B861:M861),"")</f>
        <v/>
      </c>
    </row>
    <row r="862" spans="1:16" x14ac:dyDescent="0.3">
      <c r="A862" s="34" t="s">
        <v>3</v>
      </c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32">
        <f t="shared" ref="N862:N890" si="80">MAX(B862:M862)</f>
        <v>0</v>
      </c>
      <c r="O862" s="33">
        <f t="shared" ref="O862:O890" si="81">MIN(B862:M862)</f>
        <v>0</v>
      </c>
      <c r="P862" s="35" t="str">
        <f t="shared" ref="P862:P890" si="82">IF(COUNT(B862:M862)&gt;1,AVERAGE(B862:M862),"")</f>
        <v/>
      </c>
    </row>
    <row r="863" spans="1:16" x14ac:dyDescent="0.3">
      <c r="A863" s="34" t="s">
        <v>4</v>
      </c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32">
        <f t="shared" si="80"/>
        <v>0</v>
      </c>
      <c r="O863" s="33">
        <f t="shared" si="81"/>
        <v>0</v>
      </c>
      <c r="P863" s="35" t="str">
        <f t="shared" si="82"/>
        <v/>
      </c>
    </row>
    <row r="864" spans="1:16" x14ac:dyDescent="0.3">
      <c r="A864" s="34" t="s">
        <v>5</v>
      </c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32">
        <f t="shared" si="80"/>
        <v>0</v>
      </c>
      <c r="O864" s="33">
        <f t="shared" si="81"/>
        <v>0</v>
      </c>
      <c r="P864" s="35" t="str">
        <f t="shared" si="82"/>
        <v/>
      </c>
    </row>
    <row r="865" spans="1:16" x14ac:dyDescent="0.3">
      <c r="A865" s="34" t="s">
        <v>40</v>
      </c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32">
        <f t="shared" si="80"/>
        <v>0</v>
      </c>
      <c r="O865" s="33">
        <f t="shared" si="81"/>
        <v>0</v>
      </c>
      <c r="P865" s="35" t="str">
        <f t="shared" si="82"/>
        <v/>
      </c>
    </row>
    <row r="866" spans="1:16" x14ac:dyDescent="0.3">
      <c r="A866" s="34" t="s">
        <v>6</v>
      </c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32">
        <f t="shared" si="80"/>
        <v>0</v>
      </c>
      <c r="O866" s="33">
        <f t="shared" si="81"/>
        <v>0</v>
      </c>
      <c r="P866" s="35" t="str">
        <f t="shared" si="82"/>
        <v/>
      </c>
    </row>
    <row r="867" spans="1:16" x14ac:dyDescent="0.3">
      <c r="A867" s="34" t="s">
        <v>7</v>
      </c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32">
        <f t="shared" si="80"/>
        <v>0</v>
      </c>
      <c r="O867" s="33">
        <f t="shared" si="81"/>
        <v>0</v>
      </c>
      <c r="P867" s="35" t="str">
        <f t="shared" si="82"/>
        <v/>
      </c>
    </row>
    <row r="868" spans="1:16" x14ac:dyDescent="0.3">
      <c r="A868" s="34" t="s">
        <v>8</v>
      </c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32">
        <f t="shared" si="80"/>
        <v>0</v>
      </c>
      <c r="O868" s="33">
        <f t="shared" si="81"/>
        <v>0</v>
      </c>
      <c r="P868" s="35" t="str">
        <f t="shared" si="82"/>
        <v/>
      </c>
    </row>
    <row r="869" spans="1:16" x14ac:dyDescent="0.3">
      <c r="A869" s="34" t="s">
        <v>9</v>
      </c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32">
        <f t="shared" si="80"/>
        <v>0</v>
      </c>
      <c r="O869" s="33">
        <f t="shared" si="81"/>
        <v>0</v>
      </c>
      <c r="P869" s="35" t="str">
        <f t="shared" si="82"/>
        <v/>
      </c>
    </row>
    <row r="870" spans="1:16" x14ac:dyDescent="0.3">
      <c r="A870" s="34" t="s">
        <v>10</v>
      </c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32">
        <f t="shared" si="80"/>
        <v>0</v>
      </c>
      <c r="O870" s="33">
        <f t="shared" si="81"/>
        <v>0</v>
      </c>
      <c r="P870" s="35" t="str">
        <f t="shared" si="82"/>
        <v/>
      </c>
    </row>
    <row r="871" spans="1:16" x14ac:dyDescent="0.3">
      <c r="A871" s="34" t="s">
        <v>11</v>
      </c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32">
        <f t="shared" si="80"/>
        <v>0</v>
      </c>
      <c r="O871" s="33">
        <f t="shared" si="81"/>
        <v>0</v>
      </c>
      <c r="P871" s="35" t="str">
        <f t="shared" si="82"/>
        <v/>
      </c>
    </row>
    <row r="872" spans="1:16" x14ac:dyDescent="0.3">
      <c r="A872" s="34" t="s">
        <v>12</v>
      </c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32">
        <f t="shared" si="80"/>
        <v>0</v>
      </c>
      <c r="O872" s="33">
        <f t="shared" si="81"/>
        <v>0</v>
      </c>
      <c r="P872" s="35" t="str">
        <f t="shared" si="82"/>
        <v/>
      </c>
    </row>
    <row r="873" spans="1:16" x14ac:dyDescent="0.3">
      <c r="A873" s="34" t="s">
        <v>13</v>
      </c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32">
        <f t="shared" si="80"/>
        <v>0</v>
      </c>
      <c r="O873" s="33">
        <f t="shared" si="81"/>
        <v>0</v>
      </c>
      <c r="P873" s="35" t="str">
        <f t="shared" si="82"/>
        <v/>
      </c>
    </row>
    <row r="874" spans="1:16" x14ac:dyDescent="0.3">
      <c r="A874" s="34" t="s">
        <v>14</v>
      </c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32">
        <f t="shared" si="80"/>
        <v>0</v>
      </c>
      <c r="O874" s="33">
        <f t="shared" si="81"/>
        <v>0</v>
      </c>
      <c r="P874" s="35" t="str">
        <f t="shared" si="82"/>
        <v/>
      </c>
    </row>
    <row r="875" spans="1:16" x14ac:dyDescent="0.3">
      <c r="A875" s="34" t="s">
        <v>15</v>
      </c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32">
        <f t="shared" si="80"/>
        <v>0</v>
      </c>
      <c r="O875" s="33">
        <f t="shared" si="81"/>
        <v>0</v>
      </c>
      <c r="P875" s="35" t="str">
        <f t="shared" si="82"/>
        <v/>
      </c>
    </row>
    <row r="876" spans="1:16" x14ac:dyDescent="0.3">
      <c r="A876" s="34" t="s">
        <v>16</v>
      </c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32">
        <f t="shared" si="80"/>
        <v>0</v>
      </c>
      <c r="O876" s="33">
        <f t="shared" si="81"/>
        <v>0</v>
      </c>
      <c r="P876" s="35" t="str">
        <f t="shared" si="82"/>
        <v/>
      </c>
    </row>
    <row r="877" spans="1:16" x14ac:dyDescent="0.3">
      <c r="A877" s="34" t="s">
        <v>17</v>
      </c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32">
        <f t="shared" si="80"/>
        <v>0</v>
      </c>
      <c r="O877" s="33">
        <f t="shared" si="81"/>
        <v>0</v>
      </c>
      <c r="P877" s="35" t="str">
        <f t="shared" si="82"/>
        <v/>
      </c>
    </row>
    <row r="878" spans="1:16" x14ac:dyDescent="0.3">
      <c r="A878" s="34" t="s">
        <v>18</v>
      </c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32">
        <f t="shared" si="80"/>
        <v>0</v>
      </c>
      <c r="O878" s="33">
        <f t="shared" si="81"/>
        <v>0</v>
      </c>
      <c r="P878" s="35" t="str">
        <f t="shared" si="82"/>
        <v/>
      </c>
    </row>
    <row r="879" spans="1:16" x14ac:dyDescent="0.3">
      <c r="A879" s="34" t="s">
        <v>19</v>
      </c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32">
        <f t="shared" si="80"/>
        <v>0</v>
      </c>
      <c r="O879" s="33">
        <f t="shared" si="81"/>
        <v>0</v>
      </c>
      <c r="P879" s="35" t="str">
        <f t="shared" si="82"/>
        <v/>
      </c>
    </row>
    <row r="880" spans="1:16" x14ac:dyDescent="0.3">
      <c r="A880" s="34" t="s">
        <v>20</v>
      </c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32">
        <f t="shared" si="80"/>
        <v>0</v>
      </c>
      <c r="O880" s="33">
        <f t="shared" si="81"/>
        <v>0</v>
      </c>
      <c r="P880" s="35" t="str">
        <f t="shared" si="82"/>
        <v/>
      </c>
    </row>
    <row r="881" spans="1:16" x14ac:dyDescent="0.3">
      <c r="A881" s="34" t="s">
        <v>21</v>
      </c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32">
        <f t="shared" si="80"/>
        <v>0</v>
      </c>
      <c r="O881" s="33">
        <f t="shared" si="81"/>
        <v>0</v>
      </c>
      <c r="P881" s="35" t="str">
        <f t="shared" si="82"/>
        <v/>
      </c>
    </row>
    <row r="882" spans="1:16" x14ac:dyDescent="0.3">
      <c r="A882" s="34" t="s">
        <v>22</v>
      </c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32">
        <f t="shared" si="80"/>
        <v>0</v>
      </c>
      <c r="O882" s="33">
        <f t="shared" si="81"/>
        <v>0</v>
      </c>
      <c r="P882" s="35" t="str">
        <f t="shared" si="82"/>
        <v/>
      </c>
    </row>
    <row r="883" spans="1:16" x14ac:dyDescent="0.3">
      <c r="A883" s="34" t="s">
        <v>42</v>
      </c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32">
        <f t="shared" si="80"/>
        <v>0</v>
      </c>
      <c r="O883" s="33">
        <f t="shared" si="81"/>
        <v>0</v>
      </c>
      <c r="P883" s="35" t="str">
        <f t="shared" si="82"/>
        <v/>
      </c>
    </row>
    <row r="884" spans="1:16" x14ac:dyDescent="0.3">
      <c r="A884" s="34" t="s">
        <v>43</v>
      </c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32">
        <f t="shared" si="80"/>
        <v>0</v>
      </c>
      <c r="O884" s="33">
        <f t="shared" si="81"/>
        <v>0</v>
      </c>
      <c r="P884" s="35" t="str">
        <f t="shared" si="82"/>
        <v/>
      </c>
    </row>
    <row r="885" spans="1:16" x14ac:dyDescent="0.3">
      <c r="A885" s="34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32">
        <f t="shared" si="80"/>
        <v>0</v>
      </c>
      <c r="O885" s="33">
        <f t="shared" si="81"/>
        <v>0</v>
      </c>
      <c r="P885" s="35" t="str">
        <f t="shared" si="82"/>
        <v/>
      </c>
    </row>
    <row r="886" spans="1:16" x14ac:dyDescent="0.3">
      <c r="A886" s="34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32">
        <f t="shared" si="80"/>
        <v>0</v>
      </c>
      <c r="O886" s="33">
        <f t="shared" si="81"/>
        <v>0</v>
      </c>
      <c r="P886" s="35" t="str">
        <f t="shared" si="82"/>
        <v/>
      </c>
    </row>
    <row r="887" spans="1:16" x14ac:dyDescent="0.3">
      <c r="A887" s="34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32">
        <f t="shared" si="80"/>
        <v>0</v>
      </c>
      <c r="O887" s="33">
        <f t="shared" si="81"/>
        <v>0</v>
      </c>
      <c r="P887" s="35" t="str">
        <f t="shared" si="82"/>
        <v/>
      </c>
    </row>
    <row r="888" spans="1:16" x14ac:dyDescent="0.3">
      <c r="A888" s="34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32">
        <f t="shared" si="80"/>
        <v>0</v>
      </c>
      <c r="O888" s="33">
        <f t="shared" si="81"/>
        <v>0</v>
      </c>
      <c r="P888" s="35" t="str">
        <f t="shared" si="82"/>
        <v/>
      </c>
    </row>
    <row r="889" spans="1:16" x14ac:dyDescent="0.3">
      <c r="A889" s="34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32">
        <f t="shared" si="80"/>
        <v>0</v>
      </c>
      <c r="O889" s="33">
        <f t="shared" si="81"/>
        <v>0</v>
      </c>
      <c r="P889" s="35" t="str">
        <f t="shared" si="82"/>
        <v/>
      </c>
    </row>
    <row r="890" spans="1:16" ht="15" thickBot="1" x14ac:dyDescent="0.35">
      <c r="A890" s="36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37">
        <f t="shared" si="80"/>
        <v>0</v>
      </c>
      <c r="O890" s="38">
        <f t="shared" si="81"/>
        <v>0</v>
      </c>
      <c r="P890" s="39" t="str">
        <f t="shared" si="82"/>
        <v/>
      </c>
    </row>
    <row r="891" spans="1:16" ht="15" thickBot="1" x14ac:dyDescent="0.35"/>
    <row r="892" spans="1:16" x14ac:dyDescent="0.3">
      <c r="A892" s="45" t="s">
        <v>0</v>
      </c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46"/>
      <c r="O892" s="46"/>
      <c r="P892" s="47"/>
    </row>
    <row r="893" spans="1:16" x14ac:dyDescent="0.3">
      <c r="A893" s="34" t="s">
        <v>1</v>
      </c>
      <c r="B893" s="43">
        <v>0.29166666666666669</v>
      </c>
      <c r="C893" s="43">
        <v>0.375</v>
      </c>
      <c r="D893" s="43">
        <v>0.45833333333333331</v>
      </c>
      <c r="E893" s="43">
        <v>0.54166666666666663</v>
      </c>
      <c r="F893" s="43">
        <v>0.625</v>
      </c>
      <c r="G893" s="43">
        <v>0.70833333333333337</v>
      </c>
      <c r="H893" s="43">
        <v>0.79166666666666663</v>
      </c>
      <c r="I893" s="43">
        <v>0.875</v>
      </c>
      <c r="J893" s="43">
        <v>0.95833333333333337</v>
      </c>
      <c r="K893" s="43">
        <v>4.1666666666666664E-2</v>
      </c>
      <c r="L893" s="43">
        <v>0.125</v>
      </c>
      <c r="M893" s="43">
        <v>0.20833333333333334</v>
      </c>
      <c r="N893" s="44" t="s">
        <v>24</v>
      </c>
      <c r="O893" s="44" t="s">
        <v>23</v>
      </c>
      <c r="P893" s="48" t="s">
        <v>25</v>
      </c>
    </row>
    <row r="894" spans="1:16" x14ac:dyDescent="0.3">
      <c r="A894" s="49" t="s">
        <v>39</v>
      </c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32">
        <f>MAX(B894:M894)</f>
        <v>0</v>
      </c>
      <c r="O894" s="33">
        <f>MIN(B894:M894)</f>
        <v>0</v>
      </c>
      <c r="P894" s="35" t="str">
        <f>IF(COUNT(B894:M894)&gt;1,AVERAGE(B894:M894),"")</f>
        <v/>
      </c>
    </row>
    <row r="895" spans="1:16" x14ac:dyDescent="0.3">
      <c r="A895" s="34" t="s">
        <v>3</v>
      </c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32">
        <f t="shared" ref="N895:N923" si="83">MAX(B895:M895)</f>
        <v>0</v>
      </c>
      <c r="O895" s="33">
        <f t="shared" ref="O895:O923" si="84">MIN(B895:M895)</f>
        <v>0</v>
      </c>
      <c r="P895" s="35" t="str">
        <f t="shared" ref="P895:P923" si="85">IF(COUNT(B895:M895)&gt;1,AVERAGE(B895:M895),"")</f>
        <v/>
      </c>
    </row>
    <row r="896" spans="1:16" x14ac:dyDescent="0.3">
      <c r="A896" s="34" t="s">
        <v>4</v>
      </c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32">
        <f t="shared" si="83"/>
        <v>0</v>
      </c>
      <c r="O896" s="33">
        <f t="shared" si="84"/>
        <v>0</v>
      </c>
      <c r="P896" s="35" t="str">
        <f t="shared" si="85"/>
        <v/>
      </c>
    </row>
    <row r="897" spans="1:16" x14ac:dyDescent="0.3">
      <c r="A897" s="34" t="s">
        <v>5</v>
      </c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32">
        <f t="shared" si="83"/>
        <v>0</v>
      </c>
      <c r="O897" s="33">
        <f t="shared" si="84"/>
        <v>0</v>
      </c>
      <c r="P897" s="35" t="str">
        <f t="shared" si="85"/>
        <v/>
      </c>
    </row>
    <row r="898" spans="1:16" x14ac:dyDescent="0.3">
      <c r="A898" s="34" t="s">
        <v>40</v>
      </c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32">
        <f t="shared" si="83"/>
        <v>0</v>
      </c>
      <c r="O898" s="33">
        <f t="shared" si="84"/>
        <v>0</v>
      </c>
      <c r="P898" s="35" t="str">
        <f t="shared" si="85"/>
        <v/>
      </c>
    </row>
    <row r="899" spans="1:16" x14ac:dyDescent="0.3">
      <c r="A899" s="34" t="s">
        <v>6</v>
      </c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32">
        <f t="shared" si="83"/>
        <v>0</v>
      </c>
      <c r="O899" s="33">
        <f t="shared" si="84"/>
        <v>0</v>
      </c>
      <c r="P899" s="35" t="str">
        <f t="shared" si="85"/>
        <v/>
      </c>
    </row>
    <row r="900" spans="1:16" x14ac:dyDescent="0.3">
      <c r="A900" s="34" t="s">
        <v>7</v>
      </c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32">
        <f t="shared" si="83"/>
        <v>0</v>
      </c>
      <c r="O900" s="33">
        <f t="shared" si="84"/>
        <v>0</v>
      </c>
      <c r="P900" s="35" t="str">
        <f t="shared" si="85"/>
        <v/>
      </c>
    </row>
    <row r="901" spans="1:16" x14ac:dyDescent="0.3">
      <c r="A901" s="34" t="s">
        <v>8</v>
      </c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32">
        <f t="shared" si="83"/>
        <v>0</v>
      </c>
      <c r="O901" s="33">
        <f t="shared" si="84"/>
        <v>0</v>
      </c>
      <c r="P901" s="35" t="str">
        <f t="shared" si="85"/>
        <v/>
      </c>
    </row>
    <row r="902" spans="1:16" x14ac:dyDescent="0.3">
      <c r="A902" s="34" t="s">
        <v>9</v>
      </c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32">
        <f t="shared" si="83"/>
        <v>0</v>
      </c>
      <c r="O902" s="33">
        <f t="shared" si="84"/>
        <v>0</v>
      </c>
      <c r="P902" s="35" t="str">
        <f t="shared" si="85"/>
        <v/>
      </c>
    </row>
    <row r="903" spans="1:16" x14ac:dyDescent="0.3">
      <c r="A903" s="34" t="s">
        <v>10</v>
      </c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32">
        <f t="shared" si="83"/>
        <v>0</v>
      </c>
      <c r="O903" s="33">
        <f t="shared" si="84"/>
        <v>0</v>
      </c>
      <c r="P903" s="35" t="str">
        <f t="shared" si="85"/>
        <v/>
      </c>
    </row>
    <row r="904" spans="1:16" x14ac:dyDescent="0.3">
      <c r="A904" s="34" t="s">
        <v>11</v>
      </c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32">
        <f t="shared" si="83"/>
        <v>0</v>
      </c>
      <c r="O904" s="33">
        <f t="shared" si="84"/>
        <v>0</v>
      </c>
      <c r="P904" s="35" t="str">
        <f t="shared" si="85"/>
        <v/>
      </c>
    </row>
    <row r="905" spans="1:16" x14ac:dyDescent="0.3">
      <c r="A905" s="34" t="s">
        <v>12</v>
      </c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32">
        <f t="shared" si="83"/>
        <v>0</v>
      </c>
      <c r="O905" s="33">
        <f t="shared" si="84"/>
        <v>0</v>
      </c>
      <c r="P905" s="35" t="str">
        <f t="shared" si="85"/>
        <v/>
      </c>
    </row>
    <row r="906" spans="1:16" x14ac:dyDescent="0.3">
      <c r="A906" s="34" t="s">
        <v>13</v>
      </c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32">
        <f t="shared" si="83"/>
        <v>0</v>
      </c>
      <c r="O906" s="33">
        <f t="shared" si="84"/>
        <v>0</v>
      </c>
      <c r="P906" s="35" t="str">
        <f t="shared" si="85"/>
        <v/>
      </c>
    </row>
    <row r="907" spans="1:16" x14ac:dyDescent="0.3">
      <c r="A907" s="34" t="s">
        <v>14</v>
      </c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32">
        <f t="shared" si="83"/>
        <v>0</v>
      </c>
      <c r="O907" s="33">
        <f t="shared" si="84"/>
        <v>0</v>
      </c>
      <c r="P907" s="35" t="str">
        <f t="shared" si="85"/>
        <v/>
      </c>
    </row>
    <row r="908" spans="1:16" x14ac:dyDescent="0.3">
      <c r="A908" s="34" t="s">
        <v>15</v>
      </c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32">
        <f t="shared" si="83"/>
        <v>0</v>
      </c>
      <c r="O908" s="33">
        <f t="shared" si="84"/>
        <v>0</v>
      </c>
      <c r="P908" s="35" t="str">
        <f t="shared" si="85"/>
        <v/>
      </c>
    </row>
    <row r="909" spans="1:16" x14ac:dyDescent="0.3">
      <c r="A909" s="34" t="s">
        <v>16</v>
      </c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32">
        <f t="shared" si="83"/>
        <v>0</v>
      </c>
      <c r="O909" s="33">
        <f t="shared" si="84"/>
        <v>0</v>
      </c>
      <c r="P909" s="35" t="str">
        <f t="shared" si="85"/>
        <v/>
      </c>
    </row>
    <row r="910" spans="1:16" x14ac:dyDescent="0.3">
      <c r="A910" s="34" t="s">
        <v>17</v>
      </c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32">
        <f t="shared" si="83"/>
        <v>0</v>
      </c>
      <c r="O910" s="33">
        <f t="shared" si="84"/>
        <v>0</v>
      </c>
      <c r="P910" s="35" t="str">
        <f t="shared" si="85"/>
        <v/>
      </c>
    </row>
    <row r="911" spans="1:16" x14ac:dyDescent="0.3">
      <c r="A911" s="34" t="s">
        <v>18</v>
      </c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32">
        <f t="shared" si="83"/>
        <v>0</v>
      </c>
      <c r="O911" s="33">
        <f t="shared" si="84"/>
        <v>0</v>
      </c>
      <c r="P911" s="35" t="str">
        <f t="shared" si="85"/>
        <v/>
      </c>
    </row>
    <row r="912" spans="1:16" x14ac:dyDescent="0.3">
      <c r="A912" s="34" t="s">
        <v>19</v>
      </c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32">
        <f t="shared" si="83"/>
        <v>0</v>
      </c>
      <c r="O912" s="33">
        <f t="shared" si="84"/>
        <v>0</v>
      </c>
      <c r="P912" s="35" t="str">
        <f t="shared" si="85"/>
        <v/>
      </c>
    </row>
    <row r="913" spans="1:16" x14ac:dyDescent="0.3">
      <c r="A913" s="34" t="s">
        <v>20</v>
      </c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32">
        <f t="shared" si="83"/>
        <v>0</v>
      </c>
      <c r="O913" s="33">
        <f t="shared" si="84"/>
        <v>0</v>
      </c>
      <c r="P913" s="35" t="str">
        <f t="shared" si="85"/>
        <v/>
      </c>
    </row>
    <row r="914" spans="1:16" x14ac:dyDescent="0.3">
      <c r="A914" s="34" t="s">
        <v>21</v>
      </c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32">
        <f t="shared" si="83"/>
        <v>0</v>
      </c>
      <c r="O914" s="33">
        <f t="shared" si="84"/>
        <v>0</v>
      </c>
      <c r="P914" s="35" t="str">
        <f t="shared" si="85"/>
        <v/>
      </c>
    </row>
    <row r="915" spans="1:16" x14ac:dyDescent="0.3">
      <c r="A915" s="34" t="s">
        <v>22</v>
      </c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32">
        <f t="shared" si="83"/>
        <v>0</v>
      </c>
      <c r="O915" s="33">
        <f t="shared" si="84"/>
        <v>0</v>
      </c>
      <c r="P915" s="35" t="str">
        <f t="shared" si="85"/>
        <v/>
      </c>
    </row>
    <row r="916" spans="1:16" x14ac:dyDescent="0.3">
      <c r="A916" s="34" t="s">
        <v>42</v>
      </c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32">
        <f t="shared" si="83"/>
        <v>0</v>
      </c>
      <c r="O916" s="33">
        <f t="shared" si="84"/>
        <v>0</v>
      </c>
      <c r="P916" s="35" t="str">
        <f t="shared" si="85"/>
        <v/>
      </c>
    </row>
    <row r="917" spans="1:16" x14ac:dyDescent="0.3">
      <c r="A917" s="34" t="s">
        <v>43</v>
      </c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32">
        <f t="shared" si="83"/>
        <v>0</v>
      </c>
      <c r="O917" s="33">
        <f t="shared" si="84"/>
        <v>0</v>
      </c>
      <c r="P917" s="35" t="str">
        <f t="shared" si="85"/>
        <v/>
      </c>
    </row>
    <row r="918" spans="1:16" x14ac:dyDescent="0.3">
      <c r="A918" s="34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32">
        <f t="shared" si="83"/>
        <v>0</v>
      </c>
      <c r="O918" s="33">
        <f t="shared" si="84"/>
        <v>0</v>
      </c>
      <c r="P918" s="35" t="str">
        <f t="shared" si="85"/>
        <v/>
      </c>
    </row>
    <row r="919" spans="1:16" x14ac:dyDescent="0.3">
      <c r="A919" s="34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32">
        <f t="shared" si="83"/>
        <v>0</v>
      </c>
      <c r="O919" s="33">
        <f t="shared" si="84"/>
        <v>0</v>
      </c>
      <c r="P919" s="35" t="str">
        <f t="shared" si="85"/>
        <v/>
      </c>
    </row>
    <row r="920" spans="1:16" x14ac:dyDescent="0.3">
      <c r="A920" s="34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32">
        <f t="shared" si="83"/>
        <v>0</v>
      </c>
      <c r="O920" s="33">
        <f t="shared" si="84"/>
        <v>0</v>
      </c>
      <c r="P920" s="35" t="str">
        <f t="shared" si="85"/>
        <v/>
      </c>
    </row>
    <row r="921" spans="1:16" x14ac:dyDescent="0.3">
      <c r="A921" s="34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32">
        <f t="shared" si="83"/>
        <v>0</v>
      </c>
      <c r="O921" s="33">
        <f t="shared" si="84"/>
        <v>0</v>
      </c>
      <c r="P921" s="35" t="str">
        <f t="shared" si="85"/>
        <v/>
      </c>
    </row>
    <row r="922" spans="1:16" x14ac:dyDescent="0.3">
      <c r="A922" s="34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32">
        <f t="shared" si="83"/>
        <v>0</v>
      </c>
      <c r="O922" s="33">
        <f t="shared" si="84"/>
        <v>0</v>
      </c>
      <c r="P922" s="35" t="str">
        <f t="shared" si="85"/>
        <v/>
      </c>
    </row>
    <row r="923" spans="1:16" ht="15" thickBot="1" x14ac:dyDescent="0.35">
      <c r="A923" s="36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37">
        <f t="shared" si="83"/>
        <v>0</v>
      </c>
      <c r="O923" s="38">
        <f t="shared" si="84"/>
        <v>0</v>
      </c>
      <c r="P923" s="39" t="str">
        <f t="shared" si="85"/>
        <v/>
      </c>
    </row>
    <row r="924" spans="1:16" ht="15" thickBot="1" x14ac:dyDescent="0.35"/>
    <row r="925" spans="1:16" x14ac:dyDescent="0.3">
      <c r="A925" s="45" t="s">
        <v>0</v>
      </c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46"/>
      <c r="O925" s="46"/>
      <c r="P925" s="47"/>
    </row>
    <row r="926" spans="1:16" x14ac:dyDescent="0.3">
      <c r="A926" s="34" t="s">
        <v>1</v>
      </c>
      <c r="B926" s="43">
        <v>0.29166666666666669</v>
      </c>
      <c r="C926" s="43">
        <v>0.375</v>
      </c>
      <c r="D926" s="43">
        <v>0.45833333333333331</v>
      </c>
      <c r="E926" s="43">
        <v>0.54166666666666663</v>
      </c>
      <c r="F926" s="43">
        <v>0.625</v>
      </c>
      <c r="G926" s="43">
        <v>0.70833333333333337</v>
      </c>
      <c r="H926" s="43">
        <v>0.79166666666666663</v>
      </c>
      <c r="I926" s="43">
        <v>0.875</v>
      </c>
      <c r="J926" s="43">
        <v>0.95833333333333337</v>
      </c>
      <c r="K926" s="43">
        <v>4.1666666666666664E-2</v>
      </c>
      <c r="L926" s="43">
        <v>0.125</v>
      </c>
      <c r="M926" s="43">
        <v>0.20833333333333334</v>
      </c>
      <c r="N926" s="44" t="s">
        <v>24</v>
      </c>
      <c r="O926" s="44" t="s">
        <v>23</v>
      </c>
      <c r="P926" s="48" t="s">
        <v>25</v>
      </c>
    </row>
    <row r="927" spans="1:16" x14ac:dyDescent="0.3">
      <c r="A927" s="49" t="s">
        <v>39</v>
      </c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32">
        <f>MAX(B927:M927)</f>
        <v>0</v>
      </c>
      <c r="O927" s="33">
        <f>MIN(B927:M927)</f>
        <v>0</v>
      </c>
      <c r="P927" s="35" t="str">
        <f>IF(COUNT(B927:M927)&gt;1,AVERAGE(B927:M927),"")</f>
        <v/>
      </c>
    </row>
    <row r="928" spans="1:16" x14ac:dyDescent="0.3">
      <c r="A928" s="34" t="s">
        <v>3</v>
      </c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32">
        <f t="shared" ref="N928:N956" si="86">MAX(B928:M928)</f>
        <v>0</v>
      </c>
      <c r="O928" s="33">
        <f t="shared" ref="O928:O956" si="87">MIN(B928:M928)</f>
        <v>0</v>
      </c>
      <c r="P928" s="35" t="str">
        <f t="shared" ref="P928:P956" si="88">IF(COUNT(B928:M928)&gt;1,AVERAGE(B928:M928),"")</f>
        <v/>
      </c>
    </row>
    <row r="929" spans="1:16" x14ac:dyDescent="0.3">
      <c r="A929" s="34" t="s">
        <v>4</v>
      </c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32">
        <f t="shared" si="86"/>
        <v>0</v>
      </c>
      <c r="O929" s="33">
        <f t="shared" si="87"/>
        <v>0</v>
      </c>
      <c r="P929" s="35" t="str">
        <f t="shared" si="88"/>
        <v/>
      </c>
    </row>
    <row r="930" spans="1:16" x14ac:dyDescent="0.3">
      <c r="A930" s="34" t="s">
        <v>5</v>
      </c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32">
        <f t="shared" si="86"/>
        <v>0</v>
      </c>
      <c r="O930" s="33">
        <f t="shared" si="87"/>
        <v>0</v>
      </c>
      <c r="P930" s="35" t="str">
        <f t="shared" si="88"/>
        <v/>
      </c>
    </row>
    <row r="931" spans="1:16" x14ac:dyDescent="0.3">
      <c r="A931" s="34" t="s">
        <v>40</v>
      </c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32">
        <f t="shared" si="86"/>
        <v>0</v>
      </c>
      <c r="O931" s="33">
        <f t="shared" si="87"/>
        <v>0</v>
      </c>
      <c r="P931" s="35" t="str">
        <f t="shared" si="88"/>
        <v/>
      </c>
    </row>
    <row r="932" spans="1:16" x14ac:dyDescent="0.3">
      <c r="A932" s="34" t="s">
        <v>6</v>
      </c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32">
        <f t="shared" si="86"/>
        <v>0</v>
      </c>
      <c r="O932" s="33">
        <f t="shared" si="87"/>
        <v>0</v>
      </c>
      <c r="P932" s="35" t="str">
        <f t="shared" si="88"/>
        <v/>
      </c>
    </row>
    <row r="933" spans="1:16" x14ac:dyDescent="0.3">
      <c r="A933" s="34" t="s">
        <v>7</v>
      </c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32">
        <f t="shared" si="86"/>
        <v>0</v>
      </c>
      <c r="O933" s="33">
        <f t="shared" si="87"/>
        <v>0</v>
      </c>
      <c r="P933" s="35" t="str">
        <f t="shared" si="88"/>
        <v/>
      </c>
    </row>
    <row r="934" spans="1:16" x14ac:dyDescent="0.3">
      <c r="A934" s="34" t="s">
        <v>8</v>
      </c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32">
        <f t="shared" si="86"/>
        <v>0</v>
      </c>
      <c r="O934" s="33">
        <f t="shared" si="87"/>
        <v>0</v>
      </c>
      <c r="P934" s="35" t="str">
        <f t="shared" si="88"/>
        <v/>
      </c>
    </row>
    <row r="935" spans="1:16" x14ac:dyDescent="0.3">
      <c r="A935" s="34" t="s">
        <v>9</v>
      </c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32">
        <f t="shared" si="86"/>
        <v>0</v>
      </c>
      <c r="O935" s="33">
        <f t="shared" si="87"/>
        <v>0</v>
      </c>
      <c r="P935" s="35" t="str">
        <f t="shared" si="88"/>
        <v/>
      </c>
    </row>
    <row r="936" spans="1:16" x14ac:dyDescent="0.3">
      <c r="A936" s="34" t="s">
        <v>10</v>
      </c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32">
        <f t="shared" si="86"/>
        <v>0</v>
      </c>
      <c r="O936" s="33">
        <f t="shared" si="87"/>
        <v>0</v>
      </c>
      <c r="P936" s="35" t="str">
        <f t="shared" si="88"/>
        <v/>
      </c>
    </row>
    <row r="937" spans="1:16" x14ac:dyDescent="0.3">
      <c r="A937" s="34" t="s">
        <v>11</v>
      </c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32">
        <f t="shared" si="86"/>
        <v>0</v>
      </c>
      <c r="O937" s="33">
        <f t="shared" si="87"/>
        <v>0</v>
      </c>
      <c r="P937" s="35" t="str">
        <f t="shared" si="88"/>
        <v/>
      </c>
    </row>
    <row r="938" spans="1:16" x14ac:dyDescent="0.3">
      <c r="A938" s="34" t="s">
        <v>12</v>
      </c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32">
        <f t="shared" si="86"/>
        <v>0</v>
      </c>
      <c r="O938" s="33">
        <f t="shared" si="87"/>
        <v>0</v>
      </c>
      <c r="P938" s="35" t="str">
        <f t="shared" si="88"/>
        <v/>
      </c>
    </row>
    <row r="939" spans="1:16" x14ac:dyDescent="0.3">
      <c r="A939" s="34" t="s">
        <v>13</v>
      </c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32">
        <f t="shared" si="86"/>
        <v>0</v>
      </c>
      <c r="O939" s="33">
        <f t="shared" si="87"/>
        <v>0</v>
      </c>
      <c r="P939" s="35" t="str">
        <f t="shared" si="88"/>
        <v/>
      </c>
    </row>
    <row r="940" spans="1:16" x14ac:dyDescent="0.3">
      <c r="A940" s="34" t="s">
        <v>14</v>
      </c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32">
        <f t="shared" si="86"/>
        <v>0</v>
      </c>
      <c r="O940" s="33">
        <f t="shared" si="87"/>
        <v>0</v>
      </c>
      <c r="P940" s="35" t="str">
        <f t="shared" si="88"/>
        <v/>
      </c>
    </row>
    <row r="941" spans="1:16" x14ac:dyDescent="0.3">
      <c r="A941" s="34" t="s">
        <v>15</v>
      </c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32">
        <f t="shared" si="86"/>
        <v>0</v>
      </c>
      <c r="O941" s="33">
        <f t="shared" si="87"/>
        <v>0</v>
      </c>
      <c r="P941" s="35" t="str">
        <f t="shared" si="88"/>
        <v/>
      </c>
    </row>
    <row r="942" spans="1:16" x14ac:dyDescent="0.3">
      <c r="A942" s="34" t="s">
        <v>16</v>
      </c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32">
        <f t="shared" si="86"/>
        <v>0</v>
      </c>
      <c r="O942" s="33">
        <f t="shared" si="87"/>
        <v>0</v>
      </c>
      <c r="P942" s="35" t="str">
        <f t="shared" si="88"/>
        <v/>
      </c>
    </row>
    <row r="943" spans="1:16" x14ac:dyDescent="0.3">
      <c r="A943" s="34" t="s">
        <v>17</v>
      </c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32">
        <f t="shared" si="86"/>
        <v>0</v>
      </c>
      <c r="O943" s="33">
        <f t="shared" si="87"/>
        <v>0</v>
      </c>
      <c r="P943" s="35" t="str">
        <f t="shared" si="88"/>
        <v/>
      </c>
    </row>
    <row r="944" spans="1:16" x14ac:dyDescent="0.3">
      <c r="A944" s="34" t="s">
        <v>18</v>
      </c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32">
        <f t="shared" si="86"/>
        <v>0</v>
      </c>
      <c r="O944" s="33">
        <f t="shared" si="87"/>
        <v>0</v>
      </c>
      <c r="P944" s="35" t="str">
        <f t="shared" si="88"/>
        <v/>
      </c>
    </row>
    <row r="945" spans="1:16" x14ac:dyDescent="0.3">
      <c r="A945" s="34" t="s">
        <v>19</v>
      </c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32">
        <f t="shared" si="86"/>
        <v>0</v>
      </c>
      <c r="O945" s="33">
        <f t="shared" si="87"/>
        <v>0</v>
      </c>
      <c r="P945" s="35" t="str">
        <f t="shared" si="88"/>
        <v/>
      </c>
    </row>
    <row r="946" spans="1:16" x14ac:dyDescent="0.3">
      <c r="A946" s="34" t="s">
        <v>20</v>
      </c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32">
        <f t="shared" si="86"/>
        <v>0</v>
      </c>
      <c r="O946" s="33">
        <f t="shared" si="87"/>
        <v>0</v>
      </c>
      <c r="P946" s="35" t="str">
        <f t="shared" si="88"/>
        <v/>
      </c>
    </row>
    <row r="947" spans="1:16" x14ac:dyDescent="0.3">
      <c r="A947" s="34" t="s">
        <v>21</v>
      </c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32">
        <f t="shared" si="86"/>
        <v>0</v>
      </c>
      <c r="O947" s="33">
        <f t="shared" si="87"/>
        <v>0</v>
      </c>
      <c r="P947" s="35" t="str">
        <f t="shared" si="88"/>
        <v/>
      </c>
    </row>
    <row r="948" spans="1:16" x14ac:dyDescent="0.3">
      <c r="A948" s="34" t="s">
        <v>22</v>
      </c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32">
        <f t="shared" si="86"/>
        <v>0</v>
      </c>
      <c r="O948" s="33">
        <f t="shared" si="87"/>
        <v>0</v>
      </c>
      <c r="P948" s="35" t="str">
        <f t="shared" si="88"/>
        <v/>
      </c>
    </row>
    <row r="949" spans="1:16" x14ac:dyDescent="0.3">
      <c r="A949" s="34" t="s">
        <v>42</v>
      </c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32">
        <f t="shared" si="86"/>
        <v>0</v>
      </c>
      <c r="O949" s="33">
        <f t="shared" si="87"/>
        <v>0</v>
      </c>
      <c r="P949" s="35" t="str">
        <f t="shared" si="88"/>
        <v/>
      </c>
    </row>
    <row r="950" spans="1:16" x14ac:dyDescent="0.3">
      <c r="A950" s="34" t="s">
        <v>43</v>
      </c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32">
        <f t="shared" si="86"/>
        <v>0</v>
      </c>
      <c r="O950" s="33">
        <f t="shared" si="87"/>
        <v>0</v>
      </c>
      <c r="P950" s="35" t="str">
        <f t="shared" si="88"/>
        <v/>
      </c>
    </row>
    <row r="951" spans="1:16" x14ac:dyDescent="0.3">
      <c r="A951" s="34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32">
        <f t="shared" si="86"/>
        <v>0</v>
      </c>
      <c r="O951" s="33">
        <f t="shared" si="87"/>
        <v>0</v>
      </c>
      <c r="P951" s="35" t="str">
        <f t="shared" si="88"/>
        <v/>
      </c>
    </row>
    <row r="952" spans="1:16" x14ac:dyDescent="0.3">
      <c r="A952" s="34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32">
        <f t="shared" si="86"/>
        <v>0</v>
      </c>
      <c r="O952" s="33">
        <f t="shared" si="87"/>
        <v>0</v>
      </c>
      <c r="P952" s="35" t="str">
        <f t="shared" si="88"/>
        <v/>
      </c>
    </row>
    <row r="953" spans="1:16" x14ac:dyDescent="0.3">
      <c r="A953" s="34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32">
        <f t="shared" si="86"/>
        <v>0</v>
      </c>
      <c r="O953" s="33">
        <f t="shared" si="87"/>
        <v>0</v>
      </c>
      <c r="P953" s="35" t="str">
        <f t="shared" si="88"/>
        <v/>
      </c>
    </row>
    <row r="954" spans="1:16" x14ac:dyDescent="0.3">
      <c r="A954" s="34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32">
        <f t="shared" si="86"/>
        <v>0</v>
      </c>
      <c r="O954" s="33">
        <f t="shared" si="87"/>
        <v>0</v>
      </c>
      <c r="P954" s="35" t="str">
        <f t="shared" si="88"/>
        <v/>
      </c>
    </row>
    <row r="955" spans="1:16" x14ac:dyDescent="0.3">
      <c r="A955" s="34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32">
        <f t="shared" si="86"/>
        <v>0</v>
      </c>
      <c r="O955" s="33">
        <f t="shared" si="87"/>
        <v>0</v>
      </c>
      <c r="P955" s="35" t="str">
        <f t="shared" si="88"/>
        <v/>
      </c>
    </row>
    <row r="956" spans="1:16" ht="15" thickBot="1" x14ac:dyDescent="0.35">
      <c r="A956" s="36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37">
        <f t="shared" si="86"/>
        <v>0</v>
      </c>
      <c r="O956" s="38">
        <f t="shared" si="87"/>
        <v>0</v>
      </c>
      <c r="P956" s="39" t="str">
        <f t="shared" si="88"/>
        <v/>
      </c>
    </row>
    <row r="957" spans="1:16" ht="15" thickBot="1" x14ac:dyDescent="0.35"/>
    <row r="958" spans="1:16" x14ac:dyDescent="0.3">
      <c r="A958" s="45" t="s">
        <v>0</v>
      </c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46"/>
      <c r="O958" s="46"/>
      <c r="P958" s="47"/>
    </row>
    <row r="959" spans="1:16" x14ac:dyDescent="0.3">
      <c r="A959" s="34" t="s">
        <v>1</v>
      </c>
      <c r="B959" s="43">
        <v>0.29166666666666669</v>
      </c>
      <c r="C959" s="43">
        <v>0.375</v>
      </c>
      <c r="D959" s="43">
        <v>0.45833333333333331</v>
      </c>
      <c r="E959" s="43">
        <v>0.54166666666666663</v>
      </c>
      <c r="F959" s="43">
        <v>0.625</v>
      </c>
      <c r="G959" s="43">
        <v>0.70833333333333337</v>
      </c>
      <c r="H959" s="43">
        <v>0.79166666666666663</v>
      </c>
      <c r="I959" s="43">
        <v>0.875</v>
      </c>
      <c r="J959" s="43">
        <v>0.95833333333333337</v>
      </c>
      <c r="K959" s="43">
        <v>4.1666666666666664E-2</v>
      </c>
      <c r="L959" s="43">
        <v>0.125</v>
      </c>
      <c r="M959" s="43">
        <v>0.20833333333333334</v>
      </c>
      <c r="N959" s="44" t="s">
        <v>24</v>
      </c>
      <c r="O959" s="44" t="s">
        <v>23</v>
      </c>
      <c r="P959" s="48" t="s">
        <v>25</v>
      </c>
    </row>
    <row r="960" spans="1:16" x14ac:dyDescent="0.3">
      <c r="A960" s="49" t="s">
        <v>39</v>
      </c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32">
        <f>MAX(B960:M960)</f>
        <v>0</v>
      </c>
      <c r="O960" s="33">
        <f>MIN(B960:M960)</f>
        <v>0</v>
      </c>
      <c r="P960" s="35" t="str">
        <f>IF(COUNT(B960:M960)&gt;1,AVERAGE(B960:M960),"")</f>
        <v/>
      </c>
    </row>
    <row r="961" spans="1:16" x14ac:dyDescent="0.3">
      <c r="A961" s="34" t="s">
        <v>3</v>
      </c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32">
        <f t="shared" ref="N961:N989" si="89">MAX(B961:M961)</f>
        <v>0</v>
      </c>
      <c r="O961" s="33">
        <f t="shared" ref="O961:O989" si="90">MIN(B961:M961)</f>
        <v>0</v>
      </c>
      <c r="P961" s="35" t="str">
        <f t="shared" ref="P961:P989" si="91">IF(COUNT(B961:M961)&gt;1,AVERAGE(B961:M961),"")</f>
        <v/>
      </c>
    </row>
    <row r="962" spans="1:16" x14ac:dyDescent="0.3">
      <c r="A962" s="34" t="s">
        <v>4</v>
      </c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32">
        <f t="shared" si="89"/>
        <v>0</v>
      </c>
      <c r="O962" s="33">
        <f t="shared" si="90"/>
        <v>0</v>
      </c>
      <c r="P962" s="35" t="str">
        <f t="shared" si="91"/>
        <v/>
      </c>
    </row>
    <row r="963" spans="1:16" x14ac:dyDescent="0.3">
      <c r="A963" s="34" t="s">
        <v>5</v>
      </c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32">
        <f t="shared" si="89"/>
        <v>0</v>
      </c>
      <c r="O963" s="33">
        <f t="shared" si="90"/>
        <v>0</v>
      </c>
      <c r="P963" s="35" t="str">
        <f t="shared" si="91"/>
        <v/>
      </c>
    </row>
    <row r="964" spans="1:16" x14ac:dyDescent="0.3">
      <c r="A964" s="34" t="s">
        <v>40</v>
      </c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32">
        <f t="shared" si="89"/>
        <v>0</v>
      </c>
      <c r="O964" s="33">
        <f t="shared" si="90"/>
        <v>0</v>
      </c>
      <c r="P964" s="35" t="str">
        <f t="shared" si="91"/>
        <v/>
      </c>
    </row>
    <row r="965" spans="1:16" x14ac:dyDescent="0.3">
      <c r="A965" s="34" t="s">
        <v>6</v>
      </c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32">
        <f t="shared" si="89"/>
        <v>0</v>
      </c>
      <c r="O965" s="33">
        <f t="shared" si="90"/>
        <v>0</v>
      </c>
      <c r="P965" s="35" t="str">
        <f t="shared" si="91"/>
        <v/>
      </c>
    </row>
    <row r="966" spans="1:16" x14ac:dyDescent="0.3">
      <c r="A966" s="34" t="s">
        <v>7</v>
      </c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32">
        <f t="shared" si="89"/>
        <v>0</v>
      </c>
      <c r="O966" s="33">
        <f t="shared" si="90"/>
        <v>0</v>
      </c>
      <c r="P966" s="35" t="str">
        <f t="shared" si="91"/>
        <v/>
      </c>
    </row>
    <row r="967" spans="1:16" x14ac:dyDescent="0.3">
      <c r="A967" s="34" t="s">
        <v>8</v>
      </c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32">
        <f t="shared" si="89"/>
        <v>0</v>
      </c>
      <c r="O967" s="33">
        <f t="shared" si="90"/>
        <v>0</v>
      </c>
      <c r="P967" s="35" t="str">
        <f t="shared" si="91"/>
        <v/>
      </c>
    </row>
    <row r="968" spans="1:16" x14ac:dyDescent="0.3">
      <c r="A968" s="34" t="s">
        <v>9</v>
      </c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32">
        <f t="shared" si="89"/>
        <v>0</v>
      </c>
      <c r="O968" s="33">
        <f t="shared" si="90"/>
        <v>0</v>
      </c>
      <c r="P968" s="35" t="str">
        <f t="shared" si="91"/>
        <v/>
      </c>
    </row>
    <row r="969" spans="1:16" x14ac:dyDescent="0.3">
      <c r="A969" s="34" t="s">
        <v>10</v>
      </c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32">
        <f t="shared" si="89"/>
        <v>0</v>
      </c>
      <c r="O969" s="33">
        <f t="shared" si="90"/>
        <v>0</v>
      </c>
      <c r="P969" s="35" t="str">
        <f t="shared" si="91"/>
        <v/>
      </c>
    </row>
    <row r="970" spans="1:16" x14ac:dyDescent="0.3">
      <c r="A970" s="34" t="s">
        <v>11</v>
      </c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32">
        <f t="shared" si="89"/>
        <v>0</v>
      </c>
      <c r="O970" s="33">
        <f t="shared" si="90"/>
        <v>0</v>
      </c>
      <c r="P970" s="35" t="str">
        <f t="shared" si="91"/>
        <v/>
      </c>
    </row>
    <row r="971" spans="1:16" x14ac:dyDescent="0.3">
      <c r="A971" s="34" t="s">
        <v>12</v>
      </c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32">
        <f t="shared" si="89"/>
        <v>0</v>
      </c>
      <c r="O971" s="33">
        <f t="shared" si="90"/>
        <v>0</v>
      </c>
      <c r="P971" s="35" t="str">
        <f t="shared" si="91"/>
        <v/>
      </c>
    </row>
    <row r="972" spans="1:16" x14ac:dyDescent="0.3">
      <c r="A972" s="34" t="s">
        <v>13</v>
      </c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32">
        <f t="shared" si="89"/>
        <v>0</v>
      </c>
      <c r="O972" s="33">
        <f t="shared" si="90"/>
        <v>0</v>
      </c>
      <c r="P972" s="35" t="str">
        <f t="shared" si="91"/>
        <v/>
      </c>
    </row>
    <row r="973" spans="1:16" x14ac:dyDescent="0.3">
      <c r="A973" s="34" t="s">
        <v>14</v>
      </c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32">
        <f t="shared" si="89"/>
        <v>0</v>
      </c>
      <c r="O973" s="33">
        <f t="shared" si="90"/>
        <v>0</v>
      </c>
      <c r="P973" s="35" t="str">
        <f t="shared" si="91"/>
        <v/>
      </c>
    </row>
    <row r="974" spans="1:16" x14ac:dyDescent="0.3">
      <c r="A974" s="34" t="s">
        <v>15</v>
      </c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32">
        <f t="shared" si="89"/>
        <v>0</v>
      </c>
      <c r="O974" s="33">
        <f t="shared" si="90"/>
        <v>0</v>
      </c>
      <c r="P974" s="35" t="str">
        <f t="shared" si="91"/>
        <v/>
      </c>
    </row>
    <row r="975" spans="1:16" x14ac:dyDescent="0.3">
      <c r="A975" s="34" t="s">
        <v>16</v>
      </c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32">
        <f t="shared" si="89"/>
        <v>0</v>
      </c>
      <c r="O975" s="33">
        <f t="shared" si="90"/>
        <v>0</v>
      </c>
      <c r="P975" s="35" t="str">
        <f t="shared" si="91"/>
        <v/>
      </c>
    </row>
    <row r="976" spans="1:16" x14ac:dyDescent="0.3">
      <c r="A976" s="34" t="s">
        <v>17</v>
      </c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32">
        <f t="shared" si="89"/>
        <v>0</v>
      </c>
      <c r="O976" s="33">
        <f t="shared" si="90"/>
        <v>0</v>
      </c>
      <c r="P976" s="35" t="str">
        <f t="shared" si="91"/>
        <v/>
      </c>
    </row>
    <row r="977" spans="1:16" x14ac:dyDescent="0.3">
      <c r="A977" s="34" t="s">
        <v>18</v>
      </c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32">
        <f t="shared" si="89"/>
        <v>0</v>
      </c>
      <c r="O977" s="33">
        <f t="shared" si="90"/>
        <v>0</v>
      </c>
      <c r="P977" s="35" t="str">
        <f t="shared" si="91"/>
        <v/>
      </c>
    </row>
    <row r="978" spans="1:16" x14ac:dyDescent="0.3">
      <c r="A978" s="34" t="s">
        <v>19</v>
      </c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32">
        <f t="shared" si="89"/>
        <v>0</v>
      </c>
      <c r="O978" s="33">
        <f t="shared" si="90"/>
        <v>0</v>
      </c>
      <c r="P978" s="35" t="str">
        <f t="shared" si="91"/>
        <v/>
      </c>
    </row>
    <row r="979" spans="1:16" x14ac:dyDescent="0.3">
      <c r="A979" s="34" t="s">
        <v>20</v>
      </c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32">
        <f t="shared" si="89"/>
        <v>0</v>
      </c>
      <c r="O979" s="33">
        <f t="shared" si="90"/>
        <v>0</v>
      </c>
      <c r="P979" s="35" t="str">
        <f t="shared" si="91"/>
        <v/>
      </c>
    </row>
    <row r="980" spans="1:16" x14ac:dyDescent="0.3">
      <c r="A980" s="34" t="s">
        <v>21</v>
      </c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32">
        <f t="shared" si="89"/>
        <v>0</v>
      </c>
      <c r="O980" s="33">
        <f t="shared" si="90"/>
        <v>0</v>
      </c>
      <c r="P980" s="35" t="str">
        <f t="shared" si="91"/>
        <v/>
      </c>
    </row>
    <row r="981" spans="1:16" x14ac:dyDescent="0.3">
      <c r="A981" s="34" t="s">
        <v>22</v>
      </c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32">
        <f t="shared" si="89"/>
        <v>0</v>
      </c>
      <c r="O981" s="33">
        <f t="shared" si="90"/>
        <v>0</v>
      </c>
      <c r="P981" s="35" t="str">
        <f t="shared" si="91"/>
        <v/>
      </c>
    </row>
    <row r="982" spans="1:16" x14ac:dyDescent="0.3">
      <c r="A982" s="34" t="s">
        <v>42</v>
      </c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32">
        <f t="shared" si="89"/>
        <v>0</v>
      </c>
      <c r="O982" s="33">
        <f t="shared" si="90"/>
        <v>0</v>
      </c>
      <c r="P982" s="35" t="str">
        <f t="shared" si="91"/>
        <v/>
      </c>
    </row>
    <row r="983" spans="1:16" x14ac:dyDescent="0.3">
      <c r="A983" s="34" t="s">
        <v>43</v>
      </c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32">
        <f t="shared" si="89"/>
        <v>0</v>
      </c>
      <c r="O983" s="33">
        <f t="shared" si="90"/>
        <v>0</v>
      </c>
      <c r="P983" s="35" t="str">
        <f t="shared" si="91"/>
        <v/>
      </c>
    </row>
    <row r="984" spans="1:16" x14ac:dyDescent="0.3">
      <c r="A984" s="34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32">
        <f t="shared" si="89"/>
        <v>0</v>
      </c>
      <c r="O984" s="33">
        <f t="shared" si="90"/>
        <v>0</v>
      </c>
      <c r="P984" s="35" t="str">
        <f t="shared" si="91"/>
        <v/>
      </c>
    </row>
    <row r="985" spans="1:16" x14ac:dyDescent="0.3">
      <c r="A985" s="34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32">
        <f t="shared" si="89"/>
        <v>0</v>
      </c>
      <c r="O985" s="33">
        <f t="shared" si="90"/>
        <v>0</v>
      </c>
      <c r="P985" s="35" t="str">
        <f t="shared" si="91"/>
        <v/>
      </c>
    </row>
    <row r="986" spans="1:16" x14ac:dyDescent="0.3">
      <c r="A986" s="34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32">
        <f t="shared" si="89"/>
        <v>0</v>
      </c>
      <c r="O986" s="33">
        <f t="shared" si="90"/>
        <v>0</v>
      </c>
      <c r="P986" s="35" t="str">
        <f t="shared" si="91"/>
        <v/>
      </c>
    </row>
    <row r="987" spans="1:16" x14ac:dyDescent="0.3">
      <c r="A987" s="34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32">
        <f t="shared" si="89"/>
        <v>0</v>
      </c>
      <c r="O987" s="33">
        <f t="shared" si="90"/>
        <v>0</v>
      </c>
      <c r="P987" s="35" t="str">
        <f t="shared" si="91"/>
        <v/>
      </c>
    </row>
    <row r="988" spans="1:16" x14ac:dyDescent="0.3">
      <c r="A988" s="34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32">
        <f t="shared" si="89"/>
        <v>0</v>
      </c>
      <c r="O988" s="33">
        <f t="shared" si="90"/>
        <v>0</v>
      </c>
      <c r="P988" s="35" t="str">
        <f t="shared" si="91"/>
        <v/>
      </c>
    </row>
    <row r="989" spans="1:16" ht="15" thickBot="1" x14ac:dyDescent="0.35">
      <c r="A989" s="36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37">
        <f t="shared" si="89"/>
        <v>0</v>
      </c>
      <c r="O989" s="38">
        <f t="shared" si="90"/>
        <v>0</v>
      </c>
      <c r="P989" s="39" t="str">
        <f t="shared" si="91"/>
        <v/>
      </c>
    </row>
    <row r="990" spans="1:16" ht="15" thickBot="1" x14ac:dyDescent="0.35"/>
    <row r="991" spans="1:16" x14ac:dyDescent="0.3">
      <c r="A991" s="45" t="s">
        <v>0</v>
      </c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46"/>
      <c r="O991" s="46"/>
      <c r="P991" s="47"/>
    </row>
    <row r="992" spans="1:16" x14ac:dyDescent="0.3">
      <c r="A992" s="34" t="s">
        <v>1</v>
      </c>
      <c r="B992" s="43">
        <v>0.29166666666666669</v>
      </c>
      <c r="C992" s="43">
        <v>0.375</v>
      </c>
      <c r="D992" s="43">
        <v>0.45833333333333331</v>
      </c>
      <c r="E992" s="43">
        <v>0.54166666666666663</v>
      </c>
      <c r="F992" s="43">
        <v>0.625</v>
      </c>
      <c r="G992" s="43">
        <v>0.70833333333333337</v>
      </c>
      <c r="H992" s="43">
        <v>0.79166666666666663</v>
      </c>
      <c r="I992" s="43">
        <v>0.875</v>
      </c>
      <c r="J992" s="43">
        <v>0.95833333333333337</v>
      </c>
      <c r="K992" s="43">
        <v>4.1666666666666664E-2</v>
      </c>
      <c r="L992" s="43">
        <v>0.125</v>
      </c>
      <c r="M992" s="43">
        <v>0.20833333333333334</v>
      </c>
      <c r="N992" s="44" t="s">
        <v>24</v>
      </c>
      <c r="O992" s="44" t="s">
        <v>23</v>
      </c>
      <c r="P992" s="48" t="s">
        <v>25</v>
      </c>
    </row>
    <row r="993" spans="1:16" x14ac:dyDescent="0.3">
      <c r="A993" s="49" t="s">
        <v>39</v>
      </c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32">
        <f>MAX(B993:M993)</f>
        <v>0</v>
      </c>
      <c r="O993" s="33">
        <f>MIN(B993:M993)</f>
        <v>0</v>
      </c>
      <c r="P993" s="35" t="str">
        <f>IF(COUNT(B993:M993)&gt;1,AVERAGE(B993:M993),"")</f>
        <v/>
      </c>
    </row>
    <row r="994" spans="1:16" x14ac:dyDescent="0.3">
      <c r="A994" s="34" t="s">
        <v>3</v>
      </c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32">
        <f t="shared" ref="N994:N1022" si="92">MAX(B994:M994)</f>
        <v>0</v>
      </c>
      <c r="O994" s="33">
        <f t="shared" ref="O994:O1022" si="93">MIN(B994:M994)</f>
        <v>0</v>
      </c>
      <c r="P994" s="35" t="str">
        <f t="shared" ref="P994:P1022" si="94">IF(COUNT(B994:M994)&gt;1,AVERAGE(B994:M994),"")</f>
        <v/>
      </c>
    </row>
    <row r="995" spans="1:16" x14ac:dyDescent="0.3">
      <c r="A995" s="34" t="s">
        <v>4</v>
      </c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32">
        <f t="shared" si="92"/>
        <v>0</v>
      </c>
      <c r="O995" s="33">
        <f t="shared" si="93"/>
        <v>0</v>
      </c>
      <c r="P995" s="35" t="str">
        <f t="shared" si="94"/>
        <v/>
      </c>
    </row>
    <row r="996" spans="1:16" x14ac:dyDescent="0.3">
      <c r="A996" s="34" t="s">
        <v>5</v>
      </c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32">
        <f t="shared" si="92"/>
        <v>0</v>
      </c>
      <c r="O996" s="33">
        <f t="shared" si="93"/>
        <v>0</v>
      </c>
      <c r="P996" s="35" t="str">
        <f t="shared" si="94"/>
        <v/>
      </c>
    </row>
    <row r="997" spans="1:16" x14ac:dyDescent="0.3">
      <c r="A997" s="34" t="s">
        <v>40</v>
      </c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32">
        <f t="shared" si="92"/>
        <v>0</v>
      </c>
      <c r="O997" s="33">
        <f t="shared" si="93"/>
        <v>0</v>
      </c>
      <c r="P997" s="35" t="str">
        <f t="shared" si="94"/>
        <v/>
      </c>
    </row>
    <row r="998" spans="1:16" x14ac:dyDescent="0.3">
      <c r="A998" s="34" t="s">
        <v>6</v>
      </c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32">
        <f t="shared" si="92"/>
        <v>0</v>
      </c>
      <c r="O998" s="33">
        <f t="shared" si="93"/>
        <v>0</v>
      </c>
      <c r="P998" s="35" t="str">
        <f t="shared" si="94"/>
        <v/>
      </c>
    </row>
    <row r="999" spans="1:16" x14ac:dyDescent="0.3">
      <c r="A999" s="34" t="s">
        <v>7</v>
      </c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32">
        <f t="shared" si="92"/>
        <v>0</v>
      </c>
      <c r="O999" s="33">
        <f t="shared" si="93"/>
        <v>0</v>
      </c>
      <c r="P999" s="35" t="str">
        <f t="shared" si="94"/>
        <v/>
      </c>
    </row>
    <row r="1000" spans="1:16" x14ac:dyDescent="0.3">
      <c r="A1000" s="34" t="s">
        <v>8</v>
      </c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32">
        <f t="shared" si="92"/>
        <v>0</v>
      </c>
      <c r="O1000" s="33">
        <f t="shared" si="93"/>
        <v>0</v>
      </c>
      <c r="P1000" s="35" t="str">
        <f t="shared" si="94"/>
        <v/>
      </c>
    </row>
    <row r="1001" spans="1:16" x14ac:dyDescent="0.3">
      <c r="A1001" s="34" t="s">
        <v>9</v>
      </c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32">
        <f t="shared" si="92"/>
        <v>0</v>
      </c>
      <c r="O1001" s="33">
        <f t="shared" si="93"/>
        <v>0</v>
      </c>
      <c r="P1001" s="35" t="str">
        <f t="shared" si="94"/>
        <v/>
      </c>
    </row>
    <row r="1002" spans="1:16" x14ac:dyDescent="0.3">
      <c r="A1002" s="34" t="s">
        <v>10</v>
      </c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32">
        <f t="shared" si="92"/>
        <v>0</v>
      </c>
      <c r="O1002" s="33">
        <f t="shared" si="93"/>
        <v>0</v>
      </c>
      <c r="P1002" s="35" t="str">
        <f t="shared" si="94"/>
        <v/>
      </c>
    </row>
    <row r="1003" spans="1:16" x14ac:dyDescent="0.3">
      <c r="A1003" s="34" t="s">
        <v>11</v>
      </c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32">
        <f t="shared" si="92"/>
        <v>0</v>
      </c>
      <c r="O1003" s="33">
        <f t="shared" si="93"/>
        <v>0</v>
      </c>
      <c r="P1003" s="35" t="str">
        <f t="shared" si="94"/>
        <v/>
      </c>
    </row>
    <row r="1004" spans="1:16" x14ac:dyDescent="0.3">
      <c r="A1004" s="34" t="s">
        <v>12</v>
      </c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32">
        <f t="shared" si="92"/>
        <v>0</v>
      </c>
      <c r="O1004" s="33">
        <f t="shared" si="93"/>
        <v>0</v>
      </c>
      <c r="P1004" s="35" t="str">
        <f t="shared" si="94"/>
        <v/>
      </c>
    </row>
    <row r="1005" spans="1:16" x14ac:dyDescent="0.3">
      <c r="A1005" s="34" t="s">
        <v>13</v>
      </c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32">
        <f t="shared" si="92"/>
        <v>0</v>
      </c>
      <c r="O1005" s="33">
        <f t="shared" si="93"/>
        <v>0</v>
      </c>
      <c r="P1005" s="35" t="str">
        <f t="shared" si="94"/>
        <v/>
      </c>
    </row>
    <row r="1006" spans="1:16" x14ac:dyDescent="0.3">
      <c r="A1006" s="34" t="s">
        <v>14</v>
      </c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32">
        <f t="shared" si="92"/>
        <v>0</v>
      </c>
      <c r="O1006" s="33">
        <f t="shared" si="93"/>
        <v>0</v>
      </c>
      <c r="P1006" s="35" t="str">
        <f t="shared" si="94"/>
        <v/>
      </c>
    </row>
    <row r="1007" spans="1:16" x14ac:dyDescent="0.3">
      <c r="A1007" s="34" t="s">
        <v>15</v>
      </c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32">
        <f t="shared" si="92"/>
        <v>0</v>
      </c>
      <c r="O1007" s="33">
        <f t="shared" si="93"/>
        <v>0</v>
      </c>
      <c r="P1007" s="35" t="str">
        <f t="shared" si="94"/>
        <v/>
      </c>
    </row>
    <row r="1008" spans="1:16" x14ac:dyDescent="0.3">
      <c r="A1008" s="34" t="s">
        <v>16</v>
      </c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32">
        <f t="shared" si="92"/>
        <v>0</v>
      </c>
      <c r="O1008" s="33">
        <f t="shared" si="93"/>
        <v>0</v>
      </c>
      <c r="P1008" s="35" t="str">
        <f t="shared" si="94"/>
        <v/>
      </c>
    </row>
    <row r="1009" spans="1:16" x14ac:dyDescent="0.3">
      <c r="A1009" s="34" t="s">
        <v>17</v>
      </c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32">
        <f t="shared" si="92"/>
        <v>0</v>
      </c>
      <c r="O1009" s="33">
        <f t="shared" si="93"/>
        <v>0</v>
      </c>
      <c r="P1009" s="35" t="str">
        <f t="shared" si="94"/>
        <v/>
      </c>
    </row>
    <row r="1010" spans="1:16" x14ac:dyDescent="0.3">
      <c r="A1010" s="34" t="s">
        <v>18</v>
      </c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32">
        <f t="shared" si="92"/>
        <v>0</v>
      </c>
      <c r="O1010" s="33">
        <f t="shared" si="93"/>
        <v>0</v>
      </c>
      <c r="P1010" s="35" t="str">
        <f t="shared" si="94"/>
        <v/>
      </c>
    </row>
    <row r="1011" spans="1:16" x14ac:dyDescent="0.3">
      <c r="A1011" s="34" t="s">
        <v>19</v>
      </c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32">
        <f t="shared" si="92"/>
        <v>0</v>
      </c>
      <c r="O1011" s="33">
        <f t="shared" si="93"/>
        <v>0</v>
      </c>
      <c r="P1011" s="35" t="str">
        <f t="shared" si="94"/>
        <v/>
      </c>
    </row>
    <row r="1012" spans="1:16" x14ac:dyDescent="0.3">
      <c r="A1012" s="34" t="s">
        <v>20</v>
      </c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32">
        <f t="shared" si="92"/>
        <v>0</v>
      </c>
      <c r="O1012" s="33">
        <f t="shared" si="93"/>
        <v>0</v>
      </c>
      <c r="P1012" s="35" t="str">
        <f t="shared" si="94"/>
        <v/>
      </c>
    </row>
    <row r="1013" spans="1:16" x14ac:dyDescent="0.3">
      <c r="A1013" s="34" t="s">
        <v>21</v>
      </c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32">
        <f t="shared" si="92"/>
        <v>0</v>
      </c>
      <c r="O1013" s="33">
        <f t="shared" si="93"/>
        <v>0</v>
      </c>
      <c r="P1013" s="35" t="str">
        <f t="shared" si="94"/>
        <v/>
      </c>
    </row>
    <row r="1014" spans="1:16" x14ac:dyDescent="0.3">
      <c r="A1014" s="34" t="s">
        <v>22</v>
      </c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32">
        <f t="shared" si="92"/>
        <v>0</v>
      </c>
      <c r="O1014" s="33">
        <f t="shared" si="93"/>
        <v>0</v>
      </c>
      <c r="P1014" s="35" t="str">
        <f t="shared" si="94"/>
        <v/>
      </c>
    </row>
    <row r="1015" spans="1:16" x14ac:dyDescent="0.3">
      <c r="A1015" s="34" t="s">
        <v>42</v>
      </c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32">
        <f t="shared" si="92"/>
        <v>0</v>
      </c>
      <c r="O1015" s="33">
        <f t="shared" si="93"/>
        <v>0</v>
      </c>
      <c r="P1015" s="35" t="str">
        <f t="shared" si="94"/>
        <v/>
      </c>
    </row>
    <row r="1016" spans="1:16" x14ac:dyDescent="0.3">
      <c r="A1016" s="34" t="s">
        <v>43</v>
      </c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32">
        <f t="shared" si="92"/>
        <v>0</v>
      </c>
      <c r="O1016" s="33">
        <f t="shared" si="93"/>
        <v>0</v>
      </c>
      <c r="P1016" s="35" t="str">
        <f t="shared" si="94"/>
        <v/>
      </c>
    </row>
    <row r="1017" spans="1:16" x14ac:dyDescent="0.3">
      <c r="A1017" s="34"/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32">
        <f t="shared" si="92"/>
        <v>0</v>
      </c>
      <c r="O1017" s="33">
        <f t="shared" si="93"/>
        <v>0</v>
      </c>
      <c r="P1017" s="35" t="str">
        <f t="shared" si="94"/>
        <v/>
      </c>
    </row>
    <row r="1018" spans="1:16" x14ac:dyDescent="0.3">
      <c r="A1018" s="34"/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32">
        <f t="shared" si="92"/>
        <v>0</v>
      </c>
      <c r="O1018" s="33">
        <f t="shared" si="93"/>
        <v>0</v>
      </c>
      <c r="P1018" s="35" t="str">
        <f t="shared" si="94"/>
        <v/>
      </c>
    </row>
    <row r="1019" spans="1:16" x14ac:dyDescent="0.3">
      <c r="A1019" s="34"/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32">
        <f t="shared" si="92"/>
        <v>0</v>
      </c>
      <c r="O1019" s="33">
        <f t="shared" si="93"/>
        <v>0</v>
      </c>
      <c r="P1019" s="35" t="str">
        <f t="shared" si="94"/>
        <v/>
      </c>
    </row>
    <row r="1020" spans="1:16" x14ac:dyDescent="0.3">
      <c r="A1020" s="34"/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32">
        <f t="shared" si="92"/>
        <v>0</v>
      </c>
      <c r="O1020" s="33">
        <f t="shared" si="93"/>
        <v>0</v>
      </c>
      <c r="P1020" s="35" t="str">
        <f t="shared" si="94"/>
        <v/>
      </c>
    </row>
    <row r="1021" spans="1:16" x14ac:dyDescent="0.3">
      <c r="A1021" s="34"/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32">
        <f t="shared" si="92"/>
        <v>0</v>
      </c>
      <c r="O1021" s="33">
        <f t="shared" si="93"/>
        <v>0</v>
      </c>
      <c r="P1021" s="35" t="str">
        <f t="shared" si="94"/>
        <v/>
      </c>
    </row>
    <row r="1022" spans="1:16" ht="15" thickBot="1" x14ac:dyDescent="0.35">
      <c r="A1022" s="36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37">
        <f t="shared" si="92"/>
        <v>0</v>
      </c>
      <c r="O1022" s="38">
        <f t="shared" si="93"/>
        <v>0</v>
      </c>
      <c r="P1022" s="39" t="str">
        <f t="shared" si="94"/>
        <v/>
      </c>
    </row>
  </sheetData>
  <sheetProtection sheet="1" objects="1" scenarios="1" selectLockedCells="1"/>
  <mergeCells count="32">
    <mergeCell ref="B463:M463"/>
    <mergeCell ref="B496:M496"/>
    <mergeCell ref="B133:M133"/>
    <mergeCell ref="B331:M331"/>
    <mergeCell ref="B364:M364"/>
    <mergeCell ref="B397:M397"/>
    <mergeCell ref="B430:M430"/>
    <mergeCell ref="B166:M166"/>
    <mergeCell ref="B199:M199"/>
    <mergeCell ref="B232:M232"/>
    <mergeCell ref="B265:M265"/>
    <mergeCell ref="B298:M298"/>
    <mergeCell ref="B1:M1"/>
    <mergeCell ref="R1:T1"/>
    <mergeCell ref="B34:M34"/>
    <mergeCell ref="B67:M67"/>
    <mergeCell ref="B100:M100"/>
    <mergeCell ref="B529:M529"/>
    <mergeCell ref="B562:M562"/>
    <mergeCell ref="B595:M595"/>
    <mergeCell ref="B925:M925"/>
    <mergeCell ref="B958:M958"/>
    <mergeCell ref="B628:M628"/>
    <mergeCell ref="B661:M661"/>
    <mergeCell ref="B694:M694"/>
    <mergeCell ref="B727:M727"/>
    <mergeCell ref="B991:M991"/>
    <mergeCell ref="B760:M760"/>
    <mergeCell ref="B793:M793"/>
    <mergeCell ref="B826:M826"/>
    <mergeCell ref="B859:M859"/>
    <mergeCell ref="B892:M89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JAN</vt:lpstr>
      <vt:lpstr>FEB</vt:lpstr>
      <vt:lpstr>MAR</vt:lpstr>
      <vt:lpstr>APR</vt:lpstr>
      <vt:lpstr>MAY</vt:lpstr>
      <vt:lpstr>JUNE</vt:lpstr>
      <vt:lpstr>JULY</vt:lpstr>
      <vt:lpstr>AUG</vt:lpstr>
      <vt:lpstr>SEPT</vt:lpstr>
      <vt:lpstr>OCT</vt:lpstr>
      <vt:lpstr>NOV</vt:lpstr>
      <vt:lpstr>DEC</vt:lpstr>
      <vt:lpstr>YEARLY AVG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operator</dc:creator>
  <cp:lastModifiedBy>Lynn</cp:lastModifiedBy>
  <dcterms:created xsi:type="dcterms:W3CDTF">2016-03-10T08:56:46Z</dcterms:created>
  <dcterms:modified xsi:type="dcterms:W3CDTF">2017-01-24T16:06:42Z</dcterms:modified>
</cp:coreProperties>
</file>